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worksheets/sheet34.xml" ContentType="application/vnd.openxmlformats-officedocument.spreadsheetml.worksheet+xml"/>
  <Override PartName="/xl/worksheets/sheet35.xml" ContentType="application/vnd.openxmlformats-officedocument.spreadsheetml.worksheet+xml"/>
  <Override PartName="/xl/worksheets/sheet36.xml" ContentType="application/vnd.openxmlformats-officedocument.spreadsheetml.worksheet+xml"/>
  <Override PartName="/xl/worksheets/sheet3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codeName="ThisWorkbook"/>
  <mc:AlternateContent xmlns:mc="http://schemas.openxmlformats.org/markup-compatibility/2006">
    <mc:Choice Requires="x15">
      <x15ac:absPath xmlns:x15ac="http://schemas.microsoft.com/office/spreadsheetml/2010/11/ac" url="D:\Data C\anna.helviana\Documents\"/>
    </mc:Choice>
  </mc:AlternateContent>
  <xr:revisionPtr revIDLastSave="0" documentId="8_{AF6BC424-31DB-4F4A-B557-9789488019F9}" xr6:coauthVersionLast="47" xr6:coauthVersionMax="47" xr10:uidLastSave="{00000000-0000-0000-0000-000000000000}"/>
  <bookViews>
    <workbookView xWindow="-120" yWindow="-120" windowWidth="20730" windowHeight="11040" tabRatio="808" firstSheet="25" activeTab="27" xr2:uid="{65ECFE1A-454C-4FB2-9689-7D93C6ADA4FE}"/>
  </bookViews>
  <sheets>
    <sheet name="Rekap Kenaikan Harga" sheetId="38" state="hidden" r:id="rId1"/>
    <sheet name="OTR dki" sheetId="1" r:id="rId2"/>
    <sheet name="OTR srg" sheetId="2" r:id="rId3"/>
    <sheet name="OTR bgr" sheetId="3" r:id="rId4"/>
    <sheet name="OTR skb" sheetId="4" r:id="rId5"/>
    <sheet name="OTR bdg" sheetId="5" r:id="rId6"/>
    <sheet name="OTR smd" sheetId="6" r:id="rId7"/>
    <sheet name="OTR grt" sheetId="7" r:id="rId8"/>
    <sheet name="OTR crb" sheetId="8" r:id="rId9"/>
    <sheet name="OTR krw" sheetId="9" r:id="rId10"/>
    <sheet name="OTR sby" sheetId="10" r:id="rId11"/>
    <sheet name="OTR dps" sheetId="11" r:id="rId12"/>
    <sheet name="OTR blp" sheetId="12" r:id="rId13"/>
    <sheet name="OTR smr" sheetId="14" r:id="rId14"/>
    <sheet name="OTR kti" sheetId="15" r:id="rId15"/>
    <sheet name="OTR btg" sheetId="16" r:id="rId16"/>
    <sheet name="OTR bru" sheetId="17" r:id="rId17"/>
    <sheet name="OTR ptk" sheetId="18" r:id="rId18"/>
    <sheet name="OTR mph" sheetId="19" r:id="rId19"/>
    <sheet name="OTR skw" sheetId="20" r:id="rId20"/>
    <sheet name="OTR stg" sheetId="21" r:id="rId21"/>
    <sheet name="OTR ktp" sheetId="22" r:id="rId22"/>
    <sheet name="OTR pts" sheetId="23" r:id="rId23"/>
    <sheet name="OTR plk" sheetId="24" r:id="rId24"/>
    <sheet name="OTR spt" sheetId="25" r:id="rId25"/>
    <sheet name="OTR ktb" sheetId="26" r:id="rId26"/>
    <sheet name="OTR lmd" sheetId="27" r:id="rId27"/>
    <sheet name="OTR mra" sheetId="28" r:id="rId28"/>
    <sheet name="OTR bjm" sheetId="29" r:id="rId29"/>
    <sheet name="OTR tnh" sheetId="30" r:id="rId30"/>
    <sheet name="OTR trk" sheetId="31" r:id="rId31"/>
    <sheet name="OTR blg" sheetId="32" r:id="rId32"/>
    <sheet name="OTR mdn" sheetId="33" r:id="rId33"/>
    <sheet name="OTR pdg" sheetId="34" r:id="rId34"/>
    <sheet name="OTR plb" sheetId="35" r:id="rId35"/>
    <sheet name="OTR tjk" sheetId="36" r:id="rId36"/>
    <sheet name="OTR aceh" sheetId="37" r:id="rId37"/>
  </sheets>
  <definedNames>
    <definedName name="\a">#REF!</definedName>
    <definedName name="\b">#REF!</definedName>
    <definedName name="\c">#REF!</definedName>
    <definedName name="\d">#REF!</definedName>
    <definedName name="__a1000000">#REF!</definedName>
    <definedName name="_1_a_1">#REF!</definedName>
    <definedName name="_1_a_1_10">#REF!</definedName>
    <definedName name="_1_a_1_3">#REF!</definedName>
    <definedName name="_1_a_1_4">#REF!</definedName>
    <definedName name="_1_a_1_6">#REF!</definedName>
    <definedName name="_1_a_1_7">#REF!</definedName>
    <definedName name="_10Excel_BuiltIn_Print_Area_6_1_1">"$#REF!.$A$1:$P$67"</definedName>
    <definedName name="_11Excel_BuiltIn_Print_Titles_1_1">"$#REF!.$A$1:$IV$3"</definedName>
    <definedName name="_1Excel_BuiltIn_Print_Area_1">#REF!</definedName>
    <definedName name="_1Excel_BuiltIn_Print_Area_1_1">#REF!</definedName>
    <definedName name="_1Excel_BuiltIn_Print_Area_1_10">#REF!</definedName>
    <definedName name="_1Excel_BuiltIn_Print_Area_1_3">#REF!</definedName>
    <definedName name="_1Excel_BuiltIn_Print_Area_1_4">#REF!</definedName>
    <definedName name="_1Excel_BuiltIn_Print_Area_1_6">#REF!</definedName>
    <definedName name="_1Excel_BuiltIn_Print_Area_1_7">#REF!</definedName>
    <definedName name="_2_b_1">#REF!</definedName>
    <definedName name="_2_b_1_10">#REF!</definedName>
    <definedName name="_2_b_1_3">#REF!</definedName>
    <definedName name="_2_b_1_4">#REF!</definedName>
    <definedName name="_2_b_1_6">#REF!</definedName>
    <definedName name="_2_b_1_7">#REF!</definedName>
    <definedName name="_2Excel_BuiltIn_Print_Area_1_1_1">#REF!</definedName>
    <definedName name="_2Excel_BuiltIn_Print_Area_1_1_1_10">#REF!</definedName>
    <definedName name="_2Excel_BuiltIn_Print_Area_1_1_1_3">#REF!</definedName>
    <definedName name="_2Excel_BuiltIn_Print_Area_1_1_1_4">#REF!</definedName>
    <definedName name="_2Excel_BuiltIn_Print_Area_1_1_1_6">#REF!</definedName>
    <definedName name="_2Excel_BuiltIn_Print_Area_1_1_1_7">#REF!</definedName>
    <definedName name="_2Excel_BuiltIn_Print_Area_11_1">"$#REF!.$A$1:$T$66"</definedName>
    <definedName name="_3_c_1">#REF!</definedName>
    <definedName name="_3_c_1_10">#REF!</definedName>
    <definedName name="_3_c_1_3">#REF!</definedName>
    <definedName name="_3_c_1_4">#REF!</definedName>
    <definedName name="_3_c_1_6">#REF!</definedName>
    <definedName name="_3_c_1_7">#REF!</definedName>
    <definedName name="_3Excel_BuiltIn_Print_Area_1_1">#REF!</definedName>
    <definedName name="_3Excel_BuiltIn_Print_Area_12_1">"$#REF!.$A$1:$S$66"</definedName>
    <definedName name="_3Excel_BuiltIn_Print_Titles_1">#REF!</definedName>
    <definedName name="_3Excel_BuiltIn_Print_Titles_1_10">#REF!</definedName>
    <definedName name="_3Excel_BuiltIn_Print_Titles_1_3">#REF!</definedName>
    <definedName name="_3Excel_BuiltIn_Print_Titles_1_4">#REF!</definedName>
    <definedName name="_3Excel_BuiltIn_Print_Titles_1_6">#REF!</definedName>
    <definedName name="_3Excel_BuiltIn_Print_Titles_1_7">#REF!</definedName>
    <definedName name="_4_d_1">#REF!</definedName>
    <definedName name="_4_d_1_10">#REF!</definedName>
    <definedName name="_4_d_1_3">#REF!</definedName>
    <definedName name="_4_d_1_4">#REF!</definedName>
    <definedName name="_4_d_1_6">#REF!</definedName>
    <definedName name="_4_d_1_7">#REF!</definedName>
    <definedName name="_4Excel_BuiltIn_Print_Area_11_1">"$#REF!.$A$1:$T$66"</definedName>
    <definedName name="_4Excel_BuiltIn_Print_Area_13_1">"$#REF!.$A$1:$P$67"</definedName>
    <definedName name="_4Excel_BuiltIn_Print_Titles_1_1_1">#REF!</definedName>
    <definedName name="_4Excel_BuiltIn_Print_Titles_1_1_1_10">#REF!</definedName>
    <definedName name="_4Excel_BuiltIn_Print_Titles_1_1_1_3">#REF!</definedName>
    <definedName name="_4Excel_BuiltIn_Print_Titles_1_1_1_4">#REF!</definedName>
    <definedName name="_4Excel_BuiltIn_Print_Titles_1_1_1_6">#REF!</definedName>
    <definedName name="_4Excel_BuiltIn_Print_Titles_1_1_1_7">#REF!</definedName>
    <definedName name="_5Excel_BuiltIn_Print_Area_1">#REF!</definedName>
    <definedName name="_5Excel_BuiltIn_Print_Area_1_10">#REF!</definedName>
    <definedName name="_5Excel_BuiltIn_Print_Area_1_3">#REF!</definedName>
    <definedName name="_5Excel_BuiltIn_Print_Area_1_4">#REF!</definedName>
    <definedName name="_5Excel_BuiltIn_Print_Area_1_6">#REF!</definedName>
    <definedName name="_5Excel_BuiltIn_Print_Area_1_7">#REF!</definedName>
    <definedName name="_5Excel_BuiltIn_Print_Area_12_1">"$#REF!.$A$1:$S$66"</definedName>
    <definedName name="_5Excel_BuiltIn_Print_Area_14_1">"$#REF!.$A$1:$P$67"</definedName>
    <definedName name="_5Excel_BuiltIn_Recorder_1">#REF!</definedName>
    <definedName name="_5Excel_BuiltIn_Recorder_1_10">#REF!</definedName>
    <definedName name="_5Excel_BuiltIn_Recorder_1_3">#REF!</definedName>
    <definedName name="_5Excel_BuiltIn_Recorder_1_4">#REF!</definedName>
    <definedName name="_5Excel_BuiltIn_Recorder_1_6">#REF!</definedName>
    <definedName name="_5Excel_BuiltIn_Recorder_1_7">#REF!</definedName>
    <definedName name="_6Excel_BuiltIn_Print_Area_13_1">"$#REF!.$A$1:$P$67"</definedName>
    <definedName name="_6Excel_BuiltIn_Print_Area_15_1">"$#REF!.$A$1:$S$67"</definedName>
    <definedName name="_6Excel_BuiltIn_Print_Area_3_1">#REF!</definedName>
    <definedName name="_6Excel_BuiltIn_Print_Area_3_1_10">#REF!</definedName>
    <definedName name="_6Excel_BuiltIn_Print_Area_3_1_3">#REF!</definedName>
    <definedName name="_6Excel_BuiltIn_Print_Area_3_1_4">#REF!</definedName>
    <definedName name="_6Excel_BuiltIn_Print_Area_3_1_6">#REF!</definedName>
    <definedName name="_6Excel_BuiltIn_Print_Area_3_1_7">#REF!</definedName>
    <definedName name="_6Excel_BuiltIn_Recorder_1_1_1">#REF!</definedName>
    <definedName name="_6Excel_BuiltIn_Recorder_1_1_1_10">#REF!</definedName>
    <definedName name="_6Excel_BuiltIn_Recorder_1_1_1_3">#REF!</definedName>
    <definedName name="_6Excel_BuiltIn_Recorder_1_1_1_4">#REF!</definedName>
    <definedName name="_6Excel_BuiltIn_Recorder_1_1_1_6">#REF!</definedName>
    <definedName name="_6Excel_BuiltIn_Recorder_1_1_1_7">#REF!</definedName>
    <definedName name="_7Excel_BuiltIn_Print_Area_14_1">"$#REF!.$A$1:$P$67"</definedName>
    <definedName name="_7Excel_BuiltIn_Print_Area_3_1_1">"$#REF!.$A$1:$P$67"</definedName>
    <definedName name="_7Excel_BuiltIn_Print_Titles_1">#REF!</definedName>
    <definedName name="_7Excel_BuiltIn_Print_Titles_1_10">#REF!</definedName>
    <definedName name="_7Excel_BuiltIn_Print_Titles_1_3">#REF!</definedName>
    <definedName name="_7Excel_BuiltIn_Print_Titles_1_4">#REF!</definedName>
    <definedName name="_7Excel_BuiltIn_Print_Titles_1_6">#REF!</definedName>
    <definedName name="_7Excel_BuiltIn_Print_Titles_1_7">#REF!</definedName>
    <definedName name="_7Excel_BuiltIn_Recorder_21_1">#REF!</definedName>
    <definedName name="_7Excel_BuiltIn_Recorder_21_1_10">#REF!</definedName>
    <definedName name="_7Excel_BuiltIn_Recorder_21_1_3">#REF!</definedName>
    <definedName name="_7Excel_BuiltIn_Recorder_21_1_4">#REF!</definedName>
    <definedName name="_7Excel_BuiltIn_Recorder_21_1_6">#REF!</definedName>
    <definedName name="_7Excel_BuiltIn_Recorder_21_1_7">#REF!</definedName>
    <definedName name="_8Excel_BuiltIn_Print_Area_15_1">"$#REF!.$A$1:$S$67"</definedName>
    <definedName name="_8Excel_BuiltIn_Print_Area_6_1_1">"$#REF!.$A$1:$P$67"</definedName>
    <definedName name="_8Excel_BuiltIn_Recorder_1">#REF!</definedName>
    <definedName name="_8Excel_BuiltIn_Recorder_1_10">#REF!</definedName>
    <definedName name="_8Excel_BuiltIn_Recorder_1_3">#REF!</definedName>
    <definedName name="_8Excel_BuiltIn_Recorder_1_4">#REF!</definedName>
    <definedName name="_8Excel_BuiltIn_Recorder_1_6">#REF!</definedName>
    <definedName name="_8Excel_BuiltIn_Recorder_1_7">#REF!</definedName>
    <definedName name="_9Excel_BuiltIn_Print_Area_3_1_1">"$#REF!.$A$1:$P$67"</definedName>
    <definedName name="_9Excel_BuiltIn_Print_Titles_1_1">"$#REF!.$A$1:$IV$3"</definedName>
    <definedName name="_a">#REF!</definedName>
    <definedName name="_a_10">#REF!</definedName>
    <definedName name="_a_3">#REF!</definedName>
    <definedName name="_a_4">#REF!</definedName>
    <definedName name="_a_6">#REF!</definedName>
    <definedName name="_a_7">#REF!</definedName>
    <definedName name="_a1000000">#REF!</definedName>
    <definedName name="_b">#REF!</definedName>
    <definedName name="_b_10">#REF!</definedName>
    <definedName name="_b_3">#REF!</definedName>
    <definedName name="_b_4">#REF!</definedName>
    <definedName name="_b_6">#REF!</definedName>
    <definedName name="_b_7">#REF!</definedName>
    <definedName name="_c">#REF!</definedName>
    <definedName name="_c_10">#REF!</definedName>
    <definedName name="_c_3">#REF!</definedName>
    <definedName name="_c_4">#REF!</definedName>
    <definedName name="_c_6">#REF!</definedName>
    <definedName name="_c_7">#REF!</definedName>
    <definedName name="_d">#REF!</definedName>
    <definedName name="_d_10">#REF!</definedName>
    <definedName name="_d_3">#REF!</definedName>
    <definedName name="_d_4">#REF!</definedName>
    <definedName name="_d_6">#REF!</definedName>
    <definedName name="_d_7">#REF!</definedName>
    <definedName name="_DAT1">#REF!</definedName>
    <definedName name="_DAT1_10">#REF!</definedName>
    <definedName name="_DAT1_3">#REF!</definedName>
    <definedName name="_DAT1_4">#REF!</definedName>
    <definedName name="_DAT1_6">#REF!</definedName>
    <definedName name="_DAT1_7">#REF!</definedName>
    <definedName name="_DAT10">#REF!</definedName>
    <definedName name="_DAT10_10">#REF!</definedName>
    <definedName name="_DAT10_3">#REF!</definedName>
    <definedName name="_DAT10_4">#REF!</definedName>
    <definedName name="_DAT10_6">#REF!</definedName>
    <definedName name="_DAT10_7">#REF!</definedName>
    <definedName name="_DAT11">#REF!</definedName>
    <definedName name="_DAT11_10">#REF!</definedName>
    <definedName name="_DAT11_3">#REF!</definedName>
    <definedName name="_DAT11_4">#REF!</definedName>
    <definedName name="_DAT11_6">#REF!</definedName>
    <definedName name="_DAT11_7">#REF!</definedName>
    <definedName name="_DAT12">#REF!</definedName>
    <definedName name="_DAT12_10">#REF!</definedName>
    <definedName name="_DAT12_3">#REF!</definedName>
    <definedName name="_DAT12_4">#REF!</definedName>
    <definedName name="_DAT12_6">#REF!</definedName>
    <definedName name="_DAT12_7">#REF!</definedName>
    <definedName name="_DAT13">#REF!</definedName>
    <definedName name="_DAT13_10">#REF!</definedName>
    <definedName name="_DAT13_3">#REF!</definedName>
    <definedName name="_DAT13_4">#REF!</definedName>
    <definedName name="_DAT13_6">#REF!</definedName>
    <definedName name="_DAT13_7">#REF!</definedName>
    <definedName name="_DAT14">#REF!</definedName>
    <definedName name="_DAT14_10">#REF!</definedName>
    <definedName name="_DAT14_3">#REF!</definedName>
    <definedName name="_DAT14_4">#REF!</definedName>
    <definedName name="_DAT14_6">#REF!</definedName>
    <definedName name="_DAT14_7">#REF!</definedName>
    <definedName name="_DAT15">#REF!</definedName>
    <definedName name="_DAT15_10">#REF!</definedName>
    <definedName name="_DAT15_3">#REF!</definedName>
    <definedName name="_DAT15_4">#REF!</definedName>
    <definedName name="_DAT15_6">#REF!</definedName>
    <definedName name="_DAT15_7">#REF!</definedName>
    <definedName name="_DAT16">#REF!</definedName>
    <definedName name="_DAT16_10">#REF!</definedName>
    <definedName name="_DAT16_3">#REF!</definedName>
    <definedName name="_DAT16_4">#REF!</definedName>
    <definedName name="_DAT16_6">#REF!</definedName>
    <definedName name="_DAT16_7">#REF!</definedName>
    <definedName name="_DAT17">#REF!</definedName>
    <definedName name="_DAT17_10">#REF!</definedName>
    <definedName name="_DAT17_3">#REF!</definedName>
    <definedName name="_DAT17_4">#REF!</definedName>
    <definedName name="_DAT17_6">#REF!</definedName>
    <definedName name="_DAT17_7">#REF!</definedName>
    <definedName name="_DAT18">#REF!</definedName>
    <definedName name="_DAT18_10">#REF!</definedName>
    <definedName name="_DAT18_3">#REF!</definedName>
    <definedName name="_DAT18_4">#REF!</definedName>
    <definedName name="_DAT18_6">#REF!</definedName>
    <definedName name="_DAT18_7">#REF!</definedName>
    <definedName name="_DAT19">#REF!</definedName>
    <definedName name="_DAT19_10">#REF!</definedName>
    <definedName name="_DAT19_3">#REF!</definedName>
    <definedName name="_DAT19_4">#REF!</definedName>
    <definedName name="_DAT19_6">#REF!</definedName>
    <definedName name="_DAT19_7">#REF!</definedName>
    <definedName name="_DAT2">#REF!</definedName>
    <definedName name="_DAT2_10">#REF!</definedName>
    <definedName name="_DAT2_3">#REF!</definedName>
    <definedName name="_DAT2_4">#REF!</definedName>
    <definedName name="_DAT2_6">#REF!</definedName>
    <definedName name="_DAT2_7">#REF!</definedName>
    <definedName name="_DAT20">#REF!</definedName>
    <definedName name="_DAT20_10">#REF!</definedName>
    <definedName name="_DAT20_3">#REF!</definedName>
    <definedName name="_DAT20_4">#REF!</definedName>
    <definedName name="_DAT20_6">#REF!</definedName>
    <definedName name="_DAT20_7">#REF!</definedName>
    <definedName name="_DAT21">#REF!</definedName>
    <definedName name="_DAT21_10">#REF!</definedName>
    <definedName name="_DAT21_3">#REF!</definedName>
    <definedName name="_DAT21_4">#REF!</definedName>
    <definedName name="_DAT21_6">#REF!</definedName>
    <definedName name="_DAT21_7">#REF!</definedName>
    <definedName name="_DAT22">#REF!</definedName>
    <definedName name="_DAT22_10">#REF!</definedName>
    <definedName name="_DAT22_3">#REF!</definedName>
    <definedName name="_DAT22_4">#REF!</definedName>
    <definedName name="_DAT22_6">#REF!</definedName>
    <definedName name="_DAT22_7">#REF!</definedName>
    <definedName name="_DAT23">#REF!</definedName>
    <definedName name="_DAT23_10">#REF!</definedName>
    <definedName name="_DAT23_3">#REF!</definedName>
    <definedName name="_DAT23_4">#REF!</definedName>
    <definedName name="_DAT23_6">#REF!</definedName>
    <definedName name="_DAT23_7">#REF!</definedName>
    <definedName name="_DAT24">#REF!</definedName>
    <definedName name="_DAT24_10">#REF!</definedName>
    <definedName name="_DAT24_3">#REF!</definedName>
    <definedName name="_DAT24_4">#REF!</definedName>
    <definedName name="_DAT24_6">#REF!</definedName>
    <definedName name="_DAT24_7">#REF!</definedName>
    <definedName name="_DAT25">#REF!</definedName>
    <definedName name="_DAT25_10">#REF!</definedName>
    <definedName name="_DAT25_3">#REF!</definedName>
    <definedName name="_DAT25_4">#REF!</definedName>
    <definedName name="_DAT25_6">#REF!</definedName>
    <definedName name="_DAT25_7">#REF!</definedName>
    <definedName name="_DAT26">#REF!</definedName>
    <definedName name="_DAT26_10">#REF!</definedName>
    <definedName name="_DAT26_3">#REF!</definedName>
    <definedName name="_DAT26_4">#REF!</definedName>
    <definedName name="_DAT26_6">#REF!</definedName>
    <definedName name="_DAT26_7">#REF!</definedName>
    <definedName name="_DAT27">#REF!</definedName>
    <definedName name="_DAT27_10">#REF!</definedName>
    <definedName name="_DAT27_3">#REF!</definedName>
    <definedName name="_DAT27_4">#REF!</definedName>
    <definedName name="_DAT27_6">#REF!</definedName>
    <definedName name="_DAT27_7">#REF!</definedName>
    <definedName name="_DAT28">#REF!</definedName>
    <definedName name="_DAT28_10">#REF!</definedName>
    <definedName name="_DAT28_3">#REF!</definedName>
    <definedName name="_DAT28_4">#REF!</definedName>
    <definedName name="_DAT28_6">#REF!</definedName>
    <definedName name="_DAT28_7">#REF!</definedName>
    <definedName name="_DAT29">#REF!</definedName>
    <definedName name="_DAT29_10">#REF!</definedName>
    <definedName name="_DAT29_3">#REF!</definedName>
    <definedName name="_DAT29_4">#REF!</definedName>
    <definedName name="_DAT29_6">#REF!</definedName>
    <definedName name="_DAT29_7">#REF!</definedName>
    <definedName name="_DAT3">#REF!</definedName>
    <definedName name="_DAT3_10">#REF!</definedName>
    <definedName name="_DAT3_3">#REF!</definedName>
    <definedName name="_DAT3_4">#REF!</definedName>
    <definedName name="_DAT3_6">#REF!</definedName>
    <definedName name="_DAT3_7">#REF!</definedName>
    <definedName name="_DAT30">#REF!</definedName>
    <definedName name="_DAT30_10">#REF!</definedName>
    <definedName name="_DAT30_3">#REF!</definedName>
    <definedName name="_DAT30_4">#REF!</definedName>
    <definedName name="_DAT30_6">#REF!</definedName>
    <definedName name="_DAT30_7">#REF!</definedName>
    <definedName name="_DAT31">#REF!</definedName>
    <definedName name="_DAT31_10">#REF!</definedName>
    <definedName name="_DAT31_3">#REF!</definedName>
    <definedName name="_DAT31_4">#REF!</definedName>
    <definedName name="_DAT31_6">#REF!</definedName>
    <definedName name="_DAT31_7">#REF!</definedName>
    <definedName name="_DAT32">#REF!</definedName>
    <definedName name="_DAT32_10">#REF!</definedName>
    <definedName name="_DAT32_3">#REF!</definedName>
    <definedName name="_DAT32_4">#REF!</definedName>
    <definedName name="_DAT32_6">#REF!</definedName>
    <definedName name="_DAT32_7">#REF!</definedName>
    <definedName name="_DAT33">#REF!</definedName>
    <definedName name="_DAT33_10">#REF!</definedName>
    <definedName name="_DAT33_3">#REF!</definedName>
    <definedName name="_DAT33_4">#REF!</definedName>
    <definedName name="_DAT33_6">#REF!</definedName>
    <definedName name="_DAT33_7">#REF!</definedName>
    <definedName name="_DAT34">#REF!</definedName>
    <definedName name="_DAT34_10">#REF!</definedName>
    <definedName name="_DAT34_3">#REF!</definedName>
    <definedName name="_DAT34_4">#REF!</definedName>
    <definedName name="_DAT34_6">#REF!</definedName>
    <definedName name="_DAT34_7">#REF!</definedName>
    <definedName name="_DAT35">#REF!</definedName>
    <definedName name="_DAT35_10">#REF!</definedName>
    <definedName name="_DAT35_3">#REF!</definedName>
    <definedName name="_DAT35_4">#REF!</definedName>
    <definedName name="_DAT35_6">#REF!</definedName>
    <definedName name="_DAT35_7">#REF!</definedName>
    <definedName name="_DAT36">#REF!</definedName>
    <definedName name="_DAT36_10">#REF!</definedName>
    <definedName name="_DAT36_3">#REF!</definedName>
    <definedName name="_DAT36_4">#REF!</definedName>
    <definedName name="_DAT36_6">#REF!</definedName>
    <definedName name="_DAT36_7">#REF!</definedName>
    <definedName name="_DAT37">#REF!</definedName>
    <definedName name="_DAT37_10">#REF!</definedName>
    <definedName name="_DAT37_3">#REF!</definedName>
    <definedName name="_DAT37_4">#REF!</definedName>
    <definedName name="_DAT37_6">#REF!</definedName>
    <definedName name="_DAT37_7">#REF!</definedName>
    <definedName name="_DAT38">#REF!</definedName>
    <definedName name="_DAT38_10">#REF!</definedName>
    <definedName name="_DAT38_3">#REF!</definedName>
    <definedName name="_DAT38_4">#REF!</definedName>
    <definedName name="_DAT38_6">#REF!</definedName>
    <definedName name="_DAT38_7">#REF!</definedName>
    <definedName name="_DAT39">#REF!</definedName>
    <definedName name="_DAT39_10">#REF!</definedName>
    <definedName name="_DAT39_3">#REF!</definedName>
    <definedName name="_DAT39_4">#REF!</definedName>
    <definedName name="_DAT39_6">#REF!</definedName>
    <definedName name="_DAT39_7">#REF!</definedName>
    <definedName name="_DAT4">#REF!</definedName>
    <definedName name="_DAT4_10">#REF!</definedName>
    <definedName name="_DAT4_3">#REF!</definedName>
    <definedName name="_DAT4_4">#REF!</definedName>
    <definedName name="_DAT4_6">#REF!</definedName>
    <definedName name="_DAT4_7">#REF!</definedName>
    <definedName name="_DAT5">#REF!</definedName>
    <definedName name="_DAT5_10">#REF!</definedName>
    <definedName name="_DAT5_3">#REF!</definedName>
    <definedName name="_DAT5_4">#REF!</definedName>
    <definedName name="_DAT5_6">#REF!</definedName>
    <definedName name="_DAT5_7">#REF!</definedName>
    <definedName name="_DAT6">#REF!</definedName>
    <definedName name="_DAT6_10">#REF!</definedName>
    <definedName name="_DAT6_3">#REF!</definedName>
    <definedName name="_DAT6_4">#REF!</definedName>
    <definedName name="_DAT6_6">#REF!</definedName>
    <definedName name="_DAT6_7">#REF!</definedName>
    <definedName name="_DAT7">#REF!</definedName>
    <definedName name="_DAT7_10">#REF!</definedName>
    <definedName name="_DAT7_3">#REF!</definedName>
    <definedName name="_DAT7_4">#REF!</definedName>
    <definedName name="_DAT7_6">#REF!</definedName>
    <definedName name="_DAT7_7">#REF!</definedName>
    <definedName name="_DAT8">#REF!</definedName>
    <definedName name="_DAT8_10">#REF!</definedName>
    <definedName name="_DAT8_3">#REF!</definedName>
    <definedName name="_DAT8_4">#REF!</definedName>
    <definedName name="_DAT8_6">#REF!</definedName>
    <definedName name="_DAT8_7">#REF!</definedName>
    <definedName name="_DAT9">#REF!</definedName>
    <definedName name="_DAT9_10">#REF!</definedName>
    <definedName name="_DAT9_3">#REF!</definedName>
    <definedName name="_DAT9_4">#REF!</definedName>
    <definedName name="_DAT9_6">#REF!</definedName>
    <definedName name="_DAT9_7">#REF!</definedName>
    <definedName name="_xlnm._FilterDatabase" localSheetId="36" hidden="1">'OTR aceh'!$A$11:$H$11</definedName>
    <definedName name="_xlnm._FilterDatabase" localSheetId="5" hidden="1">'OTR bdg'!$A$11:$H$11</definedName>
    <definedName name="_xlnm._FilterDatabase" localSheetId="3" hidden="1">'OTR bgr'!$A$11:$H$11</definedName>
    <definedName name="_xlnm._FilterDatabase" localSheetId="28" hidden="1">'OTR bjm'!$A$11:$H$11</definedName>
    <definedName name="_xlnm._FilterDatabase" localSheetId="31" hidden="1">'OTR blg'!$A$11:$H$11</definedName>
    <definedName name="_xlnm._FilterDatabase" localSheetId="12" hidden="1">'OTR blp'!$A$11:$H$11</definedName>
    <definedName name="_xlnm._FilterDatabase" localSheetId="16" hidden="1">'OTR bru'!$A$11:$H$11</definedName>
    <definedName name="_xlnm._FilterDatabase" localSheetId="15" hidden="1">'OTR btg'!$A$11:$H$11</definedName>
    <definedName name="_xlnm._FilterDatabase" localSheetId="8" hidden="1">'OTR crb'!$A$11:$J$11</definedName>
    <definedName name="_xlnm._FilterDatabase" localSheetId="1" hidden="1">'OTR dki'!$A$11:$H$11</definedName>
    <definedName name="_xlnm._FilterDatabase" localSheetId="11" hidden="1">'OTR dps'!$A$11:$H$11</definedName>
    <definedName name="_xlnm._FilterDatabase" localSheetId="7" hidden="1">'OTR grt'!$A$11:$J$226</definedName>
    <definedName name="_xlnm._FilterDatabase" localSheetId="9" hidden="1">'OTR krw'!$A$11:$J$226</definedName>
    <definedName name="_xlnm._FilterDatabase" localSheetId="25" hidden="1">'OTR ktb'!$A$11:$H$11</definedName>
    <definedName name="_xlnm._FilterDatabase" localSheetId="14" hidden="1">'OTR kti'!$A$11:$H$11</definedName>
    <definedName name="_xlnm._FilterDatabase" localSheetId="21" hidden="1">'OTR ktp'!$A$11:$H$11</definedName>
    <definedName name="_xlnm._FilterDatabase" localSheetId="26" hidden="1">'OTR lmd'!$A$11:$H$11</definedName>
    <definedName name="_xlnm._FilterDatabase" localSheetId="32" hidden="1">'OTR mdn'!$A$11:$H$11</definedName>
    <definedName name="_xlnm._FilterDatabase" localSheetId="18" hidden="1">'OTR mph'!$A$11:$H$11</definedName>
    <definedName name="_xlnm._FilterDatabase" localSheetId="27" hidden="1">'OTR mra'!$A$11:$H$11</definedName>
    <definedName name="_xlnm._FilterDatabase" localSheetId="33" hidden="1">'OTR pdg'!$A$11:$H$11</definedName>
    <definedName name="_xlnm._FilterDatabase" localSheetId="34" hidden="1">'OTR plb'!$A$11:$H$11</definedName>
    <definedName name="_xlnm._FilterDatabase" localSheetId="23" hidden="1">'OTR plk'!$A$11:$H$11</definedName>
    <definedName name="_xlnm._FilterDatabase" localSheetId="17" hidden="1">'OTR ptk'!$A$11:$H$11</definedName>
    <definedName name="_xlnm._FilterDatabase" localSheetId="22" hidden="1">'OTR pts'!$A$11:$H$11</definedName>
    <definedName name="_xlnm._FilterDatabase" localSheetId="10" hidden="1">'OTR sby'!$A$11:$H$11</definedName>
    <definedName name="_xlnm._FilterDatabase" localSheetId="4" hidden="1">'OTR skb'!$A$11:$J$226</definedName>
    <definedName name="_xlnm._FilterDatabase" localSheetId="19" hidden="1">'OTR skw'!$A$11:$H$11</definedName>
    <definedName name="_xlnm._FilterDatabase" localSheetId="6" hidden="1">'OTR smd'!$A$11:$J$226</definedName>
    <definedName name="_xlnm._FilterDatabase" localSheetId="13" hidden="1">'OTR smr'!$A$11:$H$11</definedName>
    <definedName name="_xlnm._FilterDatabase" localSheetId="24" hidden="1">'OTR spt'!$A$11:$H$11</definedName>
    <definedName name="_xlnm._FilterDatabase" localSheetId="2" hidden="1">'OTR srg'!$A$11:$H$11</definedName>
    <definedName name="_xlnm._FilterDatabase" localSheetId="20" hidden="1">'OTR stg'!$A$11:$H$11</definedName>
    <definedName name="_xlnm._FilterDatabase" localSheetId="35" hidden="1">'OTR tjk'!$A$11:$H$11</definedName>
    <definedName name="_xlnm._FilterDatabase" localSheetId="29" hidden="1">'OTR tnh'!$A$11:$H$11</definedName>
    <definedName name="_xlnm._FilterDatabase" localSheetId="30" hidden="1">'OTR trk'!$A$11:$H$11</definedName>
    <definedName name="A">#REF!</definedName>
    <definedName name="A_10">#REF!</definedName>
    <definedName name="A_3">#REF!</definedName>
    <definedName name="A_4">#REF!</definedName>
    <definedName name="A_6">#REF!</definedName>
    <definedName name="A_7">#REF!</definedName>
    <definedName name="aa">#REF!</definedName>
    <definedName name="aa_1">#REF!</definedName>
    <definedName name="aa_1_10">#REF!</definedName>
    <definedName name="aa_1_3">#REF!</definedName>
    <definedName name="aa_1_4">#REF!</definedName>
    <definedName name="aa_1_6">#REF!</definedName>
    <definedName name="aa_1_7">#REF!</definedName>
    <definedName name="aa_10">#REF!</definedName>
    <definedName name="aa_2">#REF!</definedName>
    <definedName name="aa_2_10">#REF!</definedName>
    <definedName name="aa_2_3">#REF!</definedName>
    <definedName name="aa_2_4">#REF!</definedName>
    <definedName name="aa_2_6">#REF!</definedName>
    <definedName name="aa_2_7">#REF!</definedName>
    <definedName name="aa_20">"$#REF!.$#REF!$#REF!"</definedName>
    <definedName name="aa_21">#REF!</definedName>
    <definedName name="aa_21_10">#REF!</definedName>
    <definedName name="aa_21_3">#REF!</definedName>
    <definedName name="aa_21_4">#REF!</definedName>
    <definedName name="aa_21_6">#REF!</definedName>
    <definedName name="aa_21_7">#REF!</definedName>
    <definedName name="aa_3">#REF!</definedName>
    <definedName name="aa_4">#REF!</definedName>
    <definedName name="aa_6">#REF!</definedName>
    <definedName name="aa_6_1">#REF!</definedName>
    <definedName name="aa_6_10">#REF!</definedName>
    <definedName name="aa_6_3">#REF!</definedName>
    <definedName name="aa_6_4">#REF!</definedName>
    <definedName name="aa_6_6">#REF!</definedName>
    <definedName name="aa_6_7">#REF!</definedName>
    <definedName name="aa_7">#REF!</definedName>
    <definedName name="aaa">#REF!</definedName>
    <definedName name="abc">#REF!</definedName>
    <definedName name="abc_10">#REF!</definedName>
    <definedName name="abc_3">#REF!</definedName>
    <definedName name="abc_4">#REF!</definedName>
    <definedName name="abc_6">#REF!</definedName>
    <definedName name="abc_7">#REF!</definedName>
    <definedName name="afsal2">#REF!</definedName>
    <definedName name="Agt">#REF!</definedName>
    <definedName name="all">#REF!</definedName>
    <definedName name="all_10">#REF!</definedName>
    <definedName name="all_3">#REF!</definedName>
    <definedName name="all_4">#REF!</definedName>
    <definedName name="all_6">#REF!</definedName>
    <definedName name="all_7">#REF!</definedName>
    <definedName name="Apa">#REF!</definedName>
    <definedName name="Apa_10">#REF!</definedName>
    <definedName name="Apa_3">#REF!</definedName>
    <definedName name="Apa_4">#REF!</definedName>
    <definedName name="Apa_6">#REF!</definedName>
    <definedName name="Apa_7">#REF!</definedName>
    <definedName name="Apr">#REF!</definedName>
    <definedName name="b">#REF!</definedName>
    <definedName name="b_1">#REF!</definedName>
    <definedName name="b_1_10">#REF!</definedName>
    <definedName name="b_1_3">#REF!</definedName>
    <definedName name="b_1_4">#REF!</definedName>
    <definedName name="b_1_6">#REF!</definedName>
    <definedName name="b_1_7">#REF!</definedName>
    <definedName name="b_10">#REF!</definedName>
    <definedName name="b_2">#REF!</definedName>
    <definedName name="b_2_10">#REF!</definedName>
    <definedName name="b_2_3">#REF!</definedName>
    <definedName name="b_2_4">#REF!</definedName>
    <definedName name="b_2_6">#REF!</definedName>
    <definedName name="b_2_7">#REF!</definedName>
    <definedName name="b_20">"$#REF!.$B$1"</definedName>
    <definedName name="b_21">#REF!</definedName>
    <definedName name="b_21_10">#REF!</definedName>
    <definedName name="b_21_3">#REF!</definedName>
    <definedName name="b_21_4">#REF!</definedName>
    <definedName name="b_21_6">#REF!</definedName>
    <definedName name="b_21_7">#REF!</definedName>
    <definedName name="b_3">#REF!</definedName>
    <definedName name="b_4">#REF!</definedName>
    <definedName name="b_6">#REF!</definedName>
    <definedName name="b_6_1">#REF!</definedName>
    <definedName name="b_6_10">#REF!</definedName>
    <definedName name="b_6_3">#REF!</definedName>
    <definedName name="b_6_4">#REF!</definedName>
    <definedName name="b_6_6">#REF!</definedName>
    <definedName name="b_6_7">#REF!</definedName>
    <definedName name="b_7">#REF!</definedName>
    <definedName name="BBB">#REF!</definedName>
    <definedName name="BBB_1">#REF!</definedName>
    <definedName name="BBB_1_10">#REF!</definedName>
    <definedName name="BBB_1_3">#REF!</definedName>
    <definedName name="BBB_1_4">#REF!</definedName>
    <definedName name="BBB_1_6">#REF!</definedName>
    <definedName name="BBB_1_7">#REF!</definedName>
    <definedName name="BBB_10">#REF!</definedName>
    <definedName name="BBB_20">"$#REF!.$#REF!$#REF!"</definedName>
    <definedName name="BBB_21">#REF!</definedName>
    <definedName name="BBB_21_10">#REF!</definedName>
    <definedName name="BBB_21_3">#REF!</definedName>
    <definedName name="BBB_21_4">#REF!</definedName>
    <definedName name="BBB_21_6">#REF!</definedName>
    <definedName name="BBB_21_7">#REF!</definedName>
    <definedName name="BBB_3">#REF!</definedName>
    <definedName name="BBB_4">#REF!</definedName>
    <definedName name="BBB_6">#REF!</definedName>
    <definedName name="BBB_7">#REF!</definedName>
    <definedName name="BEGINNING_BALANCE">#REF!</definedName>
    <definedName name="BEGINNING_BALANCE___8">#REF!</definedName>
    <definedName name="BEGINNING_BALANCE___8_1">#REF!</definedName>
    <definedName name="BEGINNING_BALANCE___8_1_10">#REF!</definedName>
    <definedName name="BEGINNING_BALANCE___8_1_3">#REF!</definedName>
    <definedName name="BEGINNING_BALANCE___8_1_4">#REF!</definedName>
    <definedName name="BEGINNING_BALANCE___8_1_6">#REF!</definedName>
    <definedName name="BEGINNING_BALANCE___8_1_7">#REF!</definedName>
    <definedName name="BEGINNING_BALANCE___8_10">#REF!</definedName>
    <definedName name="BEGINNING_BALANCE___8_2">#REF!</definedName>
    <definedName name="BEGINNING_BALANCE___8_2_10">#REF!</definedName>
    <definedName name="BEGINNING_BALANCE___8_2_3">#REF!</definedName>
    <definedName name="BEGINNING_BALANCE___8_2_4">#REF!</definedName>
    <definedName name="BEGINNING_BALANCE___8_2_7">#REF!</definedName>
    <definedName name="BEGINNING_BALANCE___8_20">"'file:///H:/DOCUME~1/TSO_SU~1/LOCALS~1/Temp/Master File Annual Plan HO.xls'#$'Opex Tot'.$#REF!$#REF!"</definedName>
    <definedName name="BEGINNING_BALANCE___8_21">#REF!</definedName>
    <definedName name="BEGINNING_BALANCE___8_21_10">#REF!</definedName>
    <definedName name="BEGINNING_BALANCE___8_21_2">#REF!</definedName>
    <definedName name="BEGINNING_BALANCE___8_21_2_10">#REF!</definedName>
    <definedName name="BEGINNING_BALANCE___8_21_2_3">#REF!</definedName>
    <definedName name="BEGINNING_BALANCE___8_21_2_4">#REF!</definedName>
    <definedName name="BEGINNING_BALANCE___8_21_2_6">#REF!</definedName>
    <definedName name="BEGINNING_BALANCE___8_21_2_7">#REF!</definedName>
    <definedName name="BEGINNING_BALANCE___8_21_3">#REF!</definedName>
    <definedName name="BEGINNING_BALANCE___8_21_4">#REF!</definedName>
    <definedName name="BEGINNING_BALANCE___8_21_6">#REF!</definedName>
    <definedName name="BEGINNING_BALANCE___8_21_7">#REF!</definedName>
    <definedName name="BEGINNING_BALANCE___8_3">#REF!</definedName>
    <definedName name="BEGINNING_BALANCE___8_4">#REF!</definedName>
    <definedName name="BEGINNING_BALANCE___8_6">#REF!</definedName>
    <definedName name="BEGINNING_BALANCE___8_6_1">#REF!</definedName>
    <definedName name="BEGINNING_BALANCE___8_6_10">#REF!</definedName>
    <definedName name="BEGINNING_BALANCE___8_6_3">#REF!</definedName>
    <definedName name="BEGINNING_BALANCE___8_6_4">#REF!</definedName>
    <definedName name="BEGINNING_BALANCE___8_6_7">#REF!</definedName>
    <definedName name="BEGINNING_BALANCE___8_7">#REF!</definedName>
    <definedName name="BEGINNING_BALANCE_1">#REF!</definedName>
    <definedName name="BEGINNING_BALANCE_1_10">#REF!</definedName>
    <definedName name="BEGINNING_BALANCE_1_3">#REF!</definedName>
    <definedName name="BEGINNING_BALANCE_1_4">#REF!</definedName>
    <definedName name="BEGINNING_BALANCE_1_6">#REF!</definedName>
    <definedName name="BEGINNING_BALANCE_1_7">#REF!</definedName>
    <definedName name="BEGINNING_BALANCE_10">#REF!</definedName>
    <definedName name="BEGINNING_BALANCE_2">#REF!</definedName>
    <definedName name="BEGINNING_BALANCE_2_10">#REF!</definedName>
    <definedName name="BEGINNING_BALANCE_2_3">#REF!</definedName>
    <definedName name="BEGINNING_BALANCE_2_4">#REF!</definedName>
    <definedName name="BEGINNING_BALANCE_2_6">#REF!</definedName>
    <definedName name="BEGINNING_BALANCE_2_7">#REF!</definedName>
    <definedName name="BEGINNING_BALANCE_20">"$#REF!.$#REF!$#REF!"</definedName>
    <definedName name="BEGINNING_BALANCE_21">#REF!</definedName>
    <definedName name="BEGINNING_BALANCE_21_10">#REF!</definedName>
    <definedName name="BEGINNING_BALANCE_21_3">#REF!</definedName>
    <definedName name="BEGINNING_BALANCE_21_4">#REF!</definedName>
    <definedName name="BEGINNING_BALANCE_21_6">#REF!</definedName>
    <definedName name="BEGINNING_BALANCE_21_7">#REF!</definedName>
    <definedName name="BEGINNING_BALANCE_29">#REF!</definedName>
    <definedName name="BEGINNING_BALANCE_29_10">#REF!</definedName>
    <definedName name="BEGINNING_BALANCE_29_3">#REF!</definedName>
    <definedName name="BEGINNING_BALANCE_29_4">#REF!</definedName>
    <definedName name="BEGINNING_BALANCE_29_6">#REF!</definedName>
    <definedName name="BEGINNING_BALANCE_29_7">#REF!</definedName>
    <definedName name="BEGINNING_BALANCE_3">#REF!</definedName>
    <definedName name="BEGINNING_BALANCE_30">#REF!</definedName>
    <definedName name="BEGINNING_BALANCE_30_10">#REF!</definedName>
    <definedName name="BEGINNING_BALANCE_30_3">#REF!</definedName>
    <definedName name="BEGINNING_BALANCE_30_4">#REF!</definedName>
    <definedName name="BEGINNING_BALANCE_30_6">#REF!</definedName>
    <definedName name="BEGINNING_BALANCE_30_7">#REF!</definedName>
    <definedName name="BEGINNING_BALANCE_38">#REF!</definedName>
    <definedName name="BEGINNING_BALANCE_38_10">#REF!</definedName>
    <definedName name="BEGINNING_BALANCE_38_3">#REF!</definedName>
    <definedName name="BEGINNING_BALANCE_38_4">#REF!</definedName>
    <definedName name="BEGINNING_BALANCE_38_6">#REF!</definedName>
    <definedName name="BEGINNING_BALANCE_38_7">#REF!</definedName>
    <definedName name="BEGINNING_BALANCE_4">#REF!</definedName>
    <definedName name="BEGINNING_BALANCE_4_1">#REF!</definedName>
    <definedName name="BEGINNING_BALANCE_4_10">#REF!</definedName>
    <definedName name="BEGINNING_BALANCE_4_3">#REF!</definedName>
    <definedName name="BEGINNING_BALANCE_4_4">#REF!</definedName>
    <definedName name="BEGINNING_BALANCE_4_6">#REF!</definedName>
    <definedName name="BEGINNING_BALANCE_4_7">#REF!</definedName>
    <definedName name="BEGINNING_BALANCE_6">#REF!</definedName>
    <definedName name="BEGINNING_BALANCE_6_1">#REF!</definedName>
    <definedName name="BEGINNING_BALANCE_6_10">#REF!</definedName>
    <definedName name="BEGINNING_BALANCE_6_3">#REF!</definedName>
    <definedName name="BEGINNING_BALANCE_6_4">#REF!</definedName>
    <definedName name="BEGINNING_BALANCE_6_6">#REF!</definedName>
    <definedName name="BEGINNING_BALANCE_6_7">#REF!</definedName>
    <definedName name="BEGINNING_BALANCE_7">#REF!</definedName>
    <definedName name="BEGINNING_BALANCE_8">#REF!</definedName>
    <definedName name="BEGINNING_BALANCE_8_1">#REF!</definedName>
    <definedName name="BEGINNING_BALANCE_8_1_10">#REF!</definedName>
    <definedName name="BEGINNING_BALANCE_8_1_2">#REF!</definedName>
    <definedName name="BEGINNING_BALANCE_8_1_2_10">#REF!</definedName>
    <definedName name="BEGINNING_BALANCE_8_1_2_3">#REF!</definedName>
    <definedName name="BEGINNING_BALANCE_8_1_2_4">#REF!</definedName>
    <definedName name="BEGINNING_BALANCE_8_1_2_7">#REF!</definedName>
    <definedName name="BEGINNING_BALANCE_8_1_3">#REF!</definedName>
    <definedName name="BEGINNING_BALANCE_8_1_4">#REF!</definedName>
    <definedName name="BEGINNING_BALANCE_8_1_6">#REF!</definedName>
    <definedName name="BEGINNING_BALANCE_8_1_7">#REF!</definedName>
    <definedName name="BEGINNING_BALANCE_8_10">#REF!</definedName>
    <definedName name="BEGINNING_BALANCE_8_20">"'file:///E:/windows/TEMP/Master File Annual Plan HO.xls'#$'Opex Tot'.$#REF!$#REF!"</definedName>
    <definedName name="BEGINNING_BALANCE_8_21">#REF!</definedName>
    <definedName name="BEGINNING_BALANCE_8_21_10">#REF!</definedName>
    <definedName name="BEGINNING_BALANCE_8_21_3">#REF!</definedName>
    <definedName name="BEGINNING_BALANCE_8_21_4">#REF!</definedName>
    <definedName name="BEGINNING_BALANCE_8_21_6">#REF!</definedName>
    <definedName name="BEGINNING_BALANCE_8_21_7">#REF!</definedName>
    <definedName name="BEGINNING_BALANCE_8_3">#REF!</definedName>
    <definedName name="BEGINNING_BALANCE_8_4">#REF!</definedName>
    <definedName name="BEGINNING_BALANCE_8_6">#REF!</definedName>
    <definedName name="BEGINNING_BALANCE_8_7">#REF!</definedName>
    <definedName name="bmnb">#REF!</definedName>
    <definedName name="Close_File">#REF!</definedName>
    <definedName name="Close_File_1">#REF!</definedName>
    <definedName name="Close_File_1_10">#REF!</definedName>
    <definedName name="Close_File_1_3">#REF!</definedName>
    <definedName name="Close_File_1_4">#REF!</definedName>
    <definedName name="Close_File_1_6">#REF!</definedName>
    <definedName name="Close_File_1_7">#REF!</definedName>
    <definedName name="Close_File_10">#REF!</definedName>
    <definedName name="Close_File_2">#REF!</definedName>
    <definedName name="Close_File_2_10">#REF!</definedName>
    <definedName name="Close_File_2_3">#REF!</definedName>
    <definedName name="Close_File_2_4">#REF!</definedName>
    <definedName name="Close_File_2_6">#REF!</definedName>
    <definedName name="Close_File_2_7">#REF!</definedName>
    <definedName name="Close_File_20">"$#REF!.$B$1"</definedName>
    <definedName name="Close_File_21">#REF!</definedName>
    <definedName name="Close_File_21_10">#REF!</definedName>
    <definedName name="Close_File_21_3">#REF!</definedName>
    <definedName name="Close_File_21_4">#REF!</definedName>
    <definedName name="Close_File_21_6">#REF!</definedName>
    <definedName name="Close_File_21_7">#REF!</definedName>
    <definedName name="Close_File_3">#REF!</definedName>
    <definedName name="Close_File_4">#REF!</definedName>
    <definedName name="Close_File_6">#REF!</definedName>
    <definedName name="Close_File_6_1">#REF!</definedName>
    <definedName name="Close_File_6_10">#REF!</definedName>
    <definedName name="Close_File_6_3">#REF!</definedName>
    <definedName name="Close_File_6_4">#REF!</definedName>
    <definedName name="Close_File_6_6">#REF!</definedName>
    <definedName name="Close_File_6_7">#REF!</definedName>
    <definedName name="Close_File_7">#REF!</definedName>
    <definedName name="cobaa">#REF!</definedName>
    <definedName name="cobaa_10">#REF!</definedName>
    <definedName name="cobaa_3">#REF!</definedName>
    <definedName name="cobaa_4">#REF!</definedName>
    <definedName name="cobaa_6">#REF!</definedName>
    <definedName name="cobaa_7">#REF!</definedName>
    <definedName name="d_Daihatsu">#REF!</definedName>
    <definedName name="d_Daihatsu_10">#REF!</definedName>
    <definedName name="d_Daihatsu_3">#REF!</definedName>
    <definedName name="d_Daihatsu_4">#REF!</definedName>
    <definedName name="d_Daihatsu_6">#REF!</definedName>
    <definedName name="d_Daihatsu_7">#REF!</definedName>
    <definedName name="d_Isuzu">#REF!</definedName>
    <definedName name="d_Isuzu_10">#REF!</definedName>
    <definedName name="d_Isuzu_3">#REF!</definedName>
    <definedName name="d_Isuzu_4">#REF!</definedName>
    <definedName name="d_Isuzu_6">#REF!</definedName>
    <definedName name="d_Isuzu_7">#REF!</definedName>
    <definedName name="DAT1_1">#REF!</definedName>
    <definedName name="DAT1_1_10">#REF!</definedName>
    <definedName name="DAT1_1_3">#REF!</definedName>
    <definedName name="DAT1_1_4">#REF!</definedName>
    <definedName name="DAT1_1_6">#REF!</definedName>
    <definedName name="DAT1_1_7">#REF!</definedName>
    <definedName name="DAT1_20">"$#REF!.$A$3:$A$845"</definedName>
    <definedName name="DAT1_21">#REF!</definedName>
    <definedName name="DAT1_21_10">#REF!</definedName>
    <definedName name="DAT1_21_3">#REF!</definedName>
    <definedName name="DAT1_21_4">#REF!</definedName>
    <definedName name="DAT1_21_6">#REF!</definedName>
    <definedName name="DAT1_21_7">#REF!</definedName>
    <definedName name="DAT10_1">#REF!</definedName>
    <definedName name="DAT10_1_10">#REF!</definedName>
    <definedName name="DAT10_1_3">#REF!</definedName>
    <definedName name="DAT10_1_4">#REF!</definedName>
    <definedName name="DAT10_1_6">#REF!</definedName>
    <definedName name="DAT10_1_7">#REF!</definedName>
    <definedName name="DAT10_20">"$#REF!.$F$3:$F$845"</definedName>
    <definedName name="DAT10_21">#REF!</definedName>
    <definedName name="DAT10_21_10">#REF!</definedName>
    <definedName name="DAT10_21_3">#REF!</definedName>
    <definedName name="DAT10_21_4">#REF!</definedName>
    <definedName name="DAT10_21_6">#REF!</definedName>
    <definedName name="DAT10_21_7">#REF!</definedName>
    <definedName name="DAT11_1">#REF!</definedName>
    <definedName name="DAT11_1_10">#REF!</definedName>
    <definedName name="DAT11_1_3">#REF!</definedName>
    <definedName name="DAT11_1_4">#REF!</definedName>
    <definedName name="DAT11_1_6">#REF!</definedName>
    <definedName name="DAT11_1_7">#REF!</definedName>
    <definedName name="DAT11_20">"$#REF!.$G$3:$G$845"</definedName>
    <definedName name="DAT11_21">#REF!</definedName>
    <definedName name="DAT11_21_10">#REF!</definedName>
    <definedName name="DAT11_21_3">#REF!</definedName>
    <definedName name="DAT11_21_4">#REF!</definedName>
    <definedName name="DAT11_21_6">#REF!</definedName>
    <definedName name="DAT11_21_7">#REF!</definedName>
    <definedName name="DAT12_1">#REF!</definedName>
    <definedName name="DAT12_1_10">#REF!</definedName>
    <definedName name="DAT12_1_3">#REF!</definedName>
    <definedName name="DAT12_1_4">#REF!</definedName>
    <definedName name="DAT12_1_6">#REF!</definedName>
    <definedName name="DAT12_1_7">#REF!</definedName>
    <definedName name="DAT12_20">"$#REF!.$H$3:$H$845"</definedName>
    <definedName name="DAT12_21">#REF!</definedName>
    <definedName name="DAT12_21_10">#REF!</definedName>
    <definedName name="DAT12_21_3">#REF!</definedName>
    <definedName name="DAT12_21_4">#REF!</definedName>
    <definedName name="DAT12_21_6">#REF!</definedName>
    <definedName name="DAT12_21_7">#REF!</definedName>
    <definedName name="DAT13_1">#REF!</definedName>
    <definedName name="DAT13_1_10">#REF!</definedName>
    <definedName name="DAT13_1_3">#REF!</definedName>
    <definedName name="DAT13_1_4">#REF!</definedName>
    <definedName name="DAT13_1_6">#REF!</definedName>
    <definedName name="DAT13_1_7">#REF!</definedName>
    <definedName name="DAT13_20">"$#REF!.$I$3:$I$845"</definedName>
    <definedName name="DAT13_21">#REF!</definedName>
    <definedName name="DAT13_21_10">#REF!</definedName>
    <definedName name="DAT13_21_3">#REF!</definedName>
    <definedName name="DAT13_21_4">#REF!</definedName>
    <definedName name="DAT13_21_6">#REF!</definedName>
    <definedName name="DAT13_21_7">#REF!</definedName>
    <definedName name="DAT14_1">#REF!</definedName>
    <definedName name="DAT14_1_10">#REF!</definedName>
    <definedName name="DAT14_1_3">#REF!</definedName>
    <definedName name="DAT14_1_4">#REF!</definedName>
    <definedName name="DAT14_1_6">#REF!</definedName>
    <definedName name="DAT14_1_7">#REF!</definedName>
    <definedName name="DAT14_20">"$#REF!.$#REF!$#REF!:$#REF!$#REF!"</definedName>
    <definedName name="DAT14_21">#REF!</definedName>
    <definedName name="DAT14_21_10">#REF!</definedName>
    <definedName name="DAT14_21_3">#REF!</definedName>
    <definedName name="DAT14_21_4">#REF!</definedName>
    <definedName name="DAT14_21_6">#REF!</definedName>
    <definedName name="DAT14_21_7">#REF!</definedName>
    <definedName name="DAT15_1">#REF!</definedName>
    <definedName name="DAT15_1_10">#REF!</definedName>
    <definedName name="DAT15_1_3">#REF!</definedName>
    <definedName name="DAT15_1_4">#REF!</definedName>
    <definedName name="DAT15_1_6">#REF!</definedName>
    <definedName name="DAT15_1_7">#REF!</definedName>
    <definedName name="DAT15_20">"$#REF!.$#REF!$#REF!:$#REF!$#REF!"</definedName>
    <definedName name="DAT15_21">#REF!</definedName>
    <definedName name="DAT15_21_10">#REF!</definedName>
    <definedName name="DAT15_21_3">#REF!</definedName>
    <definedName name="DAT15_21_4">#REF!</definedName>
    <definedName name="DAT15_21_6">#REF!</definedName>
    <definedName name="DAT15_21_7">#REF!</definedName>
    <definedName name="DAT16_1">#REF!</definedName>
    <definedName name="DAT16_1_10">#REF!</definedName>
    <definedName name="DAT16_1_3">#REF!</definedName>
    <definedName name="DAT16_1_4">#REF!</definedName>
    <definedName name="DAT16_1_6">#REF!</definedName>
    <definedName name="DAT16_1_7">#REF!</definedName>
    <definedName name="DAT16_20">"$#REF!.$J$3:$J$845"</definedName>
    <definedName name="DAT16_21">#REF!</definedName>
    <definedName name="DAT16_21_10">#REF!</definedName>
    <definedName name="DAT16_21_3">#REF!</definedName>
    <definedName name="DAT16_21_4">#REF!</definedName>
    <definedName name="DAT16_21_6">#REF!</definedName>
    <definedName name="DAT16_21_7">#REF!</definedName>
    <definedName name="DAT17_1">#REF!</definedName>
    <definedName name="DAT17_1_10">#REF!</definedName>
    <definedName name="DAT17_1_3">#REF!</definedName>
    <definedName name="DAT17_1_4">#REF!</definedName>
    <definedName name="DAT17_1_6">#REF!</definedName>
    <definedName name="DAT17_1_7">#REF!</definedName>
    <definedName name="DAT17_20">"$#REF!.$K$3:$K$845"</definedName>
    <definedName name="DAT17_21">#REF!</definedName>
    <definedName name="DAT17_21_10">#REF!</definedName>
    <definedName name="DAT17_21_3">#REF!</definedName>
    <definedName name="DAT17_21_4">#REF!</definedName>
    <definedName name="DAT17_21_6">#REF!</definedName>
    <definedName name="DAT17_21_7">#REF!</definedName>
    <definedName name="DAT18_1">#REF!</definedName>
    <definedName name="DAT18_1_10">#REF!</definedName>
    <definedName name="DAT18_1_3">#REF!</definedName>
    <definedName name="DAT18_1_4">#REF!</definedName>
    <definedName name="DAT18_1_6">#REF!</definedName>
    <definedName name="DAT18_1_7">#REF!</definedName>
    <definedName name="DAT18_20">"$#REF!.$L$3:$L$845"</definedName>
    <definedName name="DAT18_21">#REF!</definedName>
    <definedName name="DAT18_21_10">#REF!</definedName>
    <definedName name="DAT18_21_3">#REF!</definedName>
    <definedName name="DAT18_21_4">#REF!</definedName>
    <definedName name="DAT18_21_6">#REF!</definedName>
    <definedName name="DAT18_21_7">#REF!</definedName>
    <definedName name="DAT19_1">#REF!</definedName>
    <definedName name="DAT19_1_10">#REF!</definedName>
    <definedName name="DAT19_1_3">#REF!</definedName>
    <definedName name="DAT19_1_4">#REF!</definedName>
    <definedName name="DAT19_1_6">#REF!</definedName>
    <definedName name="DAT19_1_7">#REF!</definedName>
    <definedName name="DAT19_20">"$#REF!.$M$3:$M$845"</definedName>
    <definedName name="DAT19_21">#REF!</definedName>
    <definedName name="DAT19_21_10">#REF!</definedName>
    <definedName name="DAT19_21_3">#REF!</definedName>
    <definedName name="DAT19_21_4">#REF!</definedName>
    <definedName name="DAT19_21_6">#REF!</definedName>
    <definedName name="DAT19_21_7">#REF!</definedName>
    <definedName name="DAT2_1">#REF!</definedName>
    <definedName name="DAT2_1_10">#REF!</definedName>
    <definedName name="DAT2_1_3">#REF!</definedName>
    <definedName name="DAT2_1_4">#REF!</definedName>
    <definedName name="DAT2_1_6">#REF!</definedName>
    <definedName name="DAT2_1_7">#REF!</definedName>
    <definedName name="DAT2_20">"$#REF!.$B$3:$B$845"</definedName>
    <definedName name="DAT2_21">#REF!</definedName>
    <definedName name="DAT2_21_10">#REF!</definedName>
    <definedName name="DAT2_21_3">#REF!</definedName>
    <definedName name="DAT2_21_4">#REF!</definedName>
    <definedName name="DAT2_21_6">#REF!</definedName>
    <definedName name="DAT2_21_7">#REF!</definedName>
    <definedName name="DAT20_1">#REF!</definedName>
    <definedName name="DAT20_1_10">#REF!</definedName>
    <definedName name="DAT20_1_3">#REF!</definedName>
    <definedName name="DAT20_1_4">#REF!</definedName>
    <definedName name="DAT20_1_6">#REF!</definedName>
    <definedName name="DAT20_1_7">#REF!</definedName>
    <definedName name="DAT20_20">"$#REF!.$N$3:$N$845"</definedName>
    <definedName name="DAT20_21">#REF!</definedName>
    <definedName name="DAT20_21_10">#REF!</definedName>
    <definedName name="DAT20_21_3">#REF!</definedName>
    <definedName name="DAT20_21_4">#REF!</definedName>
    <definedName name="DAT20_21_6">#REF!</definedName>
    <definedName name="DAT20_21_7">#REF!</definedName>
    <definedName name="DAT21_1">#REF!</definedName>
    <definedName name="DAT21_1_10">#REF!</definedName>
    <definedName name="DAT21_1_3">#REF!</definedName>
    <definedName name="DAT21_1_4">#REF!</definedName>
    <definedName name="DAT21_1_6">#REF!</definedName>
    <definedName name="DAT21_1_7">#REF!</definedName>
    <definedName name="DAT21_20">"$#REF!.$O$3:$O$845"</definedName>
    <definedName name="DAT21_21">#REF!</definedName>
    <definedName name="DAT21_21_10">#REF!</definedName>
    <definedName name="DAT21_21_3">#REF!</definedName>
    <definedName name="DAT21_21_4">#REF!</definedName>
    <definedName name="DAT21_21_6">#REF!</definedName>
    <definedName name="DAT21_21_7">#REF!</definedName>
    <definedName name="DAT22_1">#REF!</definedName>
    <definedName name="DAT22_1_10">#REF!</definedName>
    <definedName name="DAT22_1_3">#REF!</definedName>
    <definedName name="DAT22_1_4">#REF!</definedName>
    <definedName name="DAT22_1_6">#REF!</definedName>
    <definedName name="DAT22_1_7">#REF!</definedName>
    <definedName name="DAT22_20">"$#REF!.$P$3:$P$845"</definedName>
    <definedName name="DAT22_21">#REF!</definedName>
    <definedName name="DAT22_21_10">#REF!</definedName>
    <definedName name="DAT22_21_3">#REF!</definedName>
    <definedName name="DAT22_21_4">#REF!</definedName>
    <definedName name="DAT22_21_6">#REF!</definedName>
    <definedName name="DAT22_21_7">#REF!</definedName>
    <definedName name="DAT23_1">#REF!</definedName>
    <definedName name="DAT23_1_10">#REF!</definedName>
    <definedName name="DAT23_1_3">#REF!</definedName>
    <definedName name="DAT23_1_4">#REF!</definedName>
    <definedName name="DAT23_1_6">#REF!</definedName>
    <definedName name="DAT23_1_7">#REF!</definedName>
    <definedName name="DAT23_20">"$#REF!.$#REF!$#REF!:$#REF!$#REF!"</definedName>
    <definedName name="DAT23_21">#REF!</definedName>
    <definedName name="DAT23_21_10">#REF!</definedName>
    <definedName name="DAT23_21_3">#REF!</definedName>
    <definedName name="DAT23_21_4">#REF!</definedName>
    <definedName name="DAT23_21_6">#REF!</definedName>
    <definedName name="DAT23_21_7">#REF!</definedName>
    <definedName name="DAT24_1">#REF!</definedName>
    <definedName name="DAT24_1_10">#REF!</definedName>
    <definedName name="DAT24_1_3">#REF!</definedName>
    <definedName name="DAT24_1_4">#REF!</definedName>
    <definedName name="DAT24_1_6">#REF!</definedName>
    <definedName name="DAT24_1_7">#REF!</definedName>
    <definedName name="DAT24_20">"$#REF!.$#REF!$#REF!:$#REF!$#REF!"</definedName>
    <definedName name="DAT24_21">#REF!</definedName>
    <definedName name="DAT24_21_10">#REF!</definedName>
    <definedName name="DAT24_21_3">#REF!</definedName>
    <definedName name="DAT24_21_4">#REF!</definedName>
    <definedName name="DAT24_21_6">#REF!</definedName>
    <definedName name="DAT24_21_7">#REF!</definedName>
    <definedName name="DAT25_1">#REF!</definedName>
    <definedName name="DAT25_1_10">#REF!</definedName>
    <definedName name="DAT25_1_3">#REF!</definedName>
    <definedName name="DAT25_1_4">#REF!</definedName>
    <definedName name="DAT25_1_6">#REF!</definedName>
    <definedName name="DAT25_1_7">#REF!</definedName>
    <definedName name="DAT25_20">"$#REF!.$#REF!$#REF!:$#REF!$#REF!"</definedName>
    <definedName name="DAT25_21">#REF!</definedName>
    <definedName name="DAT25_21_10">#REF!</definedName>
    <definedName name="DAT25_21_3">#REF!</definedName>
    <definedName name="DAT25_21_4">#REF!</definedName>
    <definedName name="DAT25_21_6">#REF!</definedName>
    <definedName name="DAT25_21_7">#REF!</definedName>
    <definedName name="DAT26_1">#REF!</definedName>
    <definedName name="DAT26_1_10">#REF!</definedName>
    <definedName name="DAT26_1_3">#REF!</definedName>
    <definedName name="DAT26_1_4">#REF!</definedName>
    <definedName name="DAT26_1_6">#REF!</definedName>
    <definedName name="DAT26_1_7">#REF!</definedName>
    <definedName name="DAT26_20">"$#REF!.$#REF!$#REF!:$#REF!$#REF!"</definedName>
    <definedName name="DAT26_21">#REF!</definedName>
    <definedName name="DAT26_21_10">#REF!</definedName>
    <definedName name="DAT26_21_3">#REF!</definedName>
    <definedName name="DAT26_21_4">#REF!</definedName>
    <definedName name="DAT26_21_6">#REF!</definedName>
    <definedName name="DAT26_21_7">#REF!</definedName>
    <definedName name="DAT27_1">#REF!</definedName>
    <definedName name="DAT27_1_10">#REF!</definedName>
    <definedName name="DAT27_1_3">#REF!</definedName>
    <definedName name="DAT27_1_4">#REF!</definedName>
    <definedName name="DAT27_1_6">#REF!</definedName>
    <definedName name="DAT27_1_7">#REF!</definedName>
    <definedName name="DAT27_20">"$#REF!.$#REF!$#REF!:$#REF!$#REF!"</definedName>
    <definedName name="DAT27_21">#REF!</definedName>
    <definedName name="DAT27_21_10">#REF!</definedName>
    <definedName name="DAT27_21_3">#REF!</definedName>
    <definedName name="DAT27_21_4">#REF!</definedName>
    <definedName name="DAT27_21_6">#REF!</definedName>
    <definedName name="DAT27_21_7">#REF!</definedName>
    <definedName name="DAT28_1">#REF!</definedName>
    <definedName name="DAT28_1_10">#REF!</definedName>
    <definedName name="DAT28_1_3">#REF!</definedName>
    <definedName name="DAT28_1_4">#REF!</definedName>
    <definedName name="DAT28_1_6">#REF!</definedName>
    <definedName name="DAT28_1_7">#REF!</definedName>
    <definedName name="DAT28_20">"$#REF!.$#REF!$#REF!:$#REF!$#REF!"</definedName>
    <definedName name="DAT28_21">#REF!</definedName>
    <definedName name="DAT28_21_10">#REF!</definedName>
    <definedName name="DAT28_21_3">#REF!</definedName>
    <definedName name="DAT28_21_4">#REF!</definedName>
    <definedName name="DAT28_21_6">#REF!</definedName>
    <definedName name="DAT28_21_7">#REF!</definedName>
    <definedName name="DAT29_1">#REF!</definedName>
    <definedName name="DAT29_1_10">#REF!</definedName>
    <definedName name="DAT29_1_3">#REF!</definedName>
    <definedName name="DAT29_1_4">#REF!</definedName>
    <definedName name="DAT29_1_6">#REF!</definedName>
    <definedName name="DAT29_1_7">#REF!</definedName>
    <definedName name="DAT29_20">"$#REF!.$#REF!$#REF!:$#REF!$#REF!"</definedName>
    <definedName name="DAT29_21">#REF!</definedName>
    <definedName name="DAT29_21_10">#REF!</definedName>
    <definedName name="DAT29_21_3">#REF!</definedName>
    <definedName name="DAT29_21_4">#REF!</definedName>
    <definedName name="DAT29_21_6">#REF!</definedName>
    <definedName name="DAT29_21_7">#REF!</definedName>
    <definedName name="DAT3_1">#REF!</definedName>
    <definedName name="DAT3_1_10">#REF!</definedName>
    <definedName name="DAT3_1_3">#REF!</definedName>
    <definedName name="DAT3_1_4">#REF!</definedName>
    <definedName name="DAT3_1_6">#REF!</definedName>
    <definedName name="DAT3_1_7">#REF!</definedName>
    <definedName name="DAT3_20">"$#REF!.$#REF!$#REF!:$#REF!$#REF!"</definedName>
    <definedName name="DAT3_21">#REF!</definedName>
    <definedName name="DAT3_21_10">#REF!</definedName>
    <definedName name="DAT3_21_3">#REF!</definedName>
    <definedName name="DAT3_21_4">#REF!</definedName>
    <definedName name="DAT3_21_6">#REF!</definedName>
    <definedName name="DAT3_21_7">#REF!</definedName>
    <definedName name="DAT30_1">#REF!</definedName>
    <definedName name="DAT30_1_10">#REF!</definedName>
    <definedName name="DAT30_1_3">#REF!</definedName>
    <definedName name="DAT30_1_4">#REF!</definedName>
    <definedName name="DAT30_1_6">#REF!</definedName>
    <definedName name="DAT30_1_7">#REF!</definedName>
    <definedName name="DAT30_20">"$#REF!.$#REF!$#REF!:$#REF!$#REF!"</definedName>
    <definedName name="DAT30_21">#REF!</definedName>
    <definedName name="DAT30_21_10">#REF!</definedName>
    <definedName name="DAT30_21_3">#REF!</definedName>
    <definedName name="DAT30_21_4">#REF!</definedName>
    <definedName name="DAT30_21_6">#REF!</definedName>
    <definedName name="DAT30_21_7">#REF!</definedName>
    <definedName name="DAT31_1">#REF!</definedName>
    <definedName name="DAT31_1_10">#REF!</definedName>
    <definedName name="DAT31_1_3">#REF!</definedName>
    <definedName name="DAT31_1_4">#REF!</definedName>
    <definedName name="DAT31_1_6">#REF!</definedName>
    <definedName name="DAT31_1_7">#REF!</definedName>
    <definedName name="DAT31_20">"$#REF!.$#REF!$#REF!:$#REF!$#REF!"</definedName>
    <definedName name="DAT31_21">#REF!</definedName>
    <definedName name="DAT31_21_10">#REF!</definedName>
    <definedName name="DAT31_21_3">#REF!</definedName>
    <definedName name="DAT31_21_4">#REF!</definedName>
    <definedName name="DAT31_21_6">#REF!</definedName>
    <definedName name="DAT31_21_7">#REF!</definedName>
    <definedName name="DAT32_1">#REF!</definedName>
    <definedName name="DAT32_1_10">#REF!</definedName>
    <definedName name="DAT32_1_3">#REF!</definedName>
    <definedName name="DAT32_1_4">#REF!</definedName>
    <definedName name="DAT32_1_6">#REF!</definedName>
    <definedName name="DAT32_1_7">#REF!</definedName>
    <definedName name="DAT32_20">"$#REF!.$#REF!$#REF!:$#REF!$#REF!"</definedName>
    <definedName name="DAT32_21">#REF!</definedName>
    <definedName name="DAT32_21_10">#REF!</definedName>
    <definedName name="DAT32_21_3">#REF!</definedName>
    <definedName name="DAT32_21_4">#REF!</definedName>
    <definedName name="DAT32_21_6">#REF!</definedName>
    <definedName name="DAT32_21_7">#REF!</definedName>
    <definedName name="DAT33_1">#REF!</definedName>
    <definedName name="DAT33_1_10">#REF!</definedName>
    <definedName name="DAT33_1_3">#REF!</definedName>
    <definedName name="DAT33_1_4">#REF!</definedName>
    <definedName name="DAT33_1_6">#REF!</definedName>
    <definedName name="DAT33_1_7">#REF!</definedName>
    <definedName name="DAT33_20">"$#REF!.$#REF!$#REF!:$#REF!$#REF!"</definedName>
    <definedName name="DAT33_21">#REF!</definedName>
    <definedName name="DAT33_21_10">#REF!</definedName>
    <definedName name="DAT33_21_3">#REF!</definedName>
    <definedName name="DAT33_21_4">#REF!</definedName>
    <definedName name="DAT33_21_6">#REF!</definedName>
    <definedName name="DAT33_21_7">#REF!</definedName>
    <definedName name="DAT34_1">#REF!</definedName>
    <definedName name="DAT34_1_10">#REF!</definedName>
    <definedName name="DAT34_1_3">#REF!</definedName>
    <definedName name="DAT34_1_4">#REF!</definedName>
    <definedName name="DAT34_1_6">#REF!</definedName>
    <definedName name="DAT34_1_7">#REF!</definedName>
    <definedName name="DAT34_20">"$#REF!.$Q$3:$Q$845"</definedName>
    <definedName name="DAT34_21">#REF!</definedName>
    <definedName name="DAT34_21_10">#REF!</definedName>
    <definedName name="DAT34_21_3">#REF!</definedName>
    <definedName name="DAT34_21_4">#REF!</definedName>
    <definedName name="DAT34_21_6">#REF!</definedName>
    <definedName name="DAT34_21_7">#REF!</definedName>
    <definedName name="DAT35_1">#REF!</definedName>
    <definedName name="DAT35_1_10">#REF!</definedName>
    <definedName name="DAT35_1_3">#REF!</definedName>
    <definedName name="DAT35_1_4">#REF!</definedName>
    <definedName name="DAT35_1_6">#REF!</definedName>
    <definedName name="DAT35_1_7">#REF!</definedName>
    <definedName name="DAT35_20">"$#REF!.$R$3:$R$845"</definedName>
    <definedName name="DAT35_21">#REF!</definedName>
    <definedName name="DAT35_21_10">#REF!</definedName>
    <definedName name="DAT35_21_3">#REF!</definedName>
    <definedName name="DAT35_21_4">#REF!</definedName>
    <definedName name="DAT35_21_6">#REF!</definedName>
    <definedName name="DAT35_21_7">#REF!</definedName>
    <definedName name="DAT36_1">#REF!</definedName>
    <definedName name="DAT36_1_10">#REF!</definedName>
    <definedName name="DAT36_1_3">#REF!</definedName>
    <definedName name="DAT36_1_4">#REF!</definedName>
    <definedName name="DAT36_1_6">#REF!</definedName>
    <definedName name="DAT36_1_7">#REF!</definedName>
    <definedName name="DAT36_20">"$#REF!.$S$3:$S$845"</definedName>
    <definedName name="DAT36_21">#REF!</definedName>
    <definedName name="DAT36_21_10">#REF!</definedName>
    <definedName name="DAT36_21_3">#REF!</definedName>
    <definedName name="DAT36_21_4">#REF!</definedName>
    <definedName name="DAT36_21_6">#REF!</definedName>
    <definedName name="DAT36_21_7">#REF!</definedName>
    <definedName name="DAT37_1">#REF!</definedName>
    <definedName name="DAT37_1_10">#REF!</definedName>
    <definedName name="DAT37_1_3">#REF!</definedName>
    <definedName name="DAT37_1_4">#REF!</definedName>
    <definedName name="DAT37_1_6">#REF!</definedName>
    <definedName name="DAT37_1_7">#REF!</definedName>
    <definedName name="DAT37_20">"$#REF!.$T$3:$T$845"</definedName>
    <definedName name="DAT37_21">#REF!</definedName>
    <definedName name="DAT37_21_10">#REF!</definedName>
    <definedName name="DAT37_21_3">#REF!</definedName>
    <definedName name="DAT37_21_4">#REF!</definedName>
    <definedName name="DAT37_21_6">#REF!</definedName>
    <definedName name="DAT37_21_7">#REF!</definedName>
    <definedName name="DAT38_1">#REF!</definedName>
    <definedName name="DAT38_1_10">#REF!</definedName>
    <definedName name="DAT38_1_3">#REF!</definedName>
    <definedName name="DAT38_1_4">#REF!</definedName>
    <definedName name="DAT38_1_6">#REF!</definedName>
    <definedName name="DAT38_1_7">#REF!</definedName>
    <definedName name="DAT38_20">"$#REF!.$U$3:$U$845"</definedName>
    <definedName name="DAT38_21">#REF!</definedName>
    <definedName name="DAT38_21_10">#REF!</definedName>
    <definedName name="DAT38_21_3">#REF!</definedName>
    <definedName name="DAT38_21_4">#REF!</definedName>
    <definedName name="DAT38_21_6">#REF!</definedName>
    <definedName name="DAT38_21_7">#REF!</definedName>
    <definedName name="DAT4_1">#REF!</definedName>
    <definedName name="DAT4_1_10">#REF!</definedName>
    <definedName name="DAT4_1_3">#REF!</definedName>
    <definedName name="DAT4_1_4">#REF!</definedName>
    <definedName name="DAT4_1_6">#REF!</definedName>
    <definedName name="DAT4_1_7">#REF!</definedName>
    <definedName name="DAT4_20">"$#REF!.$#REF!$#REF!:$#REF!$#REF!"</definedName>
    <definedName name="DAT4_21">#REF!</definedName>
    <definedName name="DAT4_21_10">#REF!</definedName>
    <definedName name="DAT4_21_3">#REF!</definedName>
    <definedName name="DAT4_21_4">#REF!</definedName>
    <definedName name="DAT4_21_6">#REF!</definedName>
    <definedName name="DAT4_21_7">#REF!</definedName>
    <definedName name="DAT5_1">#REF!</definedName>
    <definedName name="DAT5_1_10">#REF!</definedName>
    <definedName name="DAT5_1_3">#REF!</definedName>
    <definedName name="DAT5_1_4">#REF!</definedName>
    <definedName name="DAT5_1_6">#REF!</definedName>
    <definedName name="DAT5_1_7">#REF!</definedName>
    <definedName name="DAT5_20">"$#REF!.$C$3:$C$845"</definedName>
    <definedName name="DAT5_21">#REF!</definedName>
    <definedName name="DAT5_21_10">#REF!</definedName>
    <definedName name="DAT5_21_3">#REF!</definedName>
    <definedName name="DAT5_21_4">#REF!</definedName>
    <definedName name="DAT5_21_6">#REF!</definedName>
    <definedName name="DAT5_21_7">#REF!</definedName>
    <definedName name="DAT6_1">#REF!</definedName>
    <definedName name="DAT6_1_10">#REF!</definedName>
    <definedName name="DAT6_1_3">#REF!</definedName>
    <definedName name="DAT6_1_4">#REF!</definedName>
    <definedName name="DAT6_1_6">#REF!</definedName>
    <definedName name="DAT6_1_7">#REF!</definedName>
    <definedName name="DAT6_20">"$#REF!.$D$3:$D$845"</definedName>
    <definedName name="DAT6_21">#REF!</definedName>
    <definedName name="DAT6_21_10">#REF!</definedName>
    <definedName name="DAT6_21_3">#REF!</definedName>
    <definedName name="DAT6_21_4">#REF!</definedName>
    <definedName name="DAT6_21_6">#REF!</definedName>
    <definedName name="DAT6_21_7">#REF!</definedName>
    <definedName name="DAT7_1">#REF!</definedName>
    <definedName name="DAT7_1_10">#REF!</definedName>
    <definedName name="DAT7_1_3">#REF!</definedName>
    <definedName name="DAT7_1_4">#REF!</definedName>
    <definedName name="DAT7_1_6">#REF!</definedName>
    <definedName name="DAT7_1_7">#REF!</definedName>
    <definedName name="DAT7_20">"$#REF!.$#REF!$#REF!:$#REF!$#REF!"</definedName>
    <definedName name="DAT7_21">#REF!</definedName>
    <definedName name="DAT7_21_10">#REF!</definedName>
    <definedName name="DAT7_21_3">#REF!</definedName>
    <definedName name="DAT7_21_4">#REF!</definedName>
    <definedName name="DAT7_21_6">#REF!</definedName>
    <definedName name="DAT7_21_7">#REF!</definedName>
    <definedName name="DAT8_1">#REF!</definedName>
    <definedName name="DAT8_1_10">#REF!</definedName>
    <definedName name="DAT8_1_3">#REF!</definedName>
    <definedName name="DAT8_1_4">#REF!</definedName>
    <definedName name="DAT8_1_6">#REF!</definedName>
    <definedName name="DAT8_1_7">#REF!</definedName>
    <definedName name="DAT8_20">"$#REF!.$#REF!$#REF!:$#REF!$#REF!"</definedName>
    <definedName name="DAT8_21">#REF!</definedName>
    <definedName name="DAT8_21_10">#REF!</definedName>
    <definedName name="DAT8_21_3">#REF!</definedName>
    <definedName name="DAT8_21_4">#REF!</definedName>
    <definedName name="DAT8_21_6">#REF!</definedName>
    <definedName name="DAT8_21_7">#REF!</definedName>
    <definedName name="DAT9_1">#REF!</definedName>
    <definedName name="DAT9_1_10">#REF!</definedName>
    <definedName name="DAT9_1_3">#REF!</definedName>
    <definedName name="DAT9_1_4">#REF!</definedName>
    <definedName name="DAT9_1_6">#REF!</definedName>
    <definedName name="DAT9_1_7">#REF!</definedName>
    <definedName name="DAT9_20">"$#REF!.$E$3:$E$845"</definedName>
    <definedName name="DAT9_21">#REF!</definedName>
    <definedName name="DAT9_21_10">#REF!</definedName>
    <definedName name="DAT9_21_3">#REF!</definedName>
    <definedName name="DAT9_21_4">#REF!</definedName>
    <definedName name="DAT9_21_6">#REF!</definedName>
    <definedName name="DAT9_21_7">#REF!</definedName>
    <definedName name="DATA">#REF!</definedName>
    <definedName name="DATA1">#REF!</definedName>
    <definedName name="DATA10">#REF!</definedName>
    <definedName name="DATA11">#REF!</definedName>
    <definedName name="DATA12">#REF!</definedName>
    <definedName name="DATA13">#REF!</definedName>
    <definedName name="DATA14">#REF!</definedName>
    <definedName name="DATA15">#REF!</definedName>
    <definedName name="DATA16">#REF!</definedName>
    <definedName name="DATA17">#REF!</definedName>
    <definedName name="DATA18">#REF!</definedName>
    <definedName name="DATA19">#REF!</definedName>
    <definedName name="DATA2">#REF!</definedName>
    <definedName name="DATA20">#REF!</definedName>
    <definedName name="DATA21">#REF!</definedName>
    <definedName name="DATA22">#REF!</definedName>
    <definedName name="DATA23">#REF!</definedName>
    <definedName name="DATA3">#REF!</definedName>
    <definedName name="DATA4">#REF!</definedName>
    <definedName name="DATA5">#REF!</definedName>
    <definedName name="DATA6">#REF!</definedName>
    <definedName name="DATA7">#REF!</definedName>
    <definedName name="DATA8">#REF!</definedName>
    <definedName name="DATA9">#REF!</definedName>
    <definedName name="_xlnm.Database">#REF!</definedName>
    <definedName name="DATE">#REF!</definedName>
    <definedName name="DATE_1">#REF!</definedName>
    <definedName name="DATE_1_10">#REF!</definedName>
    <definedName name="DATE_1_3">#REF!</definedName>
    <definedName name="DATE_1_4">#REF!</definedName>
    <definedName name="DATE_1_6">#REF!</definedName>
    <definedName name="DATE_1_7">#REF!</definedName>
    <definedName name="DATE_10">#REF!</definedName>
    <definedName name="DATE_20">"'file:///C:/Documents and Settings/Ruslia018634/Local Settings/Temporary Internet Files/Content.IE5/CH63O52B/My Documents/Kantor/Distribution Plan/2003/Feb/DISTRIBUSI-2003-FEB-FINAL.xls'#$RSSP.$#REF!$#REF!:$#REF!$#REF!"</definedName>
    <definedName name="DATE_21">#REF!</definedName>
    <definedName name="DATE_21_10">#REF!</definedName>
    <definedName name="DATE_21_3">#REF!</definedName>
    <definedName name="DATE_21_4">#REF!</definedName>
    <definedName name="DATE_21_6">#REF!</definedName>
    <definedName name="DATE_21_7">#REF!</definedName>
    <definedName name="DATE_3">#REF!</definedName>
    <definedName name="DATE_4">#REF!</definedName>
    <definedName name="DATE_6">#REF!</definedName>
    <definedName name="DATE_6_1">#REF!</definedName>
    <definedName name="DATE_6_10">#REF!</definedName>
    <definedName name="DATE_6_3">#REF!</definedName>
    <definedName name="DATE_6_4">#REF!</definedName>
    <definedName name="DATE_6_6">#REF!</definedName>
    <definedName name="DATE_6_7">#REF!</definedName>
    <definedName name="DATE_7">#REF!</definedName>
    <definedName name="dddddddddd">#REF!</definedName>
    <definedName name="ddddddddddd">#REF!</definedName>
    <definedName name="dddddddddddd">#REF!</definedName>
    <definedName name="Des">#REF!</definedName>
    <definedName name="dfs">#REF!</definedName>
    <definedName name="dgdddddddddddddddd">#REF!</definedName>
    <definedName name="EX">#REF!</definedName>
    <definedName name="Excel_BuiltIn__FilterDatabase_10">#REF!</definedName>
    <definedName name="Excel_BuiltIn__FilterDatabase_4">#REF!</definedName>
    <definedName name="Excel_BuiltIn__FilterDatabase_4_10">#REF!</definedName>
    <definedName name="Excel_BuiltIn__FilterDatabase_4_3">#REF!</definedName>
    <definedName name="Excel_BuiltIn__FilterDatabase_4_4">#REF!</definedName>
    <definedName name="Excel_BuiltIn__FilterDatabase_4_6">#REF!</definedName>
    <definedName name="Excel_BuiltIn__FilterDatabase_4_7">#REF!</definedName>
    <definedName name="Excel_BuiltIn__FilterDatabase_5">#REF!</definedName>
    <definedName name="Excel_BuiltIn__FilterDatabase_5_10">#REF!</definedName>
    <definedName name="Excel_BuiltIn__FilterDatabase_5_3">#REF!</definedName>
    <definedName name="Excel_BuiltIn__FilterDatabase_5_4">#REF!</definedName>
    <definedName name="Excel_BuiltIn__FilterDatabase_5_6">#REF!</definedName>
    <definedName name="Excel_BuiltIn__FilterDatabase_5_7">#REF!</definedName>
    <definedName name="Excel_BuiltIn_Database">#REF!</definedName>
    <definedName name="Excel_BuiltIn_Print_Area">#REF!</definedName>
    <definedName name="Excel_BuiltIn_Print_Area_0">#REF!</definedName>
    <definedName name="Excel_BuiltIn_Print_Area_0___0">#REF!</definedName>
    <definedName name="Excel_BuiltIn_Print_Area_0___0_1">#REF!</definedName>
    <definedName name="Excel_BuiltIn_Print_Area_0___0_1_10">#REF!</definedName>
    <definedName name="Excel_BuiltIn_Print_Area_0___0_1_3">#REF!</definedName>
    <definedName name="Excel_BuiltIn_Print_Area_0___0_1_4">#REF!</definedName>
    <definedName name="Excel_BuiltIn_Print_Area_0___0_1_6">#REF!</definedName>
    <definedName name="Excel_BuiltIn_Print_Area_0___0_1_7">#REF!</definedName>
    <definedName name="Excel_BuiltIn_Print_Area_0___0_10">#REF!</definedName>
    <definedName name="Excel_BuiltIn_Print_Area_0___0_20">"$#REF!.$B$6:$P$1128"</definedName>
    <definedName name="Excel_BuiltIn_Print_Area_0___0_21">#REF!</definedName>
    <definedName name="Excel_BuiltIn_Print_Area_0___0_21_10">#REF!</definedName>
    <definedName name="Excel_BuiltIn_Print_Area_0___0_21_3">#REF!</definedName>
    <definedName name="Excel_BuiltIn_Print_Area_0___0_21_4">#REF!</definedName>
    <definedName name="Excel_BuiltIn_Print_Area_0___0_21_6">#REF!</definedName>
    <definedName name="Excel_BuiltIn_Print_Area_0___0_21_7">#REF!</definedName>
    <definedName name="Excel_BuiltIn_Print_Area_0___0_3">#REF!</definedName>
    <definedName name="Excel_BuiltIn_Print_Area_0___0_4">#REF!</definedName>
    <definedName name="Excel_BuiltIn_Print_Area_0___0_6">#REF!</definedName>
    <definedName name="Excel_BuiltIn_Print_Area_0___0_7">#REF!</definedName>
    <definedName name="Excel_BuiltIn_Print_Area_0_1">#REF!</definedName>
    <definedName name="Excel_BuiltIn_Print_Area_0_1_10">#REF!</definedName>
    <definedName name="Excel_BuiltIn_Print_Area_0_1_3">#REF!</definedName>
    <definedName name="Excel_BuiltIn_Print_Area_0_1_4">#REF!</definedName>
    <definedName name="Excel_BuiltIn_Print_Area_0_1_6">#REF!</definedName>
    <definedName name="Excel_BuiltIn_Print_Area_0_1_7">#REF!</definedName>
    <definedName name="Excel_BuiltIn_Print_Area_0_10">#REF!</definedName>
    <definedName name="Excel_BuiltIn_Print_Area_0_2">#REF!</definedName>
    <definedName name="Excel_BuiltIn_Print_Area_0_2_10">#REF!</definedName>
    <definedName name="Excel_BuiltIn_Print_Area_0_2_3">#REF!</definedName>
    <definedName name="Excel_BuiltIn_Print_Area_0_2_4">#REF!</definedName>
    <definedName name="Excel_BuiltIn_Print_Area_0_2_6">#REF!</definedName>
    <definedName name="Excel_BuiltIn_Print_Area_0_2_7">#REF!</definedName>
    <definedName name="Excel_BuiltIn_Print_Area_0_20">"$#REF!.$A$48:$F$69"</definedName>
    <definedName name="Excel_BuiltIn_Print_Area_0_21">#REF!</definedName>
    <definedName name="Excel_BuiltIn_Print_Area_0_21_10">#REF!</definedName>
    <definedName name="Excel_BuiltIn_Print_Area_0_21_3">#REF!</definedName>
    <definedName name="Excel_BuiltIn_Print_Area_0_21_4">#REF!</definedName>
    <definedName name="Excel_BuiltIn_Print_Area_0_21_6">#REF!</definedName>
    <definedName name="Excel_BuiltIn_Print_Area_0_21_7">#REF!</definedName>
    <definedName name="Excel_BuiltIn_Print_Area_0_3">#REF!</definedName>
    <definedName name="Excel_BuiltIn_Print_Area_0_4">#REF!</definedName>
    <definedName name="Excel_BuiltIn_Print_Area_0_6">#REF!</definedName>
    <definedName name="Excel_BuiltIn_Print_Area_0_6_1">#REF!</definedName>
    <definedName name="Excel_BuiltIn_Print_Area_0_6_10">#REF!</definedName>
    <definedName name="Excel_BuiltIn_Print_Area_0_6_3">#REF!</definedName>
    <definedName name="Excel_BuiltIn_Print_Area_0_6_4">#REF!</definedName>
    <definedName name="Excel_BuiltIn_Print_Area_0_6_6">#REF!</definedName>
    <definedName name="Excel_BuiltIn_Print_Area_0_6_7">#REF!</definedName>
    <definedName name="Excel_BuiltIn_Print_Area_0_7">#REF!</definedName>
    <definedName name="Excel_BuiltIn_Print_Area_1">#REF!</definedName>
    <definedName name="Excel_BuiltIn_Print_Area_1_1">#REF!</definedName>
    <definedName name="Excel_BuiltIn_Print_Area_1_1_10">#REF!</definedName>
    <definedName name="Excel_BuiltIn_Print_Area_1_1_3">#REF!</definedName>
    <definedName name="Excel_BuiltIn_Print_Area_1_1_4">#REF!</definedName>
    <definedName name="Excel_BuiltIn_Print_Area_1_1_6">#REF!</definedName>
    <definedName name="Excel_BuiltIn_Print_Area_1_1_7">#REF!</definedName>
    <definedName name="Excel_BuiltIn_Print_Area_1_10">#REF!</definedName>
    <definedName name="Excel_BuiltIn_Print_Area_1_2">#REF!</definedName>
    <definedName name="Excel_BuiltIn_Print_Area_1_2_10">#REF!</definedName>
    <definedName name="Excel_BuiltIn_Print_Area_1_2_3">#REF!</definedName>
    <definedName name="Excel_BuiltIn_Print_Area_1_2_4">#REF!</definedName>
    <definedName name="Excel_BuiltIn_Print_Area_1_2_6">#REF!</definedName>
    <definedName name="Excel_BuiltIn_Print_Area_1_2_7">#REF!</definedName>
    <definedName name="Excel_BuiltIn_Print_Area_1_3">#REF!</definedName>
    <definedName name="Excel_BuiltIn_Print_Area_1_4">#REF!</definedName>
    <definedName name="Excel_BuiltIn_Print_Area_1_6">#REF!</definedName>
    <definedName name="Excel_BuiltIn_Print_Area_1_7">#REF!</definedName>
    <definedName name="Excel_BuiltIn_Print_Area_1_8">#REF!</definedName>
    <definedName name="Excel_BuiltIn_Print_Area_1_8_10">#REF!</definedName>
    <definedName name="Excel_BuiltIn_Print_Area_1_8_3">#REF!</definedName>
    <definedName name="Excel_BuiltIn_Print_Area_1_8_4">#REF!</definedName>
    <definedName name="Excel_BuiltIn_Print_Area_1_8_6">#REF!</definedName>
    <definedName name="Excel_BuiltIn_Print_Area_1_8_7">#REF!</definedName>
    <definedName name="Excel_BuiltIn_Print_Area_10">#REF!</definedName>
    <definedName name="Excel_BuiltIn_Print_Area_11">"$#REF!.$A$1:$T$66"</definedName>
    <definedName name="Excel_BuiltIn_Print_Area_12">"$#REF!.$A$1:$S$66"</definedName>
    <definedName name="Excel_BuiltIn_Print_Area_13">"$#REF!.$A$1:$P$67"</definedName>
    <definedName name="Excel_BuiltIn_Print_Area_14">"$#REF!.$A$1:$P$67"</definedName>
    <definedName name="Excel_BuiltIn_Print_Area_15">"$#REF!.$A$1:$S$67"</definedName>
    <definedName name="Excel_BuiltIn_Print_Area_16">"$#REF!.$A$1:$P$67"</definedName>
    <definedName name="Excel_BuiltIn_Print_Area_17">"$#REF!.$A$1:$S$66"</definedName>
    <definedName name="Excel_BuiltIn_Print_Area_2">#REF!</definedName>
    <definedName name="Excel_BuiltIn_Print_Area_2_1">#REF!</definedName>
    <definedName name="Excel_BuiltIn_Print_Area_2_1_1">#REF!</definedName>
    <definedName name="Excel_BuiltIn_Print_Area_2_1_10">#REF!</definedName>
    <definedName name="Excel_BuiltIn_Print_Area_2_1_3">#REF!</definedName>
    <definedName name="Excel_BuiltIn_Print_Area_2_1_4">#REF!</definedName>
    <definedName name="Excel_BuiltIn_Print_Area_2_1_6">#REF!</definedName>
    <definedName name="Excel_BuiltIn_Print_Area_2_1_7">#REF!</definedName>
    <definedName name="Excel_BuiltIn_Print_Area_2_10">#REF!</definedName>
    <definedName name="Excel_BuiltIn_Print_Area_2_3">#REF!</definedName>
    <definedName name="Excel_BuiltIn_Print_Area_2_4">#REF!</definedName>
    <definedName name="Excel_BuiltIn_Print_Area_2_6">#REF!</definedName>
    <definedName name="Excel_BuiltIn_Print_Area_2_7">#REF!</definedName>
    <definedName name="Excel_BuiltIn_Print_Area_20">"$#REF!.$B$6:$P$1380"</definedName>
    <definedName name="Excel_BuiltIn_Print_Area_21">#REF!</definedName>
    <definedName name="Excel_BuiltIn_Print_Area_21_10">#REF!</definedName>
    <definedName name="Excel_BuiltIn_Print_Area_21_3">#REF!</definedName>
    <definedName name="Excel_BuiltIn_Print_Area_21_4">#REF!</definedName>
    <definedName name="Excel_BuiltIn_Print_Area_21_6">#REF!</definedName>
    <definedName name="Excel_BuiltIn_Print_Area_21_7">#REF!</definedName>
    <definedName name="Excel_BuiltIn_Print_Area_3">#REF!</definedName>
    <definedName name="Excel_BuiltIn_Print_Area_3_1">#REF!</definedName>
    <definedName name="Excel_BuiltIn_Print_Area_3_10">#REF!</definedName>
    <definedName name="Excel_BuiltIn_Print_Area_3_3">#REF!</definedName>
    <definedName name="Excel_BuiltIn_Print_Area_3_4">#REF!</definedName>
    <definedName name="Excel_BuiltIn_Print_Area_3_6">#REF!</definedName>
    <definedName name="Excel_BuiltIn_Print_Area_3_7">#REF!</definedName>
    <definedName name="Excel_BuiltIn_Print_Area_4">#REF!</definedName>
    <definedName name="Excel_BuiltIn_Print_Area_4_1">"$#REF!.$A$1:$S$76"</definedName>
    <definedName name="Excel_BuiltIn_Print_Area_5">"$#REF!.$A$1:$P$67"</definedName>
    <definedName name="Excel_BuiltIn_Print_Area_6">#REF!</definedName>
    <definedName name="Excel_BuiltIn_Print_Area_6_1">#REF!</definedName>
    <definedName name="Excel_BuiltIn_Print_Area_6_10">#REF!</definedName>
    <definedName name="Excel_BuiltIn_Print_Area_6_3">#REF!</definedName>
    <definedName name="Excel_BuiltIn_Print_Area_6_4">#REF!</definedName>
    <definedName name="Excel_BuiltIn_Print_Area_6_6">#REF!</definedName>
    <definedName name="Excel_BuiltIn_Print_Area_6_7">#REF!</definedName>
    <definedName name="Excel_BuiltIn_Print_Area_7">#REF!</definedName>
    <definedName name="Excel_BuiltIn_Print_Area_7_1">"$#REF!.$A$1:$S$67"</definedName>
    <definedName name="Excel_BuiltIn_Print_Area_8">(#REF!,#REF!)</definedName>
    <definedName name="Excel_BuiltIn_Print_Area_8_1">(#REF!,#REF!)</definedName>
    <definedName name="Excel_BuiltIn_Print_Area_8_1_2">(#REF!,#REF!)</definedName>
    <definedName name="Excel_BuiltIn_Print_Area_8_20">(#REF!,#REF!)</definedName>
    <definedName name="Excel_BuiltIn_Print_Area_8_20_2">(#REF!,#REF!)</definedName>
    <definedName name="Excel_BuiltIn_Print_Area_8_21">(#REF!,#REF!)</definedName>
    <definedName name="Excel_BuiltIn_Print_Area_9">"$#REF!.$A$1:$S$67"</definedName>
    <definedName name="Excel_BuiltIn_Print_Titles">#REF!</definedName>
    <definedName name="Excel_BuiltIn_Print_Titles_0">#REF!</definedName>
    <definedName name="Excel_BuiltIn_Print_Titles_0_1">#REF!</definedName>
    <definedName name="Excel_BuiltIn_Print_Titles_0_1_10">#REF!</definedName>
    <definedName name="Excel_BuiltIn_Print_Titles_0_1_3">#REF!</definedName>
    <definedName name="Excel_BuiltIn_Print_Titles_0_1_4">#REF!</definedName>
    <definedName name="Excel_BuiltIn_Print_Titles_0_1_6">#REF!</definedName>
    <definedName name="Excel_BuiltIn_Print_Titles_0_1_7">#REF!</definedName>
    <definedName name="Excel_BuiltIn_Print_Titles_0_10">#REF!</definedName>
    <definedName name="Excel_BuiltIn_Print_Titles_0_20">"$#REF!.$A$1:$IV$3"</definedName>
    <definedName name="Excel_BuiltIn_Print_Titles_0_21">#REF!</definedName>
    <definedName name="Excel_BuiltIn_Print_Titles_0_21_10">#REF!</definedName>
    <definedName name="Excel_BuiltIn_Print_Titles_0_21_3">#REF!</definedName>
    <definedName name="Excel_BuiltIn_Print_Titles_0_21_4">#REF!</definedName>
    <definedName name="Excel_BuiltIn_Print_Titles_0_21_6">#REF!</definedName>
    <definedName name="Excel_BuiltIn_Print_Titles_0_21_7">#REF!</definedName>
    <definedName name="Excel_BuiltIn_Print_Titles_0_3">#REF!</definedName>
    <definedName name="Excel_BuiltIn_Print_Titles_0_4">#REF!</definedName>
    <definedName name="Excel_BuiltIn_Print_Titles_0_6">#REF!</definedName>
    <definedName name="Excel_BuiltIn_Print_Titles_0_7">#REF!</definedName>
    <definedName name="Excel_BuiltIn_Print_Titles_1">"$#REF!.$A$1:$IV$3"</definedName>
    <definedName name="Excel_BuiltIn_Print_Titles_1_1">#REF!</definedName>
    <definedName name="Excel_BuiltIn_Print_Titles_1_1_10">#REF!</definedName>
    <definedName name="Excel_BuiltIn_Print_Titles_1_1_3">#REF!</definedName>
    <definedName name="Excel_BuiltIn_Print_Titles_1_1_4">#REF!</definedName>
    <definedName name="Excel_BuiltIn_Print_Titles_1_1_6">#REF!</definedName>
    <definedName name="Excel_BuiltIn_Print_Titles_1_1_7">#REF!</definedName>
    <definedName name="Excel_BuiltIn_Print_Titles_1_2">#REF!</definedName>
    <definedName name="Excel_BuiltIn_Print_Titles_1_2_10">#REF!</definedName>
    <definedName name="Excel_BuiltIn_Print_Titles_1_2_3">#REF!</definedName>
    <definedName name="Excel_BuiltIn_Print_Titles_1_2_4">#REF!</definedName>
    <definedName name="Excel_BuiltIn_Print_Titles_1_2_6">#REF!</definedName>
    <definedName name="Excel_BuiltIn_Print_Titles_1_2_7">#REF!</definedName>
    <definedName name="Excel_BuiltIn_Print_Titles_10">#REF!</definedName>
    <definedName name="Excel_BuiltIn_Print_Titles_20">"$#REF!.$A$1:$IV$3"</definedName>
    <definedName name="Excel_BuiltIn_Print_Titles_21">#REF!</definedName>
    <definedName name="Excel_BuiltIn_Print_Titles_21_10">#REF!</definedName>
    <definedName name="Excel_BuiltIn_Print_Titles_21_3">#REF!</definedName>
    <definedName name="Excel_BuiltIn_Print_Titles_21_4">#REF!</definedName>
    <definedName name="Excel_BuiltIn_Print_Titles_21_6">#REF!</definedName>
    <definedName name="Excel_BuiltIn_Print_Titles_21_7">#REF!</definedName>
    <definedName name="Excel_BuiltIn_Print_Titles_3">#REF!</definedName>
    <definedName name="Excel_BuiltIn_Print_Titles_4">#REF!</definedName>
    <definedName name="Excel_BuiltIn_Print_Titles_6">#REF!</definedName>
    <definedName name="Excel_BuiltIn_Print_Titles_6_1">#REF!</definedName>
    <definedName name="Excel_BuiltIn_Print_Titles_6_10">#REF!</definedName>
    <definedName name="Excel_BuiltIn_Print_Titles_6_3">#REF!</definedName>
    <definedName name="Excel_BuiltIn_Print_Titles_6_4">#REF!</definedName>
    <definedName name="Excel_BuiltIn_Print_Titles_6_6">#REF!</definedName>
    <definedName name="Excel_BuiltIn_Print_Titles_6_7">#REF!</definedName>
    <definedName name="Excel_BuiltIn_Print_Titles_7">#REF!</definedName>
    <definedName name="Excel_BuiltIn_Recorder">#REF!</definedName>
    <definedName name="Excel_BuiltIn_Recorder_0">#REF!</definedName>
    <definedName name="Excel_BuiltIn_Recorder_0_1">#REF!</definedName>
    <definedName name="Excel_BuiltIn_Recorder_0_1_10">#REF!</definedName>
    <definedName name="Excel_BuiltIn_Recorder_0_1_3">#REF!</definedName>
    <definedName name="Excel_BuiltIn_Recorder_0_1_4">#REF!</definedName>
    <definedName name="Excel_BuiltIn_Recorder_0_1_6">#REF!</definedName>
    <definedName name="Excel_BuiltIn_Recorder_0_1_7">#REF!</definedName>
    <definedName name="Excel_BuiltIn_Recorder_0_10">#REF!</definedName>
    <definedName name="Excel_BuiltIn_Recorder_0_20">"$#REF!.$A$1:$A$32000"</definedName>
    <definedName name="Excel_BuiltIn_Recorder_0_21">#REF!</definedName>
    <definedName name="Excel_BuiltIn_Recorder_0_21_10">#REF!</definedName>
    <definedName name="Excel_BuiltIn_Recorder_0_21_3">#REF!</definedName>
    <definedName name="Excel_BuiltIn_Recorder_0_21_4">#REF!</definedName>
    <definedName name="Excel_BuiltIn_Recorder_0_21_6">#REF!</definedName>
    <definedName name="Excel_BuiltIn_Recorder_0_21_7">#REF!</definedName>
    <definedName name="Excel_BuiltIn_Recorder_0_3">#REF!</definedName>
    <definedName name="Excel_BuiltIn_Recorder_0_4">#REF!</definedName>
    <definedName name="Excel_BuiltIn_Recorder_0_6">#REF!</definedName>
    <definedName name="Excel_BuiltIn_Recorder_0_7">#REF!</definedName>
    <definedName name="Excel_BuiltIn_Recorder_1">#REF!</definedName>
    <definedName name="Excel_BuiltIn_Recorder_1_1">#REF!</definedName>
    <definedName name="Excel_BuiltIn_Recorder_1_1_10">#REF!</definedName>
    <definedName name="Excel_BuiltIn_Recorder_1_1_3">#REF!</definedName>
    <definedName name="Excel_BuiltIn_Recorder_1_1_4">#REF!</definedName>
    <definedName name="Excel_BuiltIn_Recorder_1_1_6">#REF!</definedName>
    <definedName name="Excel_BuiltIn_Recorder_1_1_7">#REF!</definedName>
    <definedName name="Excel_BuiltIn_Recorder_1_10">#REF!</definedName>
    <definedName name="Excel_BuiltIn_Recorder_1_2">#REF!</definedName>
    <definedName name="Excel_BuiltIn_Recorder_1_2_10">#REF!</definedName>
    <definedName name="Excel_BuiltIn_Recorder_1_2_3">#REF!</definedName>
    <definedName name="Excel_BuiltIn_Recorder_1_2_4">#REF!</definedName>
    <definedName name="Excel_BuiltIn_Recorder_1_2_6">#REF!</definedName>
    <definedName name="Excel_BuiltIn_Recorder_1_2_7">#REF!</definedName>
    <definedName name="Excel_BuiltIn_Recorder_1_3">#REF!</definedName>
    <definedName name="Excel_BuiltIn_Recorder_1_4">#REF!</definedName>
    <definedName name="Excel_BuiltIn_Recorder_1_6">#REF!</definedName>
    <definedName name="Excel_BuiltIn_Recorder_1_7">#REF!</definedName>
    <definedName name="Excel_BuiltIn_Recorder_10">#REF!</definedName>
    <definedName name="Excel_BuiltIn_Recorder_2">#REF!</definedName>
    <definedName name="Excel_BuiltIn_Recorder_2_10">#REF!</definedName>
    <definedName name="Excel_BuiltIn_Recorder_2_3">#REF!</definedName>
    <definedName name="Excel_BuiltIn_Recorder_2_4">#REF!</definedName>
    <definedName name="Excel_BuiltIn_Recorder_2_6">#REF!</definedName>
    <definedName name="Excel_BuiltIn_Recorder_2_7">#REF!</definedName>
    <definedName name="Excel_BuiltIn_Recorder_20">"$#REF!.$A$1:$A$65534"</definedName>
    <definedName name="Excel_BuiltIn_Recorder_20_1">"$#REF!.$A$1:$A$65536"</definedName>
    <definedName name="Excel_BuiltIn_Recorder_21">#REF!</definedName>
    <definedName name="Excel_BuiltIn_Recorder_21_10">#REF!</definedName>
    <definedName name="Excel_BuiltIn_Recorder_21_3">#REF!</definedName>
    <definedName name="Excel_BuiltIn_Recorder_21_4">#REF!</definedName>
    <definedName name="Excel_BuiltIn_Recorder_21_6">#REF!</definedName>
    <definedName name="Excel_BuiltIn_Recorder_21_7">#REF!</definedName>
    <definedName name="Excel_BuiltIn_Recorder_3">#REF!</definedName>
    <definedName name="Excel_BuiltIn_Recorder_4">#REF!</definedName>
    <definedName name="Excel_BuiltIn_Recorder_6">#REF!</definedName>
    <definedName name="Excel_BuiltIn_Recorder_6_1">#REF!</definedName>
    <definedName name="Excel_BuiltIn_Recorder_6_10">#REF!</definedName>
    <definedName name="Excel_BuiltIn_Recorder_6_3">#REF!</definedName>
    <definedName name="Excel_BuiltIn_Recorder_6_4">#REF!</definedName>
    <definedName name="Excel_BuiltIn_Recorder_6_6">#REF!</definedName>
    <definedName name="Excel_BuiltIn_Recorder_6_7">#REF!</definedName>
    <definedName name="Excel_BuiltIn_Recorder_7">#REF!</definedName>
    <definedName name="f">#REF!</definedName>
    <definedName name="Feb">#REF!</definedName>
    <definedName name="fgty">#REF!</definedName>
    <definedName name="fgty_10">#REF!</definedName>
    <definedName name="fgty_3">#REF!</definedName>
    <definedName name="fgty_4">#REF!</definedName>
    <definedName name="fgty_6">#REF!</definedName>
    <definedName name="fgty_7">#REF!</definedName>
    <definedName name="forma">#REF!</definedName>
    <definedName name="forma_10">#REF!</definedName>
    <definedName name="forma_3">#REF!</definedName>
    <definedName name="forma_4">#REF!</definedName>
    <definedName name="forma_6">#REF!</definedName>
    <definedName name="forma_7">#REF!</definedName>
    <definedName name="g">#REF!</definedName>
    <definedName name="gaa">#REF!</definedName>
    <definedName name="hhhhhhhhhhhhhhhhhh">#REF!</definedName>
    <definedName name="Jan">#REF!</definedName>
    <definedName name="JKI">#REF!</definedName>
    <definedName name="JKI_10">#REF!</definedName>
    <definedName name="JKI_3">#REF!</definedName>
    <definedName name="JKI_4">#REF!</definedName>
    <definedName name="JKI_6">#REF!</definedName>
    <definedName name="JKI_7">#REF!</definedName>
    <definedName name="jojo">#REF!</definedName>
    <definedName name="jojo_10">#REF!</definedName>
    <definedName name="jojo_3">#REF!</definedName>
    <definedName name="jojo_4">#REF!</definedName>
    <definedName name="jojo_6">#REF!</definedName>
    <definedName name="jojo_7">#REF!</definedName>
    <definedName name="jul">#REF!</definedName>
    <definedName name="jul_10">#REF!</definedName>
    <definedName name="jul_3">#REF!</definedName>
    <definedName name="jul_4">#REF!</definedName>
    <definedName name="jul_6">#REF!</definedName>
    <definedName name="jul_7">#REF!</definedName>
    <definedName name="Juli">#REF!</definedName>
    <definedName name="Juni">#REF!</definedName>
    <definedName name="kf_2">#REF!</definedName>
    <definedName name="kf_2_10">#REF!</definedName>
    <definedName name="kf_2_3">#REF!</definedName>
    <definedName name="kf_2_4">#REF!</definedName>
    <definedName name="kf_2_6">#REF!</definedName>
    <definedName name="kf_2_7">#REF!</definedName>
    <definedName name="Mar">#REF!</definedName>
    <definedName name="Mei">#REF!</definedName>
    <definedName name="mm">#REF!</definedName>
    <definedName name="mmmmmmm">#REF!</definedName>
    <definedName name="Nop">#REF!</definedName>
    <definedName name="ok">#REF!</definedName>
    <definedName name="okay">#REF!</definedName>
    <definedName name="Okt">#REF!</definedName>
    <definedName name="_xlnm.Print_Area" localSheetId="36">'OTR aceh'!$A$1:$H$487</definedName>
    <definedName name="_xlnm.Print_Area" localSheetId="5">'OTR bdg'!$A$1:$H$486</definedName>
    <definedName name="_xlnm.Print_Area" localSheetId="3">'OTR bgr'!$A$1:$H$486</definedName>
    <definedName name="_xlnm.Print_Area" localSheetId="28">'OTR bjm'!$A$1:$H$487</definedName>
    <definedName name="_xlnm.Print_Area" localSheetId="31">'OTR blg'!$A$1:$H$487</definedName>
    <definedName name="_xlnm.Print_Area" localSheetId="12">'OTR blp'!$A$1:$H$487</definedName>
    <definedName name="_xlnm.Print_Area" localSheetId="16">'OTR bru'!$A$1:$H$487</definedName>
    <definedName name="_xlnm.Print_Area" localSheetId="15">'OTR btg'!$A$1:$H$487</definedName>
    <definedName name="_xlnm.Print_Area" localSheetId="8">'OTR crb'!$A$1:$H$486</definedName>
    <definedName name="_xlnm.Print_Area" localSheetId="1">'OTR dki'!$A$1:$H$486</definedName>
    <definedName name="_xlnm.Print_Area" localSheetId="11">'OTR dps'!$A$1:$H$487</definedName>
    <definedName name="_xlnm.Print_Area" localSheetId="7">'OTR grt'!$A$1:$H$486</definedName>
    <definedName name="_xlnm.Print_Area" localSheetId="9">'OTR krw'!$A$1:$H$486</definedName>
    <definedName name="_xlnm.Print_Area" localSheetId="25">'OTR ktb'!$A$1:$H$487</definedName>
    <definedName name="_xlnm.Print_Area" localSheetId="14">'OTR kti'!$A$1:$H$487</definedName>
    <definedName name="_xlnm.Print_Area" localSheetId="21">'OTR ktp'!$A$1:$H$487</definedName>
    <definedName name="_xlnm.Print_Area" localSheetId="26">'OTR lmd'!$A$1:$H$487</definedName>
    <definedName name="_xlnm.Print_Area" localSheetId="32">'OTR mdn'!$A$1:$H$487</definedName>
    <definedName name="_xlnm.Print_Area" localSheetId="18">'OTR mph'!$A$1:$H$487</definedName>
    <definedName name="_xlnm.Print_Area" localSheetId="27">'OTR mra'!$A$1:$H$487</definedName>
    <definedName name="_xlnm.Print_Area" localSheetId="33">'OTR pdg'!$A$1:$H$487</definedName>
    <definedName name="_xlnm.Print_Area" localSheetId="34">'OTR plb'!$A$1:$H$487</definedName>
    <definedName name="_xlnm.Print_Area" localSheetId="23">'OTR plk'!$A$1:$H$487</definedName>
    <definedName name="_xlnm.Print_Area" localSheetId="17">'OTR ptk'!$A$1:$H$487</definedName>
    <definedName name="_xlnm.Print_Area" localSheetId="22">'OTR pts'!$A$1:$H$487</definedName>
    <definedName name="_xlnm.Print_Area" localSheetId="10">'OTR sby'!$A$1:$H$487</definedName>
    <definedName name="_xlnm.Print_Area" localSheetId="4">'OTR skb'!$A$1:$H$486</definedName>
    <definedName name="_xlnm.Print_Area" localSheetId="19">'OTR skw'!$A$1:$H$487</definedName>
    <definedName name="_xlnm.Print_Area" localSheetId="6">'OTR smd'!$A$1:$H$486</definedName>
    <definedName name="_xlnm.Print_Area" localSheetId="13">'OTR smr'!$A$1:$H$487</definedName>
    <definedName name="_xlnm.Print_Area" localSheetId="24">'OTR spt'!$A$1:$H$487</definedName>
    <definedName name="_xlnm.Print_Area" localSheetId="2">'OTR srg'!$A$1:$H$486</definedName>
    <definedName name="_xlnm.Print_Area" localSheetId="20">'OTR stg'!$A$1:$H$487</definedName>
    <definedName name="_xlnm.Print_Area" localSheetId="35">'OTR tjk'!$A$1:$H$487</definedName>
    <definedName name="_xlnm.Print_Area" localSheetId="29">'OTR tnh'!$A$1:$H$487</definedName>
    <definedName name="_xlnm.Print_Area" localSheetId="30">'OTR trk'!$A$1:$H$487</definedName>
    <definedName name="_xlnm.Print_Area">#REF!</definedName>
    <definedName name="PRINT_AREA_MI">#REF!</definedName>
    <definedName name="Print_Area_MI_1">#REF!</definedName>
    <definedName name="Print_Area_MI_1_10">#REF!</definedName>
    <definedName name="Print_Area_MI_1_3">#REF!</definedName>
    <definedName name="Print_Area_MI_1_4">#REF!</definedName>
    <definedName name="Print_Area_MI_1_6">#REF!</definedName>
    <definedName name="Print_Area_MI_1_7">#REF!</definedName>
    <definedName name="PRINT_AREA_MI_10">#REF!</definedName>
    <definedName name="Print_Area_MI_20">"$#REF!.$A$3:$G$48"</definedName>
    <definedName name="Print_Area_MI_21">#REF!</definedName>
    <definedName name="Print_Area_MI_21_10">#REF!</definedName>
    <definedName name="Print_Area_MI_21_3">#REF!</definedName>
    <definedName name="Print_Area_MI_21_4">#REF!</definedName>
    <definedName name="Print_Area_MI_21_6">#REF!</definedName>
    <definedName name="Print_Area_MI_21_7">#REF!</definedName>
    <definedName name="PRINT_AREA_MI_3">#REF!</definedName>
    <definedName name="PRINT_AREA_MI_3_1">#REF!</definedName>
    <definedName name="PRINT_AREA_MI_3_10">#REF!</definedName>
    <definedName name="PRINT_AREA_MI_3_3">#REF!</definedName>
    <definedName name="PRINT_AREA_MI_3_4">#REF!</definedName>
    <definedName name="PRINT_AREA_MI_3_6">#REF!</definedName>
    <definedName name="PRINT_AREA_MI_3_7">#REF!</definedName>
    <definedName name="PRINT_AREA_MI_4">#REF!</definedName>
    <definedName name="PRINT_AREA_MI_5">#REF!</definedName>
    <definedName name="PRINT_AREA_MI_5_10">#REF!</definedName>
    <definedName name="PRINT_AREA_MI_5_3">#REF!</definedName>
    <definedName name="PRINT_AREA_MI_5_4">#REF!</definedName>
    <definedName name="PRINT_AREA_MI_5_6">#REF!</definedName>
    <definedName name="PRINT_AREA_MI_5_7">#REF!</definedName>
    <definedName name="PRINT_AREA_MI_6">#REF!</definedName>
    <definedName name="Print_Area_MI_6_1">#REF!</definedName>
    <definedName name="Print_Area_MI_6_10">#REF!</definedName>
    <definedName name="Print_Area_MI_6_3">#REF!</definedName>
    <definedName name="Print_Area_MI_6_4">#REF!</definedName>
    <definedName name="Print_Area_MI_6_6">#REF!</definedName>
    <definedName name="Print_Area_MI_6_7">#REF!</definedName>
    <definedName name="PRINT_AREA_MI_7">#REF!</definedName>
    <definedName name="_xlnm.Print_Titles" localSheetId="36">'OTR aceh'!$3:$11</definedName>
    <definedName name="_xlnm.Print_Titles" localSheetId="5">'OTR bdg'!$3:$11</definedName>
    <definedName name="_xlnm.Print_Titles" localSheetId="3">'OTR bgr'!$3:$11</definedName>
    <definedName name="_xlnm.Print_Titles" localSheetId="28">'OTR bjm'!$3:$11</definedName>
    <definedName name="_xlnm.Print_Titles" localSheetId="31">'OTR blg'!$3:$11</definedName>
    <definedName name="_xlnm.Print_Titles" localSheetId="12">'OTR blp'!$3:$11</definedName>
    <definedName name="_xlnm.Print_Titles" localSheetId="16">'OTR bru'!$3:$11</definedName>
    <definedName name="_xlnm.Print_Titles" localSheetId="15">'OTR btg'!$3:$11</definedName>
    <definedName name="_xlnm.Print_Titles" localSheetId="8">'OTR crb'!$3:$11</definedName>
    <definedName name="_xlnm.Print_Titles" localSheetId="1">'OTR dki'!$3:$11</definedName>
    <definedName name="_xlnm.Print_Titles" localSheetId="11">'OTR dps'!$3:$11</definedName>
    <definedName name="_xlnm.Print_Titles" localSheetId="7">'OTR grt'!$3:$11</definedName>
    <definedName name="_xlnm.Print_Titles" localSheetId="9">'OTR krw'!$3:$11</definedName>
    <definedName name="_xlnm.Print_Titles" localSheetId="25">'OTR ktb'!$3:$11</definedName>
    <definedName name="_xlnm.Print_Titles" localSheetId="14">'OTR kti'!$3:$11</definedName>
    <definedName name="_xlnm.Print_Titles" localSheetId="21">'OTR ktp'!$3:$11</definedName>
    <definedName name="_xlnm.Print_Titles" localSheetId="26">'OTR lmd'!$3:$11</definedName>
    <definedName name="_xlnm.Print_Titles" localSheetId="32">'OTR mdn'!$3:$11</definedName>
    <definedName name="_xlnm.Print_Titles" localSheetId="18">'OTR mph'!$3:$11</definedName>
    <definedName name="_xlnm.Print_Titles" localSheetId="27">'OTR mra'!$3:$11</definedName>
    <definedName name="_xlnm.Print_Titles" localSheetId="33">'OTR pdg'!$3:$11</definedName>
    <definedName name="_xlnm.Print_Titles" localSheetId="34">'OTR plb'!$3:$11</definedName>
    <definedName name="_xlnm.Print_Titles" localSheetId="23">'OTR plk'!$3:$11</definedName>
    <definedName name="_xlnm.Print_Titles" localSheetId="17">'OTR ptk'!$3:$11</definedName>
    <definedName name="_xlnm.Print_Titles" localSheetId="22">'OTR pts'!$3:$11</definedName>
    <definedName name="_xlnm.Print_Titles" localSheetId="10">'OTR sby'!$3:$11</definedName>
    <definedName name="_xlnm.Print_Titles" localSheetId="4">'OTR skb'!$3:$11</definedName>
    <definedName name="_xlnm.Print_Titles" localSheetId="19">'OTR skw'!$3:$11</definedName>
    <definedName name="_xlnm.Print_Titles" localSheetId="6">'OTR smd'!$3:$11</definedName>
    <definedName name="_xlnm.Print_Titles" localSheetId="13">'OTR smr'!$3:$11</definedName>
    <definedName name="_xlnm.Print_Titles" localSheetId="24">'OTR spt'!$3:$11</definedName>
    <definedName name="_xlnm.Print_Titles" localSheetId="2">'OTR srg'!$3:$11</definedName>
    <definedName name="_xlnm.Print_Titles" localSheetId="20">'OTR stg'!$3:$11</definedName>
    <definedName name="_xlnm.Print_Titles" localSheetId="35">'OTR tjk'!$3:$11</definedName>
    <definedName name="_xlnm.Print_Titles" localSheetId="29">'OTR tnh'!$3:$11</definedName>
    <definedName name="_xlnm.Print_Titles" localSheetId="30">'OTR trk'!$3:$11</definedName>
    <definedName name="_xlnm.Print_Titles">#REF!</definedName>
    <definedName name="PRINT_TITLES_MI">#REF!</definedName>
    <definedName name="PRINT_TITLES_MI_10">#REF!</definedName>
    <definedName name="PRINT_TITLES_MI_3">#REF!</definedName>
    <definedName name="PRINT_TITLES_MI_4">#REF!</definedName>
    <definedName name="PRINT_TITLES_MI_6">#REF!</definedName>
    <definedName name="PRINT_TITLES_MI_7">#REF!</definedName>
    <definedName name="_xlnm.Recorder">#REF!</definedName>
    <definedName name="rio">#REF!</definedName>
    <definedName name="rio_10">#REF!</definedName>
    <definedName name="rio_3">#REF!</definedName>
    <definedName name="rio_4">#REF!</definedName>
    <definedName name="rio_6">#REF!</definedName>
    <definedName name="rio_7">#REF!</definedName>
    <definedName name="safdas">#REF!</definedName>
    <definedName name="safdas_10">#REF!</definedName>
    <definedName name="safdas_3">#REF!</definedName>
    <definedName name="safdas_4">#REF!</definedName>
    <definedName name="safdas_6">#REF!</definedName>
    <definedName name="safdas_7">#REF!</definedName>
    <definedName name="screen139">#REF!</definedName>
    <definedName name="screen139_10">#REF!</definedName>
    <definedName name="screen139_3">#REF!</definedName>
    <definedName name="screen139_4">#REF!</definedName>
    <definedName name="screen139_6">#REF!</definedName>
    <definedName name="screen139_7">#REF!</definedName>
    <definedName name="screen141">#REF!</definedName>
    <definedName name="screen141_10">#REF!</definedName>
    <definedName name="screen141_3">#REF!</definedName>
    <definedName name="screen141_4">#REF!</definedName>
    <definedName name="screen141_6">#REF!</definedName>
    <definedName name="screen141_7">#REF!</definedName>
    <definedName name="screen142">#REF!</definedName>
    <definedName name="screen142_10">#REF!</definedName>
    <definedName name="screen142_3">#REF!</definedName>
    <definedName name="screen142_4">#REF!</definedName>
    <definedName name="screen142_6">#REF!</definedName>
    <definedName name="screen142_7">#REF!</definedName>
    <definedName name="sd">#REF!</definedName>
    <definedName name="Sept">#REF!</definedName>
    <definedName name="service">#REF!</definedName>
    <definedName name="service_10">#REF!</definedName>
    <definedName name="service_3">#REF!</definedName>
    <definedName name="service_4">#REF!</definedName>
    <definedName name="service_6">#REF!</definedName>
    <definedName name="service_7">#REF!</definedName>
    <definedName name="Sort_Tahapan">#REF!</definedName>
    <definedName name="Sort_Tahapan_10">#REF!</definedName>
    <definedName name="Sort_Tahapan_3">#REF!</definedName>
    <definedName name="Sort_Tahapan_4">#REF!</definedName>
    <definedName name="Sort_Tahapan_6">#REF!</definedName>
    <definedName name="Sort_Tahapan_7">#REF!</definedName>
    <definedName name="sss">#REF!</definedName>
    <definedName name="sssssssssss">#REF!</definedName>
    <definedName name="sssssssssssss">#REF!</definedName>
    <definedName name="ssssssssssssssssssssssssss">#REF!</definedName>
    <definedName name="sum">#REF!</definedName>
    <definedName name="sum_10">#REF!</definedName>
    <definedName name="sum_3">#REF!</definedName>
    <definedName name="sum_4">#REF!</definedName>
    <definedName name="sum_6">#REF!</definedName>
    <definedName name="sum_7">#REF!</definedName>
    <definedName name="T_Bus_Acc">#REF!</definedName>
    <definedName name="T_Bus_Acc_1">#REF!</definedName>
    <definedName name="T_Bus_Acc_1_10">#REF!</definedName>
    <definedName name="T_Bus_Acc_1_3">#REF!</definedName>
    <definedName name="T_Bus_Acc_1_4">#REF!</definedName>
    <definedName name="T_Bus_Acc_1_6">#REF!</definedName>
    <definedName name="T_Bus_Acc_1_7">#REF!</definedName>
    <definedName name="T_Bus_Acc_10">#REF!</definedName>
    <definedName name="T_Bus_Acc_2">#REF!</definedName>
    <definedName name="T_Bus_Acc_2_10">#REF!</definedName>
    <definedName name="T_Bus_Acc_2_3">#REF!</definedName>
    <definedName name="T_Bus_Acc_2_4">#REF!</definedName>
    <definedName name="T_Bus_Acc_2_6">#REF!</definedName>
    <definedName name="T_Bus_Acc_2_7">#REF!</definedName>
    <definedName name="T_Bus_Acc_20">"$#REF!.$A$1"</definedName>
    <definedName name="T_Bus_Acc_21">#REF!</definedName>
    <definedName name="T_Bus_Acc_21_10">#REF!</definedName>
    <definedName name="T_Bus_Acc_21_3">#REF!</definedName>
    <definedName name="T_Bus_Acc_21_4">#REF!</definedName>
    <definedName name="T_Bus_Acc_21_6">#REF!</definedName>
    <definedName name="T_Bus_Acc_21_7">#REF!</definedName>
    <definedName name="T_Bus_Acc_3">#REF!</definedName>
    <definedName name="T_Bus_Acc_4">#REF!</definedName>
    <definedName name="T_Bus_Acc_6">#REF!</definedName>
    <definedName name="T_Bus_Acc_6_1">#REF!</definedName>
    <definedName name="T_Bus_Acc_6_10">#REF!</definedName>
    <definedName name="T_Bus_Acc_6_3">#REF!</definedName>
    <definedName name="T_Bus_Acc_6_4">#REF!</definedName>
    <definedName name="T_Bus_Acc_6_6">#REF!</definedName>
    <definedName name="T_Bus_Acc_6_7">#REF!</definedName>
    <definedName name="T_Bus_Acc_7">#REF!</definedName>
    <definedName name="test">#REF!</definedName>
    <definedName name="test_10">#REF!</definedName>
    <definedName name="test_3">#REF!</definedName>
    <definedName name="test_4">#REF!</definedName>
    <definedName name="test_6">#REF!</definedName>
    <definedName name="test_7">#REF!</definedName>
    <definedName name="TEST1">#REF!</definedName>
    <definedName name="TEST1_1">#REF!</definedName>
    <definedName name="TEST1_1_10">#REF!</definedName>
    <definedName name="TEST1_1_3">#REF!</definedName>
    <definedName name="TEST1_1_4">#REF!</definedName>
    <definedName name="TEST1_1_6">#REF!</definedName>
    <definedName name="TEST1_1_7">#REF!</definedName>
    <definedName name="TEST1_10">#REF!</definedName>
    <definedName name="TEST1_20">"$#REF!.$A$3:$V$515"</definedName>
    <definedName name="TEST1_21">#REF!</definedName>
    <definedName name="TEST1_21_10">#REF!</definedName>
    <definedName name="TEST1_21_3">#REF!</definedName>
    <definedName name="TEST1_21_4">#REF!</definedName>
    <definedName name="TEST1_21_6">#REF!</definedName>
    <definedName name="TEST1_21_7">#REF!</definedName>
    <definedName name="TEST1_3">#REF!</definedName>
    <definedName name="TEST1_4">#REF!</definedName>
    <definedName name="TEST1_6">#REF!</definedName>
    <definedName name="TEST1_7">#REF!</definedName>
    <definedName name="TEST2">#REF!</definedName>
    <definedName name="TEST2_1">#REF!</definedName>
    <definedName name="TEST2_1_10">#REF!</definedName>
    <definedName name="TEST2_1_3">#REF!</definedName>
    <definedName name="TEST2_1_4">#REF!</definedName>
    <definedName name="TEST2_1_6">#REF!</definedName>
    <definedName name="TEST2_1_7">#REF!</definedName>
    <definedName name="TEST2_10">#REF!</definedName>
    <definedName name="TEST2_20">"$#REF!.$A$516:$V$845"</definedName>
    <definedName name="TEST2_21">#REF!</definedName>
    <definedName name="TEST2_21_10">#REF!</definedName>
    <definedName name="TEST2_21_3">#REF!</definedName>
    <definedName name="TEST2_21_4">#REF!</definedName>
    <definedName name="TEST2_21_6">#REF!</definedName>
    <definedName name="TEST2_21_7">#REF!</definedName>
    <definedName name="TEST2_3">#REF!</definedName>
    <definedName name="TEST2_4">#REF!</definedName>
    <definedName name="TEST2_6">#REF!</definedName>
    <definedName name="TEST2_7">#REF!</definedName>
    <definedName name="TEST3">#REF!</definedName>
    <definedName name="TEST3_10">#REF!</definedName>
    <definedName name="TEST3_3">#REF!</definedName>
    <definedName name="TEST3_4">#REF!</definedName>
    <definedName name="TEST3_6">#REF!</definedName>
    <definedName name="TEST3_7">#REF!</definedName>
    <definedName name="TEST4">#REF!</definedName>
    <definedName name="TEST4_10">#REF!</definedName>
    <definedName name="TEST4_3">#REF!</definedName>
    <definedName name="TEST4_4">#REF!</definedName>
    <definedName name="TEST4_6">#REF!</definedName>
    <definedName name="TEST4_7">#REF!</definedName>
    <definedName name="TEST5">#REF!</definedName>
    <definedName name="TEST5_10">#REF!</definedName>
    <definedName name="TEST5_3">#REF!</definedName>
    <definedName name="TEST5_4">#REF!</definedName>
    <definedName name="TEST5_6">#REF!</definedName>
    <definedName name="TEST5_7">#REF!</definedName>
    <definedName name="TEST6">#REF!</definedName>
    <definedName name="TEST6_10">#REF!</definedName>
    <definedName name="TEST6_3">#REF!</definedName>
    <definedName name="TEST6_4">#REF!</definedName>
    <definedName name="TEST6_6">#REF!</definedName>
    <definedName name="TEST6_7">#REF!</definedName>
    <definedName name="TEST7">#REF!</definedName>
    <definedName name="TEST7_10">#REF!</definedName>
    <definedName name="TEST7_3">#REF!</definedName>
    <definedName name="TEST7_4">#REF!</definedName>
    <definedName name="TEST7_6">#REF!</definedName>
    <definedName name="TEST7_7">#REF!</definedName>
    <definedName name="TEST8">#REF!</definedName>
    <definedName name="TEST8_10">#REF!</definedName>
    <definedName name="TEST8_3">#REF!</definedName>
    <definedName name="TEST8_4">#REF!</definedName>
    <definedName name="TEST8_6">#REF!</definedName>
    <definedName name="TEST8_7">#REF!</definedName>
    <definedName name="TESTHKEY">#REF!</definedName>
    <definedName name="TESTHKEY_1">#REF!</definedName>
    <definedName name="TESTHKEY_1_10">#REF!</definedName>
    <definedName name="TESTHKEY_1_3">#REF!</definedName>
    <definedName name="TESTHKEY_1_4">#REF!</definedName>
    <definedName name="TESTHKEY_1_6">#REF!</definedName>
    <definedName name="TESTHKEY_1_7">#REF!</definedName>
    <definedName name="TESTHKEY_10">#REF!</definedName>
    <definedName name="TESTHKEY_20">"$#REF!.$N$2:$V$2"</definedName>
    <definedName name="TESTHKEY_21">#REF!</definedName>
    <definedName name="TESTHKEY_21_10">#REF!</definedName>
    <definedName name="TESTHKEY_21_3">#REF!</definedName>
    <definedName name="TESTHKEY_21_4">#REF!</definedName>
    <definedName name="TESTHKEY_21_6">#REF!</definedName>
    <definedName name="TESTHKEY_21_7">#REF!</definedName>
    <definedName name="TESTHKEY_3">#REF!</definedName>
    <definedName name="TESTHKEY_4">#REF!</definedName>
    <definedName name="TESTHKEY_6">#REF!</definedName>
    <definedName name="TESTHKEY_7">#REF!</definedName>
    <definedName name="TESTKEYS">#REF!</definedName>
    <definedName name="TESTKEYS_1">#REF!</definedName>
    <definedName name="TESTKEYS_1_10">#REF!</definedName>
    <definedName name="TESTKEYS_1_3">#REF!</definedName>
    <definedName name="TESTKEYS_1_4">#REF!</definedName>
    <definedName name="TESTKEYS_1_6">#REF!</definedName>
    <definedName name="TESTKEYS_1_7">#REF!</definedName>
    <definedName name="TESTKEYS_10">#REF!</definedName>
    <definedName name="TESTKEYS_20">"$#REF!.$A$3:$M$845"</definedName>
    <definedName name="TESTKEYS_21">#REF!</definedName>
    <definedName name="TESTKEYS_21_10">#REF!</definedName>
    <definedName name="TESTKEYS_21_3">#REF!</definedName>
    <definedName name="TESTKEYS_21_4">#REF!</definedName>
    <definedName name="TESTKEYS_21_6">#REF!</definedName>
    <definedName name="TESTKEYS_21_7">#REF!</definedName>
    <definedName name="TESTKEYS_3">#REF!</definedName>
    <definedName name="TESTKEYS_4">#REF!</definedName>
    <definedName name="TESTKEYS_6">#REF!</definedName>
    <definedName name="TESTKEYS_7">#REF!</definedName>
    <definedName name="TESTVKEY">#REF!</definedName>
    <definedName name="TESTVKEY_1">#REF!</definedName>
    <definedName name="TESTVKEY_1_10">#REF!</definedName>
    <definedName name="TESTVKEY_1_3">#REF!</definedName>
    <definedName name="TESTVKEY_1_4">#REF!</definedName>
    <definedName name="TESTVKEY_1_6">#REF!</definedName>
    <definedName name="TESTVKEY_1_7">#REF!</definedName>
    <definedName name="TESTVKEY_10">#REF!</definedName>
    <definedName name="TESTVKEY_20">"$#REF!.$A$2:$M$2"</definedName>
    <definedName name="TESTVKEY_21">#REF!</definedName>
    <definedName name="TESTVKEY_21_10">#REF!</definedName>
    <definedName name="TESTVKEY_21_3">#REF!</definedName>
    <definedName name="TESTVKEY_21_4">#REF!</definedName>
    <definedName name="TESTVKEY_21_6">#REF!</definedName>
    <definedName name="TESTVKEY_21_7">#REF!</definedName>
    <definedName name="TESTVKEY_3">#REF!</definedName>
    <definedName name="TESTVKEY_4">#REF!</definedName>
    <definedName name="TESTVKEY_6">#REF!</definedName>
    <definedName name="TESTVKEY_7">#REF!</definedName>
    <definedName name="TOTAL_REVENUE_DIRECT">#REF!</definedName>
    <definedName name="TOTAL_REVENUE_DIRECT___0">#REF!</definedName>
    <definedName name="TOTAL_REVENUE_DIRECT___0_10">#REF!</definedName>
    <definedName name="TOTAL_REVENUE_DIRECT___0_3">#REF!</definedName>
    <definedName name="TOTAL_REVENUE_DIRECT___0_4">#REF!</definedName>
    <definedName name="TOTAL_REVENUE_DIRECT___0_6">#REF!</definedName>
    <definedName name="TOTAL_REVENUE_DIRECT___0_7">#REF!</definedName>
    <definedName name="TOTAL_REVENUE_DIRECT___29">#REF!</definedName>
    <definedName name="TOTAL_REVENUE_DIRECT___29_10">#REF!</definedName>
    <definedName name="TOTAL_REVENUE_DIRECT___29_3">#REF!</definedName>
    <definedName name="TOTAL_REVENUE_DIRECT___29_4">#REF!</definedName>
    <definedName name="TOTAL_REVENUE_DIRECT___29_6">#REF!</definedName>
    <definedName name="TOTAL_REVENUE_DIRECT___29_7">#REF!</definedName>
    <definedName name="TOTAL_REVENUE_DIRECT___33">#REF!</definedName>
    <definedName name="TOTAL_REVENUE_DIRECT___33_10">#REF!</definedName>
    <definedName name="TOTAL_REVENUE_DIRECT___33_3">#REF!</definedName>
    <definedName name="TOTAL_REVENUE_DIRECT___33_4">#REF!</definedName>
    <definedName name="TOTAL_REVENUE_DIRECT___33_6">#REF!</definedName>
    <definedName name="TOTAL_REVENUE_DIRECT___33_7">#REF!</definedName>
    <definedName name="TOTAL_REVENUE_DIRECT___8">#REF!</definedName>
    <definedName name="TOTAL_REVENUE_DIRECT___8_1">#REF!</definedName>
    <definedName name="TOTAL_REVENUE_DIRECT___8_1_10">#REF!</definedName>
    <definedName name="TOTAL_REVENUE_DIRECT___8_1_3">#REF!</definedName>
    <definedName name="TOTAL_REVENUE_DIRECT___8_1_4">#REF!</definedName>
    <definedName name="TOTAL_REVENUE_DIRECT___8_1_6">#REF!</definedName>
    <definedName name="TOTAL_REVENUE_DIRECT___8_1_7">#REF!</definedName>
    <definedName name="TOTAL_REVENUE_DIRECT___8_10">#REF!</definedName>
    <definedName name="TOTAL_REVENUE_DIRECT___8_2">#REF!</definedName>
    <definedName name="TOTAL_REVENUE_DIRECT___8_2_10">#REF!</definedName>
    <definedName name="TOTAL_REVENUE_DIRECT___8_2_3">#REF!</definedName>
    <definedName name="TOTAL_REVENUE_DIRECT___8_2_4">#REF!</definedName>
    <definedName name="TOTAL_REVENUE_DIRECT___8_2_7">#REF!</definedName>
    <definedName name="TOTAL_REVENUE_DIRECT___8_20">"'file:///H:/DOCUME~1/TSO_SU~1/LOCALS~1/Temp/Master File Annual Plan HO.xls'#$'Opex Tot'.$#REF!$#REF!"</definedName>
    <definedName name="TOTAL_REVENUE_DIRECT___8_21">#REF!</definedName>
    <definedName name="TOTAL_REVENUE_DIRECT___8_21_10">#REF!</definedName>
    <definedName name="TOTAL_REVENUE_DIRECT___8_21_2">#REF!</definedName>
    <definedName name="TOTAL_REVENUE_DIRECT___8_21_2_10">#REF!</definedName>
    <definedName name="TOTAL_REVENUE_DIRECT___8_21_2_3">#REF!</definedName>
    <definedName name="TOTAL_REVENUE_DIRECT___8_21_2_4">#REF!</definedName>
    <definedName name="TOTAL_REVENUE_DIRECT___8_21_2_6">#REF!</definedName>
    <definedName name="TOTAL_REVENUE_DIRECT___8_21_2_7">#REF!</definedName>
    <definedName name="TOTAL_REVENUE_DIRECT___8_21_3">#REF!</definedName>
    <definedName name="TOTAL_REVENUE_DIRECT___8_21_4">#REF!</definedName>
    <definedName name="TOTAL_REVENUE_DIRECT___8_21_6">#REF!</definedName>
    <definedName name="TOTAL_REVENUE_DIRECT___8_21_7">#REF!</definedName>
    <definedName name="TOTAL_REVENUE_DIRECT___8_3">#REF!</definedName>
    <definedName name="TOTAL_REVENUE_DIRECT___8_4">#REF!</definedName>
    <definedName name="TOTAL_REVENUE_DIRECT___8_6">#REF!</definedName>
    <definedName name="TOTAL_REVENUE_DIRECT___8_6_1">#REF!</definedName>
    <definedName name="TOTAL_REVENUE_DIRECT___8_6_10">#REF!</definedName>
    <definedName name="TOTAL_REVENUE_DIRECT___8_6_3">#REF!</definedName>
    <definedName name="TOTAL_REVENUE_DIRECT___8_6_4">#REF!</definedName>
    <definedName name="TOTAL_REVENUE_DIRECT___8_6_7">#REF!</definedName>
    <definedName name="TOTAL_REVENUE_DIRECT___8_7">#REF!</definedName>
    <definedName name="TOTAL_REVENUE_DIRECT_1">#REF!</definedName>
    <definedName name="TOTAL_REVENUE_DIRECT_1_10">#REF!</definedName>
    <definedName name="TOTAL_REVENUE_DIRECT_1_3">#REF!</definedName>
    <definedName name="TOTAL_REVENUE_DIRECT_1_4">#REF!</definedName>
    <definedName name="TOTAL_REVENUE_DIRECT_1_6">#REF!</definedName>
    <definedName name="TOTAL_REVENUE_DIRECT_1_7">#REF!</definedName>
    <definedName name="TOTAL_REVENUE_DIRECT_10">#REF!</definedName>
    <definedName name="TOTAL_REVENUE_DIRECT_2">#REF!</definedName>
    <definedName name="TOTAL_REVENUE_DIRECT_2_10">#REF!</definedName>
    <definedName name="TOTAL_REVENUE_DIRECT_2_3">#REF!</definedName>
    <definedName name="TOTAL_REVENUE_DIRECT_2_4">#REF!</definedName>
    <definedName name="TOTAL_REVENUE_DIRECT_2_6">#REF!</definedName>
    <definedName name="TOTAL_REVENUE_DIRECT_2_7">#REF!</definedName>
    <definedName name="TOTAL_REVENUE_DIRECT_20">"$#REF!.$#REF!$#REF!"</definedName>
    <definedName name="TOTAL_REVENUE_DIRECT_21">#REF!</definedName>
    <definedName name="TOTAL_REVENUE_DIRECT_21_10">#REF!</definedName>
    <definedName name="TOTAL_REVENUE_DIRECT_21_3">#REF!</definedName>
    <definedName name="TOTAL_REVENUE_DIRECT_21_4">#REF!</definedName>
    <definedName name="TOTAL_REVENUE_DIRECT_21_6">#REF!</definedName>
    <definedName name="TOTAL_REVENUE_DIRECT_21_7">#REF!</definedName>
    <definedName name="TOTAL_REVENUE_DIRECT_29">#REF!</definedName>
    <definedName name="TOTAL_REVENUE_DIRECT_29_10">#REF!</definedName>
    <definedName name="TOTAL_REVENUE_DIRECT_29_3">#REF!</definedName>
    <definedName name="TOTAL_REVENUE_DIRECT_29_4">#REF!</definedName>
    <definedName name="TOTAL_REVENUE_DIRECT_29_6">#REF!</definedName>
    <definedName name="TOTAL_REVENUE_DIRECT_29_7">#REF!</definedName>
    <definedName name="TOTAL_REVENUE_DIRECT_3">#REF!</definedName>
    <definedName name="TOTAL_REVENUE_DIRECT_30">#REF!</definedName>
    <definedName name="TOTAL_REVENUE_DIRECT_30_10">#REF!</definedName>
    <definedName name="TOTAL_REVENUE_DIRECT_30_3">#REF!</definedName>
    <definedName name="TOTAL_REVENUE_DIRECT_30_4">#REF!</definedName>
    <definedName name="TOTAL_REVENUE_DIRECT_30_6">#REF!</definedName>
    <definedName name="TOTAL_REVENUE_DIRECT_30_7">#REF!</definedName>
    <definedName name="TOTAL_REVENUE_DIRECT_38">#REF!</definedName>
    <definedName name="TOTAL_REVENUE_DIRECT_38_10">#REF!</definedName>
    <definedName name="TOTAL_REVENUE_DIRECT_38_3">#REF!</definedName>
    <definedName name="TOTAL_REVENUE_DIRECT_38_4">#REF!</definedName>
    <definedName name="TOTAL_REVENUE_DIRECT_38_6">#REF!</definedName>
    <definedName name="TOTAL_REVENUE_DIRECT_38_7">#REF!</definedName>
    <definedName name="TOTAL_REVENUE_DIRECT_4">#REF!</definedName>
    <definedName name="TOTAL_REVENUE_DIRECT_4_1">#REF!</definedName>
    <definedName name="TOTAL_REVENUE_DIRECT_4_10">#REF!</definedName>
    <definedName name="TOTAL_REVENUE_DIRECT_4_3">#REF!</definedName>
    <definedName name="TOTAL_REVENUE_DIRECT_4_4">#REF!</definedName>
    <definedName name="TOTAL_REVENUE_DIRECT_4_6">#REF!</definedName>
    <definedName name="TOTAL_REVENUE_DIRECT_4_7">#REF!</definedName>
    <definedName name="TOTAL_REVENUE_DIRECT_6">#REF!</definedName>
    <definedName name="TOTAL_REVENUE_DIRECT_6_1">#REF!</definedName>
    <definedName name="TOTAL_REVENUE_DIRECT_6_10">#REF!</definedName>
    <definedName name="TOTAL_REVENUE_DIRECT_6_3">#REF!</definedName>
    <definedName name="TOTAL_REVENUE_DIRECT_6_4">#REF!</definedName>
    <definedName name="TOTAL_REVENUE_DIRECT_6_6">#REF!</definedName>
    <definedName name="TOTAL_REVENUE_DIRECT_6_7">#REF!</definedName>
    <definedName name="TOTAL_REVENUE_DIRECT_7">#REF!</definedName>
    <definedName name="TOTAL_REVENUE_DIRECT_8">#REF!</definedName>
    <definedName name="TOTAL_REVENUE_DIRECT_8_1">#REF!</definedName>
    <definedName name="TOTAL_REVENUE_DIRECT_8_1_10">#REF!</definedName>
    <definedName name="TOTAL_REVENUE_DIRECT_8_1_2">#REF!</definedName>
    <definedName name="TOTAL_REVENUE_DIRECT_8_1_2_10">#REF!</definedName>
    <definedName name="TOTAL_REVENUE_DIRECT_8_1_2_3">#REF!</definedName>
    <definedName name="TOTAL_REVENUE_DIRECT_8_1_2_4">#REF!</definedName>
    <definedName name="TOTAL_REVENUE_DIRECT_8_1_2_7">#REF!</definedName>
    <definedName name="TOTAL_REVENUE_DIRECT_8_1_3">#REF!</definedName>
    <definedName name="TOTAL_REVENUE_DIRECT_8_1_4">#REF!</definedName>
    <definedName name="TOTAL_REVENUE_DIRECT_8_1_6">#REF!</definedName>
    <definedName name="TOTAL_REVENUE_DIRECT_8_1_7">#REF!</definedName>
    <definedName name="TOTAL_REVENUE_DIRECT_8_10">#REF!</definedName>
    <definedName name="TOTAL_REVENUE_DIRECT_8_20">"'file:///E:/windows/TEMP/Master File Annual Plan HO.xls'#$'Opex Tot'.$#REF!$#REF!"</definedName>
    <definedName name="TOTAL_REVENUE_DIRECT_8_21">#REF!</definedName>
    <definedName name="TOTAL_REVENUE_DIRECT_8_21_10">#REF!</definedName>
    <definedName name="TOTAL_REVENUE_DIRECT_8_21_3">#REF!</definedName>
    <definedName name="TOTAL_REVENUE_DIRECT_8_21_4">#REF!</definedName>
    <definedName name="TOTAL_REVENUE_DIRECT_8_21_6">#REF!</definedName>
    <definedName name="TOTAL_REVENUE_DIRECT_8_21_7">#REF!</definedName>
    <definedName name="TOTAL_REVENUE_DIRECT_8_3">#REF!</definedName>
    <definedName name="TOTAL_REVENUE_DIRECT_8_4">#REF!</definedName>
    <definedName name="TOTAL_REVENUE_DIRECT_8_6">#REF!</definedName>
    <definedName name="TOTAL_REVENUE_DIRECT_8_7">#REF!</definedName>
    <definedName name="TOTAL_REVENUE_INDIRECT">#REF!</definedName>
    <definedName name="TOTAL_REVENUE_INDIRECT___0">#REF!</definedName>
    <definedName name="TOTAL_REVENUE_INDIRECT___0_10">#REF!</definedName>
    <definedName name="TOTAL_REVENUE_INDIRECT___0_3">#REF!</definedName>
    <definedName name="TOTAL_REVENUE_INDIRECT___0_4">#REF!</definedName>
    <definedName name="TOTAL_REVENUE_INDIRECT___0_6">#REF!</definedName>
    <definedName name="TOTAL_REVENUE_INDIRECT___0_7">#REF!</definedName>
    <definedName name="TOTAL_REVENUE_INDIRECT___29">#REF!</definedName>
    <definedName name="TOTAL_REVENUE_INDIRECT___29_10">#REF!</definedName>
    <definedName name="TOTAL_REVENUE_INDIRECT___29_3">#REF!</definedName>
    <definedName name="TOTAL_REVENUE_INDIRECT___29_4">#REF!</definedName>
    <definedName name="TOTAL_REVENUE_INDIRECT___29_6">#REF!</definedName>
    <definedName name="TOTAL_REVENUE_INDIRECT___29_7">#REF!</definedName>
    <definedName name="TOTAL_REVENUE_INDIRECT___33">#REF!</definedName>
    <definedName name="TOTAL_REVENUE_INDIRECT___33_10">#REF!</definedName>
    <definedName name="TOTAL_REVENUE_INDIRECT___33_3">#REF!</definedName>
    <definedName name="TOTAL_REVENUE_INDIRECT___33_4">#REF!</definedName>
    <definedName name="TOTAL_REVENUE_INDIRECT___33_6">#REF!</definedName>
    <definedName name="TOTAL_REVENUE_INDIRECT___33_7">#REF!</definedName>
    <definedName name="TOTAL_REVENUE_INDIRECT___8">#REF!</definedName>
    <definedName name="TOTAL_REVENUE_INDIRECT___8_1">#REF!</definedName>
    <definedName name="TOTAL_REVENUE_INDIRECT___8_1_10">#REF!</definedName>
    <definedName name="TOTAL_REVENUE_INDIRECT___8_1_3">#REF!</definedName>
    <definedName name="TOTAL_REVENUE_INDIRECT___8_1_4">#REF!</definedName>
    <definedName name="TOTAL_REVENUE_INDIRECT___8_1_6">#REF!</definedName>
    <definedName name="TOTAL_REVENUE_INDIRECT___8_1_7">#REF!</definedName>
    <definedName name="TOTAL_REVENUE_INDIRECT___8_10">#REF!</definedName>
    <definedName name="TOTAL_REVENUE_INDIRECT___8_2">#REF!</definedName>
    <definedName name="TOTAL_REVENUE_INDIRECT___8_2_10">#REF!</definedName>
    <definedName name="TOTAL_REVENUE_INDIRECT___8_2_3">#REF!</definedName>
    <definedName name="TOTAL_REVENUE_INDIRECT___8_2_4">#REF!</definedName>
    <definedName name="TOTAL_REVENUE_INDIRECT___8_2_7">#REF!</definedName>
    <definedName name="TOTAL_REVENUE_INDIRECT___8_20">"'file:///H:/DOCUME~1/TSO_SU~1/LOCALS~1/Temp/Master File Annual Plan HO.xls'#$'Opex Tot'.$#REF!$#REF!"</definedName>
    <definedName name="TOTAL_REVENUE_INDIRECT___8_21">#REF!</definedName>
    <definedName name="TOTAL_REVENUE_INDIRECT___8_21_10">#REF!</definedName>
    <definedName name="TOTAL_REVENUE_INDIRECT___8_21_2">#REF!</definedName>
    <definedName name="TOTAL_REVENUE_INDIRECT___8_21_2_10">#REF!</definedName>
    <definedName name="TOTAL_REVENUE_INDIRECT___8_21_2_3">#REF!</definedName>
    <definedName name="TOTAL_REVENUE_INDIRECT___8_21_2_4">#REF!</definedName>
    <definedName name="TOTAL_REVENUE_INDIRECT___8_21_2_6">#REF!</definedName>
    <definedName name="TOTAL_REVENUE_INDIRECT___8_21_2_7">#REF!</definedName>
    <definedName name="TOTAL_REVENUE_INDIRECT___8_21_3">#REF!</definedName>
    <definedName name="TOTAL_REVENUE_INDIRECT___8_21_4">#REF!</definedName>
    <definedName name="TOTAL_REVENUE_INDIRECT___8_21_6">#REF!</definedName>
    <definedName name="TOTAL_REVENUE_INDIRECT___8_21_7">#REF!</definedName>
    <definedName name="TOTAL_REVENUE_INDIRECT___8_3">#REF!</definedName>
    <definedName name="TOTAL_REVENUE_INDIRECT___8_4">#REF!</definedName>
    <definedName name="TOTAL_REVENUE_INDIRECT___8_6">#REF!</definedName>
    <definedName name="TOTAL_REVENUE_INDIRECT___8_6_1">#REF!</definedName>
    <definedName name="TOTAL_REVENUE_INDIRECT___8_6_10">#REF!</definedName>
    <definedName name="TOTAL_REVENUE_INDIRECT___8_6_3">#REF!</definedName>
    <definedName name="TOTAL_REVENUE_INDIRECT___8_6_4">#REF!</definedName>
    <definedName name="TOTAL_REVENUE_INDIRECT___8_6_7">#REF!</definedName>
    <definedName name="TOTAL_REVENUE_INDIRECT___8_7">#REF!</definedName>
    <definedName name="TOTAL_REVENUE_INDIRECT_1">#REF!</definedName>
    <definedName name="TOTAL_REVENUE_INDIRECT_1_10">#REF!</definedName>
    <definedName name="TOTAL_REVENUE_INDIRECT_1_3">#REF!</definedName>
    <definedName name="TOTAL_REVENUE_INDIRECT_1_4">#REF!</definedName>
    <definedName name="TOTAL_REVENUE_INDIRECT_1_6">#REF!</definedName>
    <definedName name="TOTAL_REVENUE_INDIRECT_1_7">#REF!</definedName>
    <definedName name="TOTAL_REVENUE_INDIRECT_10">#REF!</definedName>
    <definedName name="TOTAL_REVENUE_INDIRECT_2">#REF!</definedName>
    <definedName name="TOTAL_REVENUE_INDIRECT_2_10">#REF!</definedName>
    <definedName name="TOTAL_REVENUE_INDIRECT_2_3">#REF!</definedName>
    <definedName name="TOTAL_REVENUE_INDIRECT_2_4">#REF!</definedName>
    <definedName name="TOTAL_REVENUE_INDIRECT_2_6">#REF!</definedName>
    <definedName name="TOTAL_REVENUE_INDIRECT_2_7">#REF!</definedName>
    <definedName name="TOTAL_REVENUE_INDIRECT_20">"$#REF!.$#REF!$#REF!"</definedName>
    <definedName name="TOTAL_REVENUE_INDIRECT_21">#REF!</definedName>
    <definedName name="TOTAL_REVENUE_INDIRECT_21_10">#REF!</definedName>
    <definedName name="TOTAL_REVENUE_INDIRECT_21_3">#REF!</definedName>
    <definedName name="TOTAL_REVENUE_INDIRECT_21_4">#REF!</definedName>
    <definedName name="TOTAL_REVENUE_INDIRECT_21_6">#REF!</definedName>
    <definedName name="TOTAL_REVENUE_INDIRECT_21_7">#REF!</definedName>
    <definedName name="TOTAL_REVENUE_INDIRECT_29">#REF!</definedName>
    <definedName name="TOTAL_REVENUE_INDIRECT_29_10">#REF!</definedName>
    <definedName name="TOTAL_REVENUE_INDIRECT_29_3">#REF!</definedName>
    <definedName name="TOTAL_REVENUE_INDIRECT_29_4">#REF!</definedName>
    <definedName name="TOTAL_REVENUE_INDIRECT_29_6">#REF!</definedName>
    <definedName name="TOTAL_REVENUE_INDIRECT_29_7">#REF!</definedName>
    <definedName name="TOTAL_REVENUE_INDIRECT_3">#REF!</definedName>
    <definedName name="TOTAL_REVENUE_INDIRECT_30">#REF!</definedName>
    <definedName name="TOTAL_REVENUE_INDIRECT_30_10">#REF!</definedName>
    <definedName name="TOTAL_REVENUE_INDIRECT_30_3">#REF!</definedName>
    <definedName name="TOTAL_REVENUE_INDIRECT_30_4">#REF!</definedName>
    <definedName name="TOTAL_REVENUE_INDIRECT_30_6">#REF!</definedName>
    <definedName name="TOTAL_REVENUE_INDIRECT_30_7">#REF!</definedName>
    <definedName name="TOTAL_REVENUE_INDIRECT_38">#REF!</definedName>
    <definedName name="TOTAL_REVENUE_INDIRECT_38_10">#REF!</definedName>
    <definedName name="TOTAL_REVENUE_INDIRECT_38_3">#REF!</definedName>
    <definedName name="TOTAL_REVENUE_INDIRECT_38_4">#REF!</definedName>
    <definedName name="TOTAL_REVENUE_INDIRECT_38_6">#REF!</definedName>
    <definedName name="TOTAL_REVENUE_INDIRECT_38_7">#REF!</definedName>
    <definedName name="TOTAL_REVENUE_INDIRECT_4">#REF!</definedName>
    <definedName name="TOTAL_REVENUE_INDIRECT_4_1">#REF!</definedName>
    <definedName name="TOTAL_REVENUE_INDIRECT_4_10">#REF!</definedName>
    <definedName name="TOTAL_REVENUE_INDIRECT_4_3">#REF!</definedName>
    <definedName name="TOTAL_REVENUE_INDIRECT_4_4">#REF!</definedName>
    <definedName name="TOTAL_REVENUE_INDIRECT_4_6">#REF!</definedName>
    <definedName name="TOTAL_REVENUE_INDIRECT_4_7">#REF!</definedName>
    <definedName name="TOTAL_REVENUE_INDIRECT_6">#REF!</definedName>
    <definedName name="TOTAL_REVENUE_INDIRECT_6_1">#REF!</definedName>
    <definedName name="TOTAL_REVENUE_INDIRECT_6_10">#REF!</definedName>
    <definedName name="TOTAL_REVENUE_INDIRECT_6_3">#REF!</definedName>
    <definedName name="TOTAL_REVENUE_INDIRECT_6_4">#REF!</definedName>
    <definedName name="TOTAL_REVENUE_INDIRECT_6_6">#REF!</definedName>
    <definedName name="TOTAL_REVENUE_INDIRECT_6_7">#REF!</definedName>
    <definedName name="TOTAL_REVENUE_INDIRECT_7">#REF!</definedName>
    <definedName name="TOTAL_REVENUE_INDIRECT_8">#REF!</definedName>
    <definedName name="TOTAL_REVENUE_INDIRECT_8_1">#REF!</definedName>
    <definedName name="TOTAL_REVENUE_INDIRECT_8_1_10">#REF!</definedName>
    <definedName name="TOTAL_REVENUE_INDIRECT_8_1_2">#REF!</definedName>
    <definedName name="TOTAL_REVENUE_INDIRECT_8_1_2_10">#REF!</definedName>
    <definedName name="TOTAL_REVENUE_INDIRECT_8_1_2_3">#REF!</definedName>
    <definedName name="TOTAL_REVENUE_INDIRECT_8_1_2_4">#REF!</definedName>
    <definedName name="TOTAL_REVENUE_INDIRECT_8_1_2_7">#REF!</definedName>
    <definedName name="TOTAL_REVENUE_INDIRECT_8_1_3">#REF!</definedName>
    <definedName name="TOTAL_REVENUE_INDIRECT_8_1_4">#REF!</definedName>
    <definedName name="TOTAL_REVENUE_INDIRECT_8_1_6">#REF!</definedName>
    <definedName name="TOTAL_REVENUE_INDIRECT_8_1_7">#REF!</definedName>
    <definedName name="TOTAL_REVENUE_INDIRECT_8_10">#REF!</definedName>
    <definedName name="TOTAL_REVENUE_INDIRECT_8_20">"'file:///E:/windows/TEMP/Master File Annual Plan HO.xls'#$'Opex Tot'.$#REF!$#REF!"</definedName>
    <definedName name="TOTAL_REVENUE_INDIRECT_8_21">#REF!</definedName>
    <definedName name="TOTAL_REVENUE_INDIRECT_8_21_10">#REF!</definedName>
    <definedName name="TOTAL_REVENUE_INDIRECT_8_21_3">#REF!</definedName>
    <definedName name="TOTAL_REVENUE_INDIRECT_8_21_4">#REF!</definedName>
    <definedName name="TOTAL_REVENUE_INDIRECT_8_21_6">#REF!</definedName>
    <definedName name="TOTAL_REVENUE_INDIRECT_8_21_7">#REF!</definedName>
    <definedName name="TOTAL_REVENUE_INDIRECT_8_3">#REF!</definedName>
    <definedName name="TOTAL_REVENUE_INDIRECT_8_4">#REF!</definedName>
    <definedName name="TOTAL_REVENUE_INDIRECT_8_6">#REF!</definedName>
    <definedName name="TOTAL_REVENUE_INDIRECT_8_7">#REF!</definedName>
    <definedName name="TOTAL_UNIT">#REF!</definedName>
    <definedName name="TOTAL_UNIT___0">#REF!</definedName>
    <definedName name="TOTAL_UNIT___0_10">#REF!</definedName>
    <definedName name="TOTAL_UNIT___0_3">#REF!</definedName>
    <definedName name="TOTAL_UNIT___0_4">#REF!</definedName>
    <definedName name="TOTAL_UNIT___0_6">#REF!</definedName>
    <definedName name="TOTAL_UNIT___0_7">#REF!</definedName>
    <definedName name="TOTAL_UNIT___29">#REF!</definedName>
    <definedName name="TOTAL_UNIT___29_10">#REF!</definedName>
    <definedName name="TOTAL_UNIT___29_3">#REF!</definedName>
    <definedName name="TOTAL_UNIT___29_4">#REF!</definedName>
    <definedName name="TOTAL_UNIT___29_6">#REF!</definedName>
    <definedName name="TOTAL_UNIT___29_7">#REF!</definedName>
    <definedName name="TOTAL_UNIT___33">#REF!</definedName>
    <definedName name="TOTAL_UNIT___33_10">#REF!</definedName>
    <definedName name="TOTAL_UNIT___33_3">#REF!</definedName>
    <definedName name="TOTAL_UNIT___33_4">#REF!</definedName>
    <definedName name="TOTAL_UNIT___33_6">#REF!</definedName>
    <definedName name="TOTAL_UNIT___33_7">#REF!</definedName>
    <definedName name="TOTAL_UNIT___8">#REF!</definedName>
    <definedName name="TOTAL_UNIT___8_1">#REF!</definedName>
    <definedName name="TOTAL_UNIT___8_1_10">#REF!</definedName>
    <definedName name="TOTAL_UNIT___8_1_3">#REF!</definedName>
    <definedName name="TOTAL_UNIT___8_1_4">#REF!</definedName>
    <definedName name="TOTAL_UNIT___8_1_6">#REF!</definedName>
    <definedName name="TOTAL_UNIT___8_1_7">#REF!</definedName>
    <definedName name="TOTAL_UNIT___8_10">#REF!</definedName>
    <definedName name="TOTAL_UNIT___8_2">#REF!</definedName>
    <definedName name="TOTAL_UNIT___8_2_10">#REF!</definedName>
    <definedName name="TOTAL_UNIT___8_2_3">#REF!</definedName>
    <definedName name="TOTAL_UNIT___8_2_4">#REF!</definedName>
    <definedName name="TOTAL_UNIT___8_2_7">#REF!</definedName>
    <definedName name="TOTAL_UNIT___8_20">"'file:///H:/DOCUME~1/TSO_SU~1/LOCALS~1/Temp/Master File Annual Plan HO.xls'#$'Opex Tot'.$#REF!$#REF!"</definedName>
    <definedName name="TOTAL_UNIT___8_21">#REF!</definedName>
    <definedName name="TOTAL_UNIT___8_21_10">#REF!</definedName>
    <definedName name="TOTAL_UNIT___8_21_2">#REF!</definedName>
    <definedName name="TOTAL_UNIT___8_21_2_10">#REF!</definedName>
    <definedName name="TOTAL_UNIT___8_21_2_3">#REF!</definedName>
    <definedName name="TOTAL_UNIT___8_21_2_4">#REF!</definedName>
    <definedName name="TOTAL_UNIT___8_21_2_6">#REF!</definedName>
    <definedName name="TOTAL_UNIT___8_21_2_7">#REF!</definedName>
    <definedName name="TOTAL_UNIT___8_21_3">#REF!</definedName>
    <definedName name="TOTAL_UNIT___8_21_4">#REF!</definedName>
    <definedName name="TOTAL_UNIT___8_21_6">#REF!</definedName>
    <definedName name="TOTAL_UNIT___8_21_7">#REF!</definedName>
    <definedName name="TOTAL_UNIT___8_3">#REF!</definedName>
    <definedName name="TOTAL_UNIT___8_4">#REF!</definedName>
    <definedName name="TOTAL_UNIT___8_6">#REF!</definedName>
    <definedName name="TOTAL_UNIT___8_6_1">#REF!</definedName>
    <definedName name="TOTAL_UNIT___8_6_10">#REF!</definedName>
    <definedName name="TOTAL_UNIT___8_6_3">#REF!</definedName>
    <definedName name="TOTAL_UNIT___8_6_4">#REF!</definedName>
    <definedName name="TOTAL_UNIT___8_6_7">#REF!</definedName>
    <definedName name="TOTAL_UNIT___8_7">#REF!</definedName>
    <definedName name="TOTAL_UNIT_1">#REF!</definedName>
    <definedName name="TOTAL_UNIT_1_10">#REF!</definedName>
    <definedName name="TOTAL_UNIT_1_3">#REF!</definedName>
    <definedName name="TOTAL_UNIT_1_4">#REF!</definedName>
    <definedName name="TOTAL_UNIT_1_6">#REF!</definedName>
    <definedName name="TOTAL_UNIT_1_7">#REF!</definedName>
    <definedName name="TOTAL_UNIT_10">#REF!</definedName>
    <definedName name="TOTAL_UNIT_2">#REF!</definedName>
    <definedName name="TOTAL_UNIT_2_10">#REF!</definedName>
    <definedName name="TOTAL_UNIT_2_3">#REF!</definedName>
    <definedName name="TOTAL_UNIT_2_4">#REF!</definedName>
    <definedName name="TOTAL_UNIT_2_6">#REF!</definedName>
    <definedName name="TOTAL_UNIT_2_7">#REF!</definedName>
    <definedName name="TOTAL_UNIT_20">"$#REF!.$#REF!$#REF!"</definedName>
    <definedName name="TOTAL_UNIT_21">#REF!</definedName>
    <definedName name="TOTAL_UNIT_21_10">#REF!</definedName>
    <definedName name="TOTAL_UNIT_21_3">#REF!</definedName>
    <definedName name="TOTAL_UNIT_21_4">#REF!</definedName>
    <definedName name="TOTAL_UNIT_21_6">#REF!</definedName>
    <definedName name="TOTAL_UNIT_21_7">#REF!</definedName>
    <definedName name="TOTAL_UNIT_29">#REF!</definedName>
    <definedName name="TOTAL_UNIT_29_10">#REF!</definedName>
    <definedName name="TOTAL_UNIT_29_3">#REF!</definedName>
    <definedName name="TOTAL_UNIT_29_4">#REF!</definedName>
    <definedName name="TOTAL_UNIT_29_6">#REF!</definedName>
    <definedName name="TOTAL_UNIT_29_7">#REF!</definedName>
    <definedName name="TOTAL_UNIT_3">#REF!</definedName>
    <definedName name="TOTAL_UNIT_30">#REF!</definedName>
    <definedName name="TOTAL_UNIT_30_10">#REF!</definedName>
    <definedName name="TOTAL_UNIT_30_3">#REF!</definedName>
    <definedName name="TOTAL_UNIT_30_4">#REF!</definedName>
    <definedName name="TOTAL_UNIT_30_6">#REF!</definedName>
    <definedName name="TOTAL_UNIT_30_7">#REF!</definedName>
    <definedName name="TOTAL_UNIT_38">#REF!</definedName>
    <definedName name="TOTAL_UNIT_38_10">#REF!</definedName>
    <definedName name="TOTAL_UNIT_38_3">#REF!</definedName>
    <definedName name="TOTAL_UNIT_38_4">#REF!</definedName>
    <definedName name="TOTAL_UNIT_38_6">#REF!</definedName>
    <definedName name="TOTAL_UNIT_38_7">#REF!</definedName>
    <definedName name="TOTAL_UNIT_4">#REF!</definedName>
    <definedName name="TOTAL_UNIT_4_1">#REF!</definedName>
    <definedName name="TOTAL_UNIT_4_10">#REF!</definedName>
    <definedName name="TOTAL_UNIT_4_3">#REF!</definedName>
    <definedName name="TOTAL_UNIT_4_4">#REF!</definedName>
    <definedName name="TOTAL_UNIT_4_6">#REF!</definedName>
    <definedName name="TOTAL_UNIT_4_7">#REF!</definedName>
    <definedName name="TOTAL_UNIT_6">#REF!</definedName>
    <definedName name="TOTAL_UNIT_6_1">#REF!</definedName>
    <definedName name="TOTAL_UNIT_6_10">#REF!</definedName>
    <definedName name="TOTAL_UNIT_6_3">#REF!</definedName>
    <definedName name="TOTAL_UNIT_6_4">#REF!</definedName>
    <definedName name="TOTAL_UNIT_6_6">#REF!</definedName>
    <definedName name="TOTAL_UNIT_6_7">#REF!</definedName>
    <definedName name="TOTAL_UNIT_7">#REF!</definedName>
    <definedName name="TOTAL_UNIT_8">#REF!</definedName>
    <definedName name="TOTAL_UNIT_8_1">#REF!</definedName>
    <definedName name="TOTAL_UNIT_8_1_10">#REF!</definedName>
    <definedName name="TOTAL_UNIT_8_1_2">#REF!</definedName>
    <definedName name="TOTAL_UNIT_8_1_2_10">#REF!</definedName>
    <definedName name="TOTAL_UNIT_8_1_2_3">#REF!</definedName>
    <definedName name="TOTAL_UNIT_8_1_2_4">#REF!</definedName>
    <definedName name="TOTAL_UNIT_8_1_2_7">#REF!</definedName>
    <definedName name="TOTAL_UNIT_8_1_3">#REF!</definedName>
    <definedName name="TOTAL_UNIT_8_1_4">#REF!</definedName>
    <definedName name="TOTAL_UNIT_8_1_6">#REF!</definedName>
    <definedName name="TOTAL_UNIT_8_1_7">#REF!</definedName>
    <definedName name="TOTAL_UNIT_8_10">#REF!</definedName>
    <definedName name="TOTAL_UNIT_8_20">"'file:///E:/windows/TEMP/Master File Annual Plan HO.xls'#$'Opex Tot'.$#REF!$#REF!"</definedName>
    <definedName name="TOTAL_UNIT_8_21">#REF!</definedName>
    <definedName name="TOTAL_UNIT_8_21_10">#REF!</definedName>
    <definedName name="TOTAL_UNIT_8_21_3">#REF!</definedName>
    <definedName name="TOTAL_UNIT_8_21_4">#REF!</definedName>
    <definedName name="TOTAL_UNIT_8_21_6">#REF!</definedName>
    <definedName name="TOTAL_UNIT_8_21_7">#REF!</definedName>
    <definedName name="TOTAL_UNIT_8_3">#REF!</definedName>
    <definedName name="TOTAL_UNIT_8_4">#REF!</definedName>
    <definedName name="TOTAL_UNIT_8_6">#REF!</definedName>
    <definedName name="TOTAL_UNIT_8_7">#REF!</definedName>
    <definedName name="Toyota">#REF!</definedName>
    <definedName name="vcccccccccc">#REF!</definedName>
    <definedName name="wwwwwwwwww">#REF!</definedName>
    <definedName name="wwwwwwwwwww">#REF!</definedName>
    <definedName name="XXX">#REF!</definedName>
    <definedName name="XXX_10">#REF!</definedName>
    <definedName name="XXX_3">#REF!</definedName>
    <definedName name="XXX_4">#REF!</definedName>
    <definedName name="XXX_6">#REF!</definedName>
    <definedName name="XXX_7">#REF!</definedName>
    <definedName name="zzz">#REF!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473" i="37" l="1"/>
  <c r="G470" i="37"/>
  <c r="G464" i="37"/>
  <c r="G460" i="37"/>
  <c r="G457" i="37"/>
  <c r="G451" i="37"/>
  <c r="G447" i="37"/>
  <c r="G437" i="37"/>
  <c r="G434" i="37"/>
  <c r="G431" i="37"/>
  <c r="G424" i="37"/>
  <c r="G421" i="37"/>
  <c r="G418" i="37"/>
  <c r="G411" i="37"/>
  <c r="G405" i="37"/>
  <c r="G401" i="37"/>
  <c r="G398" i="37"/>
  <c r="G393" i="37"/>
  <c r="G389" i="37"/>
  <c r="G367" i="37"/>
  <c r="G365" i="37"/>
  <c r="G361" i="37"/>
  <c r="G359" i="37"/>
  <c r="G355" i="37"/>
  <c r="G353" i="37"/>
  <c r="G347" i="37"/>
  <c r="G341" i="37"/>
  <c r="G335" i="37"/>
  <c r="G329" i="37"/>
  <c r="G323" i="37"/>
  <c r="G317" i="37"/>
  <c r="G311" i="37"/>
  <c r="G305" i="37"/>
  <c r="G299" i="37"/>
  <c r="G293" i="37"/>
  <c r="G287" i="37"/>
  <c r="G274" i="37"/>
  <c r="G273" i="37"/>
  <c r="G272" i="37"/>
  <c r="G270" i="37"/>
  <c r="G269" i="37"/>
  <c r="G268" i="37"/>
  <c r="G267" i="37"/>
  <c r="G266" i="37"/>
  <c r="G264" i="37"/>
  <c r="G263" i="37"/>
  <c r="G262" i="37"/>
  <c r="G261" i="37"/>
  <c r="G260" i="37"/>
  <c r="G258" i="37"/>
  <c r="G256" i="37"/>
  <c r="G255" i="37"/>
  <c r="G254" i="37"/>
  <c r="G252" i="37"/>
  <c r="G250" i="37"/>
  <c r="G249" i="37"/>
  <c r="G248" i="37"/>
  <c r="G246" i="37"/>
  <c r="G243" i="37"/>
  <c r="G242" i="37"/>
  <c r="G240" i="37"/>
  <c r="G222" i="37"/>
  <c r="G218" i="37"/>
  <c r="G216" i="37"/>
  <c r="G212" i="37"/>
  <c r="G210" i="37"/>
  <c r="G206" i="37"/>
  <c r="G204" i="37"/>
  <c r="G200" i="37"/>
  <c r="G198" i="37"/>
  <c r="G194" i="37"/>
  <c r="G192" i="37"/>
  <c r="G188" i="37"/>
  <c r="G186" i="37"/>
  <c r="G182" i="37"/>
  <c r="G180" i="37"/>
  <c r="G176" i="37"/>
  <c r="G174" i="37"/>
  <c r="G168" i="37"/>
  <c r="G162" i="37"/>
  <c r="G156" i="37"/>
  <c r="G150" i="37"/>
  <c r="G144" i="37"/>
  <c r="G138" i="37"/>
  <c r="G132" i="37"/>
  <c r="G126" i="37"/>
  <c r="G120" i="37"/>
  <c r="G114" i="37"/>
  <c r="G108" i="37"/>
  <c r="G102" i="37"/>
  <c r="G96" i="37"/>
  <c r="G90" i="37"/>
  <c r="G84" i="37"/>
  <c r="G78" i="37"/>
  <c r="G72" i="37"/>
  <c r="G66" i="37"/>
  <c r="G60" i="37"/>
  <c r="G54" i="37"/>
  <c r="G48" i="37"/>
  <c r="G42" i="37"/>
  <c r="G36" i="37"/>
  <c r="G30" i="37"/>
  <c r="G24" i="37"/>
  <c r="G18" i="37"/>
  <c r="G467" i="36"/>
  <c r="G465" i="36"/>
  <c r="G461" i="36"/>
  <c r="G457" i="36"/>
  <c r="G454" i="36"/>
  <c r="G448" i="36"/>
  <c r="G445" i="36"/>
  <c r="G444" i="36"/>
  <c r="G441" i="36"/>
  <c r="G435" i="36"/>
  <c r="G432" i="36"/>
  <c r="G431" i="36"/>
  <c r="G421" i="36"/>
  <c r="G419" i="36"/>
  <c r="G418" i="36"/>
  <c r="G415" i="36"/>
  <c r="G408" i="36"/>
  <c r="G406" i="36"/>
  <c r="G405" i="36"/>
  <c r="G402" i="36"/>
  <c r="G395" i="36"/>
  <c r="G390" i="36"/>
  <c r="G370" i="36"/>
  <c r="G369" i="36"/>
  <c r="G367" i="36"/>
  <c r="G365" i="36"/>
  <c r="G364" i="36"/>
  <c r="G363" i="36"/>
  <c r="G361" i="36"/>
  <c r="G359" i="36"/>
  <c r="G358" i="36"/>
  <c r="G357" i="36"/>
  <c r="G355" i="36"/>
  <c r="G353" i="36"/>
  <c r="G352" i="36"/>
  <c r="G351" i="36"/>
  <c r="G349" i="36"/>
  <c r="G347" i="36"/>
  <c r="G346" i="36"/>
  <c r="G345" i="36"/>
  <c r="G343" i="36"/>
  <c r="G341" i="36"/>
  <c r="G340" i="36"/>
  <c r="G339" i="36"/>
  <c r="G337" i="36"/>
  <c r="G335" i="36"/>
  <c r="G331" i="36"/>
  <c r="G329" i="36"/>
  <c r="G325" i="36"/>
  <c r="G323" i="36"/>
  <c r="G319" i="36"/>
  <c r="G317" i="36"/>
  <c r="G313" i="36"/>
  <c r="G311" i="36"/>
  <c r="G307" i="36"/>
  <c r="G305" i="36"/>
  <c r="G301" i="36"/>
  <c r="G299" i="36"/>
  <c r="G295" i="36"/>
  <c r="G293" i="36"/>
  <c r="G289" i="36"/>
  <c r="G287" i="36"/>
  <c r="G257" i="36"/>
  <c r="G256" i="36"/>
  <c r="G252" i="36"/>
  <c r="G251" i="36"/>
  <c r="G250" i="36"/>
  <c r="G249" i="36"/>
  <c r="G248" i="36"/>
  <c r="G246" i="36"/>
  <c r="G245" i="36"/>
  <c r="G244" i="36"/>
  <c r="G243" i="36"/>
  <c r="G242" i="36"/>
  <c r="G240" i="36"/>
  <c r="G239" i="36"/>
  <c r="G217" i="36"/>
  <c r="G216" i="36"/>
  <c r="G215" i="36"/>
  <c r="G214" i="36"/>
  <c r="G205" i="36"/>
  <c r="G204" i="36"/>
  <c r="G203" i="36"/>
  <c r="G202" i="36"/>
  <c r="G201" i="36"/>
  <c r="G192" i="36"/>
  <c r="G191" i="36"/>
  <c r="G190" i="36"/>
  <c r="G189" i="36"/>
  <c r="G188" i="36"/>
  <c r="G186" i="36"/>
  <c r="G185" i="36"/>
  <c r="G184" i="36"/>
  <c r="G183" i="36"/>
  <c r="G182" i="36"/>
  <c r="G180" i="36"/>
  <c r="G179" i="36"/>
  <c r="G178" i="36"/>
  <c r="G177" i="36"/>
  <c r="G176" i="36"/>
  <c r="G174" i="36"/>
  <c r="G173" i="36"/>
  <c r="G172" i="36"/>
  <c r="G171" i="36"/>
  <c r="G170" i="36"/>
  <c r="G168" i="36"/>
  <c r="G167" i="36"/>
  <c r="G166" i="36"/>
  <c r="G165" i="36"/>
  <c r="G164" i="36"/>
  <c r="G162" i="36"/>
  <c r="G161" i="36"/>
  <c r="G160" i="36"/>
  <c r="G159" i="36"/>
  <c r="G158" i="36"/>
  <c r="G156" i="36"/>
  <c r="G155" i="36"/>
  <c r="G154" i="36"/>
  <c r="G153" i="36"/>
  <c r="G152" i="36"/>
  <c r="G150" i="36"/>
  <c r="G149" i="36"/>
  <c r="G148" i="36"/>
  <c r="G147" i="36"/>
  <c r="G146" i="36"/>
  <c r="G144" i="36"/>
  <c r="G143" i="36"/>
  <c r="G142" i="36"/>
  <c r="G141" i="36"/>
  <c r="G140" i="36"/>
  <c r="G138" i="36"/>
  <c r="G137" i="36"/>
  <c r="G136" i="36"/>
  <c r="G134" i="36"/>
  <c r="G132" i="36"/>
  <c r="G131" i="36"/>
  <c r="G130" i="36"/>
  <c r="G128" i="36"/>
  <c r="G126" i="36"/>
  <c r="G125" i="36"/>
  <c r="G124" i="36"/>
  <c r="G122" i="36"/>
  <c r="G120" i="36"/>
  <c r="G119" i="36"/>
  <c r="G118" i="36"/>
  <c r="G116" i="36"/>
  <c r="G114" i="36"/>
  <c r="G113" i="36"/>
  <c r="G112" i="36"/>
  <c r="G110" i="36"/>
  <c r="G108" i="36"/>
  <c r="G107" i="36"/>
  <c r="G106" i="36"/>
  <c r="G104" i="36"/>
  <c r="G102" i="36"/>
  <c r="G101" i="36"/>
  <c r="G100" i="36"/>
  <c r="G98" i="36"/>
  <c r="G96" i="36"/>
  <c r="G95" i="36"/>
  <c r="G94" i="36"/>
  <c r="G92" i="36"/>
  <c r="G90" i="36"/>
  <c r="G89" i="36"/>
  <c r="G88" i="36"/>
  <c r="G86" i="36"/>
  <c r="G84" i="36"/>
  <c r="G82" i="36"/>
  <c r="G80" i="36"/>
  <c r="G78" i="36"/>
  <c r="G76" i="36"/>
  <c r="G74" i="36"/>
  <c r="G72" i="36"/>
  <c r="G70" i="36"/>
  <c r="G68" i="36"/>
  <c r="G66" i="36"/>
  <c r="G64" i="36"/>
  <c r="G62" i="36"/>
  <c r="G60" i="36"/>
  <c r="G58" i="36"/>
  <c r="G56" i="36"/>
  <c r="G54" i="36"/>
  <c r="G52" i="36"/>
  <c r="G50" i="36"/>
  <c r="G48" i="36"/>
  <c r="G46" i="36"/>
  <c r="G44" i="36"/>
  <c r="G42" i="36"/>
  <c r="G40" i="36"/>
  <c r="G38" i="36"/>
  <c r="G36" i="36"/>
  <c r="G34" i="36"/>
  <c r="G32" i="36"/>
  <c r="G30" i="36"/>
  <c r="G28" i="36"/>
  <c r="G26" i="36"/>
  <c r="G24" i="36"/>
  <c r="G22" i="36"/>
  <c r="G20" i="36"/>
  <c r="G18" i="36"/>
  <c r="G16" i="36"/>
  <c r="G14" i="36"/>
  <c r="G471" i="35"/>
  <c r="G464" i="35"/>
  <c r="G462" i="35"/>
  <c r="G461" i="35"/>
  <c r="G458" i="35"/>
  <c r="G451" i="35"/>
  <c r="G449" i="35"/>
  <c r="G445" i="35"/>
  <c r="G441" i="35"/>
  <c r="G438" i="35"/>
  <c r="G432" i="35"/>
  <c r="G429" i="35"/>
  <c r="G428" i="35"/>
  <c r="G425" i="35"/>
  <c r="G419" i="35"/>
  <c r="G416" i="35"/>
  <c r="G415" i="35"/>
  <c r="G405" i="35"/>
  <c r="G403" i="35"/>
  <c r="G402" i="35"/>
  <c r="G399" i="35"/>
  <c r="G393" i="35"/>
  <c r="G391" i="35"/>
  <c r="G390" i="35"/>
  <c r="G387" i="35"/>
  <c r="G370" i="35"/>
  <c r="G366" i="35"/>
  <c r="G365" i="35"/>
  <c r="G363" i="35"/>
  <c r="G360" i="35"/>
  <c r="G359" i="35"/>
  <c r="G358" i="35"/>
  <c r="G353" i="35"/>
  <c r="G352" i="35"/>
  <c r="G351" i="35"/>
  <c r="G348" i="35"/>
  <c r="G346" i="35"/>
  <c r="G345" i="35"/>
  <c r="G341" i="35"/>
  <c r="G339" i="35"/>
  <c r="G336" i="35"/>
  <c r="G334" i="35"/>
  <c r="G330" i="35"/>
  <c r="G329" i="35"/>
  <c r="G327" i="35"/>
  <c r="G324" i="35"/>
  <c r="G323" i="35"/>
  <c r="G322" i="35"/>
  <c r="G320" i="35"/>
  <c r="G315" i="35"/>
  <c r="G311" i="35"/>
  <c r="G310" i="35"/>
  <c r="G309" i="35"/>
  <c r="G307" i="35"/>
  <c r="G305" i="35"/>
  <c r="G304" i="35"/>
  <c r="G303" i="35"/>
  <c r="G301" i="35"/>
  <c r="G299" i="35"/>
  <c r="G298" i="35"/>
  <c r="G297" i="35"/>
  <c r="G295" i="35"/>
  <c r="G293" i="35"/>
  <c r="G292" i="35"/>
  <c r="G291" i="35"/>
  <c r="G289" i="35"/>
  <c r="G287" i="35"/>
  <c r="G211" i="35"/>
  <c r="G205" i="35"/>
  <c r="G199" i="35"/>
  <c r="G193" i="35"/>
  <c r="G187" i="35"/>
  <c r="G175" i="35"/>
  <c r="G169" i="35"/>
  <c r="G163" i="35"/>
  <c r="G162" i="35"/>
  <c r="G161" i="35"/>
  <c r="G159" i="35"/>
  <c r="G151" i="35"/>
  <c r="G150" i="35"/>
  <c r="G149" i="35"/>
  <c r="G148" i="35"/>
  <c r="G139" i="35"/>
  <c r="G138" i="35"/>
  <c r="G137" i="35"/>
  <c r="G136" i="35"/>
  <c r="G135" i="35"/>
  <c r="G126" i="35"/>
  <c r="G125" i="35"/>
  <c r="G124" i="35"/>
  <c r="G123" i="35"/>
  <c r="G115" i="35"/>
  <c r="G113" i="35"/>
  <c r="G112" i="35"/>
  <c r="G111" i="35"/>
  <c r="G103" i="35"/>
  <c r="G102" i="35"/>
  <c r="G100" i="35"/>
  <c r="G99" i="35"/>
  <c r="G91" i="35"/>
  <c r="G90" i="35"/>
  <c r="G89" i="35"/>
  <c r="G87" i="35"/>
  <c r="G79" i="35"/>
  <c r="G78" i="35"/>
  <c r="G77" i="35"/>
  <c r="G76" i="35"/>
  <c r="G67" i="35"/>
  <c r="G66" i="35"/>
  <c r="G65" i="35"/>
  <c r="G64" i="35"/>
  <c r="G63" i="35"/>
  <c r="G54" i="35"/>
  <c r="G53" i="35"/>
  <c r="G52" i="35"/>
  <c r="G51" i="35"/>
  <c r="G43" i="35"/>
  <c r="G41" i="35"/>
  <c r="G40" i="35"/>
  <c r="G39" i="35"/>
  <c r="G31" i="35"/>
  <c r="G30" i="35"/>
  <c r="G28" i="35"/>
  <c r="G27" i="35"/>
  <c r="G19" i="35"/>
  <c r="G18" i="35"/>
  <c r="G17" i="35"/>
  <c r="G15" i="35"/>
  <c r="G472" i="34"/>
  <c r="G471" i="34"/>
  <c r="G461" i="34"/>
  <c r="G459" i="34"/>
  <c r="G458" i="34"/>
  <c r="G455" i="34"/>
  <c r="G448" i="34"/>
  <c r="G446" i="34"/>
  <c r="G445" i="34"/>
  <c r="G442" i="34"/>
  <c r="G435" i="34"/>
  <c r="G433" i="34"/>
  <c r="G429" i="34"/>
  <c r="G425" i="34"/>
  <c r="G422" i="34"/>
  <c r="G416" i="34"/>
  <c r="G413" i="34"/>
  <c r="G412" i="34"/>
  <c r="G409" i="34"/>
  <c r="G403" i="34"/>
  <c r="G400" i="34"/>
  <c r="G399" i="34"/>
  <c r="G390" i="34"/>
  <c r="G388" i="34"/>
  <c r="G387" i="34"/>
  <c r="G369" i="34"/>
  <c r="G366" i="34"/>
  <c r="G353" i="34"/>
  <c r="G345" i="34"/>
  <c r="G342" i="34"/>
  <c r="G329" i="34"/>
  <c r="G321" i="34"/>
  <c r="G318" i="34"/>
  <c r="G305" i="34"/>
  <c r="G304" i="34"/>
  <c r="G303" i="34"/>
  <c r="G300" i="34"/>
  <c r="G298" i="34"/>
  <c r="G297" i="34"/>
  <c r="G293" i="34"/>
  <c r="G291" i="34"/>
  <c r="G288" i="34"/>
  <c r="G217" i="34"/>
  <c r="G205" i="34"/>
  <c r="G199" i="34"/>
  <c r="G193" i="34"/>
  <c r="G181" i="34"/>
  <c r="G175" i="34"/>
  <c r="G169" i="34"/>
  <c r="G163" i="34"/>
  <c r="G157" i="34"/>
  <c r="G145" i="34"/>
  <c r="G139" i="34"/>
  <c r="G133" i="34"/>
  <c r="G127" i="34"/>
  <c r="G121" i="34"/>
  <c r="G109" i="34"/>
  <c r="G103" i="34"/>
  <c r="G97" i="34"/>
  <c r="G91" i="34"/>
  <c r="G85" i="34"/>
  <c r="G73" i="34"/>
  <c r="G67" i="34"/>
  <c r="G61" i="34"/>
  <c r="G55" i="34"/>
  <c r="G49" i="34"/>
  <c r="G37" i="34"/>
  <c r="G31" i="34"/>
  <c r="G25" i="34"/>
  <c r="G19" i="34"/>
  <c r="G13" i="34"/>
  <c r="G473" i="33"/>
  <c r="G469" i="33"/>
  <c r="G466" i="33"/>
  <c r="G463" i="33"/>
  <c r="G459" i="33"/>
  <c r="G451" i="33"/>
  <c r="G437" i="33"/>
  <c r="G433" i="33"/>
  <c r="G430" i="33"/>
  <c r="G427" i="33"/>
  <c r="G423" i="33"/>
  <c r="G415" i="33"/>
  <c r="G401" i="33"/>
  <c r="G397" i="33"/>
  <c r="G394" i="33"/>
  <c r="G392" i="33"/>
  <c r="G388" i="33"/>
  <c r="G365" i="33"/>
  <c r="G357" i="33"/>
  <c r="G354" i="33"/>
  <c r="G341" i="33"/>
  <c r="G333" i="33"/>
  <c r="G330" i="33"/>
  <c r="G317" i="33"/>
  <c r="G309" i="33"/>
  <c r="G306" i="33"/>
  <c r="G293" i="33"/>
  <c r="G253" i="33"/>
  <c r="G247" i="33"/>
  <c r="G241" i="33"/>
  <c r="G220" i="33"/>
  <c r="G213" i="33"/>
  <c r="G211" i="33"/>
  <c r="G209" i="33"/>
  <c r="G202" i="33"/>
  <c r="G199" i="33"/>
  <c r="G195" i="33"/>
  <c r="G191" i="33"/>
  <c r="G184" i="33"/>
  <c r="G177" i="33"/>
  <c r="G175" i="33"/>
  <c r="G173" i="33"/>
  <c r="G163" i="33"/>
  <c r="G155" i="33"/>
  <c r="G151" i="33"/>
  <c r="G139" i="33"/>
  <c r="G127" i="33"/>
  <c r="G115" i="33"/>
  <c r="G103" i="33"/>
  <c r="G97" i="33"/>
  <c r="G91" i="33"/>
  <c r="G79" i="33"/>
  <c r="G67" i="33"/>
  <c r="G61" i="33"/>
  <c r="G55" i="33"/>
  <c r="G43" i="33"/>
  <c r="G31" i="33"/>
  <c r="G25" i="33"/>
  <c r="G19" i="33"/>
  <c r="G471" i="32"/>
  <c r="G465" i="32"/>
  <c r="G453" i="32"/>
  <c r="G447" i="32"/>
  <c r="G435" i="32"/>
  <c r="G429" i="32"/>
  <c r="G417" i="32"/>
  <c r="G411" i="32"/>
  <c r="G399" i="32"/>
  <c r="G309" i="32"/>
  <c r="G305" i="32"/>
  <c r="G297" i="32"/>
  <c r="G294" i="32"/>
  <c r="G293" i="32"/>
  <c r="G241" i="32"/>
  <c r="G221" i="32"/>
  <c r="G220" i="32"/>
  <c r="G219" i="32"/>
  <c r="G218" i="32"/>
  <c r="G217" i="32"/>
  <c r="G213" i="32"/>
  <c r="G212" i="32"/>
  <c r="G211" i="32"/>
  <c r="G208" i="32"/>
  <c r="G207" i="32"/>
  <c r="G201" i="32"/>
  <c r="G196" i="32"/>
  <c r="G195" i="32"/>
  <c r="G190" i="32"/>
  <c r="G189" i="32"/>
  <c r="G184" i="32"/>
  <c r="G183" i="32"/>
  <c r="G177" i="32"/>
  <c r="G172" i="32"/>
  <c r="G171" i="32"/>
  <c r="G166" i="32"/>
  <c r="G165" i="32"/>
  <c r="G159" i="32"/>
  <c r="G153" i="32"/>
  <c r="G147" i="32"/>
  <c r="G142" i="32"/>
  <c r="G141" i="32"/>
  <c r="G118" i="32"/>
  <c r="G94" i="32"/>
  <c r="G70" i="32"/>
  <c r="G46" i="32"/>
  <c r="G39" i="32"/>
  <c r="G37" i="32"/>
  <c r="G35" i="32"/>
  <c r="G28" i="32"/>
  <c r="G25" i="32"/>
  <c r="G21" i="32"/>
  <c r="G17" i="32"/>
  <c r="G473" i="31"/>
  <c r="G467" i="31"/>
  <c r="G461" i="31"/>
  <c r="G455" i="31"/>
  <c r="G449" i="31"/>
  <c r="G437" i="31"/>
  <c r="G431" i="31"/>
  <c r="G419" i="31"/>
  <c r="G413" i="31"/>
  <c r="G401" i="31"/>
  <c r="G395" i="31"/>
  <c r="G253" i="31"/>
  <c r="G247" i="31"/>
  <c r="G241" i="31"/>
  <c r="G222" i="31"/>
  <c r="G220" i="31"/>
  <c r="G217" i="31"/>
  <c r="G216" i="31"/>
  <c r="G213" i="31"/>
  <c r="G210" i="31"/>
  <c r="G205" i="31"/>
  <c r="G198" i="31"/>
  <c r="G196" i="31"/>
  <c r="G193" i="31"/>
  <c r="G189" i="31"/>
  <c r="G187" i="31"/>
  <c r="G186" i="31"/>
  <c r="G184" i="31"/>
  <c r="G181" i="31"/>
  <c r="G180" i="31"/>
  <c r="G177" i="31"/>
  <c r="G174" i="31"/>
  <c r="G169" i="31"/>
  <c r="G162" i="31"/>
  <c r="G160" i="31"/>
  <c r="G157" i="31"/>
  <c r="G153" i="31"/>
  <c r="G151" i="31"/>
  <c r="G150" i="31"/>
  <c r="G148" i="31"/>
  <c r="G145" i="31"/>
  <c r="G144" i="31"/>
  <c r="G141" i="31"/>
  <c r="G138" i="31"/>
  <c r="G133" i="31"/>
  <c r="G126" i="31"/>
  <c r="G124" i="31"/>
  <c r="G121" i="31"/>
  <c r="G117" i="31"/>
  <c r="G115" i="31"/>
  <c r="G114" i="31"/>
  <c r="G112" i="31"/>
  <c r="G109" i="31"/>
  <c r="G108" i="31"/>
  <c r="G105" i="31"/>
  <c r="G102" i="31"/>
  <c r="G97" i="31"/>
  <c r="G90" i="31"/>
  <c r="G88" i="31"/>
  <c r="G85" i="31"/>
  <c r="G81" i="31"/>
  <c r="G79" i="31"/>
  <c r="G78" i="31"/>
  <c r="G76" i="31"/>
  <c r="G73" i="31"/>
  <c r="G72" i="31"/>
  <c r="G69" i="31"/>
  <c r="G67" i="31"/>
  <c r="G66" i="31"/>
  <c r="G61" i="31"/>
  <c r="G54" i="31"/>
  <c r="G49" i="31"/>
  <c r="G43" i="31"/>
  <c r="G42" i="31"/>
  <c r="G40" i="31"/>
  <c r="G37" i="31"/>
  <c r="G36" i="31"/>
  <c r="G33" i="31"/>
  <c r="G30" i="31"/>
  <c r="G25" i="31"/>
  <c r="G24" i="31"/>
  <c r="G18" i="31"/>
  <c r="G13" i="31"/>
  <c r="G471" i="30"/>
  <c r="G470" i="30"/>
  <c r="G459" i="30"/>
  <c r="G458" i="30"/>
  <c r="G457" i="30"/>
  <c r="G453" i="30"/>
  <c r="G452" i="30"/>
  <c r="G451" i="30"/>
  <c r="G449" i="30"/>
  <c r="G448" i="30"/>
  <c r="G447" i="30"/>
  <c r="G446" i="30"/>
  <c r="G445" i="30"/>
  <c r="G441" i="30"/>
  <c r="G440" i="30"/>
  <c r="G439" i="30"/>
  <c r="G436" i="30"/>
  <c r="G435" i="30"/>
  <c r="G434" i="30"/>
  <c r="G433" i="30"/>
  <c r="G429" i="30"/>
  <c r="G428" i="30"/>
  <c r="G427" i="30"/>
  <c r="G425" i="30"/>
  <c r="G423" i="30"/>
  <c r="G422" i="30"/>
  <c r="G421" i="30"/>
  <c r="G417" i="30"/>
  <c r="G416" i="30"/>
  <c r="G415" i="30"/>
  <c r="G413" i="30"/>
  <c r="G412" i="30"/>
  <c r="G411" i="30"/>
  <c r="G410" i="30"/>
  <c r="G409" i="30"/>
  <c r="G405" i="30"/>
  <c r="G404" i="30"/>
  <c r="G403" i="30"/>
  <c r="G400" i="30"/>
  <c r="G399" i="30"/>
  <c r="G398" i="30"/>
  <c r="G397" i="30"/>
  <c r="G392" i="30"/>
  <c r="G366" i="30"/>
  <c r="G357" i="30"/>
  <c r="G348" i="30"/>
  <c r="G339" i="30"/>
  <c r="G330" i="30"/>
  <c r="G321" i="30"/>
  <c r="G312" i="30"/>
  <c r="G303" i="30"/>
  <c r="G294" i="30"/>
  <c r="G241" i="30"/>
  <c r="G222" i="30"/>
  <c r="G220" i="30"/>
  <c r="G219" i="30"/>
  <c r="G216" i="30"/>
  <c r="G211" i="30"/>
  <c r="G204" i="30"/>
  <c r="G202" i="30"/>
  <c r="G199" i="30"/>
  <c r="G195" i="30"/>
  <c r="G193" i="30"/>
  <c r="G192" i="30"/>
  <c r="G190" i="30"/>
  <c r="G187" i="30"/>
  <c r="G186" i="30"/>
  <c r="G184" i="30"/>
  <c r="G183" i="30"/>
  <c r="G180" i="30"/>
  <c r="G175" i="30"/>
  <c r="G168" i="30"/>
  <c r="G166" i="30"/>
  <c r="G163" i="30"/>
  <c r="G159" i="30"/>
  <c r="G157" i="30"/>
  <c r="G156" i="30"/>
  <c r="G154" i="30"/>
  <c r="G151" i="30"/>
  <c r="G150" i="30"/>
  <c r="G148" i="30"/>
  <c r="G147" i="30"/>
  <c r="G144" i="30"/>
  <c r="G139" i="30"/>
  <c r="G132" i="30"/>
  <c r="G130" i="30"/>
  <c r="G127" i="30"/>
  <c r="G123" i="30"/>
  <c r="G121" i="30"/>
  <c r="G120" i="30"/>
  <c r="G118" i="30"/>
  <c r="G115" i="30"/>
  <c r="G114" i="30"/>
  <c r="G112" i="30"/>
  <c r="G111" i="30"/>
  <c r="G108" i="30"/>
  <c r="G103" i="30"/>
  <c r="G96" i="30"/>
  <c r="G94" i="30"/>
  <c r="G91" i="30"/>
  <c r="G87" i="30"/>
  <c r="G85" i="30"/>
  <c r="G84" i="30"/>
  <c r="G82" i="30"/>
  <c r="G79" i="30"/>
  <c r="G78" i="30"/>
  <c r="G76" i="30"/>
  <c r="G75" i="30"/>
  <c r="G72" i="30"/>
  <c r="G69" i="30"/>
  <c r="G67" i="30"/>
  <c r="G60" i="30"/>
  <c r="G58" i="30"/>
  <c r="G55" i="30"/>
  <c r="G51" i="30"/>
  <c r="G49" i="30"/>
  <c r="G48" i="30"/>
  <c r="G46" i="30"/>
  <c r="G43" i="30"/>
  <c r="G42" i="30"/>
  <c r="G40" i="30"/>
  <c r="G39" i="30"/>
  <c r="G36" i="30"/>
  <c r="G33" i="30"/>
  <c r="G31" i="30"/>
  <c r="G24" i="30"/>
  <c r="G22" i="30"/>
  <c r="G19" i="30"/>
  <c r="G15" i="30"/>
  <c r="G13" i="30"/>
  <c r="G470" i="29"/>
  <c r="G467" i="29"/>
  <c r="G465" i="29"/>
  <c r="G463" i="29"/>
  <c r="G459" i="29"/>
  <c r="G455" i="29"/>
  <c r="G454" i="29"/>
  <c r="G452" i="29"/>
  <c r="G443" i="29"/>
  <c r="G442" i="29"/>
  <c r="G441" i="29"/>
  <c r="G439" i="29"/>
  <c r="G433" i="29"/>
  <c r="G430" i="29"/>
  <c r="G429" i="29"/>
  <c r="G428" i="29"/>
  <c r="G419" i="29"/>
  <c r="G418" i="29"/>
  <c r="G417" i="29"/>
  <c r="G416" i="29"/>
  <c r="G415" i="29"/>
  <c r="G411" i="29"/>
  <c r="G406" i="29"/>
  <c r="G405" i="29"/>
  <c r="G404" i="29"/>
  <c r="G403" i="29"/>
  <c r="G395" i="29"/>
  <c r="G392" i="29"/>
  <c r="G370" i="29"/>
  <c r="G367" i="29"/>
  <c r="G363" i="29"/>
  <c r="G362" i="29"/>
  <c r="G358" i="29"/>
  <c r="G357" i="29"/>
  <c r="G353" i="29"/>
  <c r="G350" i="29"/>
  <c r="G349" i="29"/>
  <c r="G347" i="29"/>
  <c r="G346" i="29"/>
  <c r="G345" i="29"/>
  <c r="G344" i="29"/>
  <c r="G340" i="29"/>
  <c r="G337" i="29"/>
  <c r="G334" i="29"/>
  <c r="G333" i="29"/>
  <c r="G332" i="29"/>
  <c r="G331" i="29"/>
  <c r="G329" i="29"/>
  <c r="G327" i="29"/>
  <c r="G321" i="29"/>
  <c r="G320" i="29"/>
  <c r="G319" i="29"/>
  <c r="G318" i="29"/>
  <c r="G315" i="29"/>
  <c r="G313" i="29"/>
  <c r="G309" i="29"/>
  <c r="G307" i="29"/>
  <c r="G306" i="29"/>
  <c r="G303" i="29"/>
  <c r="G301" i="29"/>
  <c r="G297" i="29"/>
  <c r="G295" i="29"/>
  <c r="G294" i="29"/>
  <c r="G291" i="29"/>
  <c r="G289" i="29"/>
  <c r="G253" i="29"/>
  <c r="G247" i="29"/>
  <c r="G241" i="29"/>
  <c r="G222" i="29"/>
  <c r="G219" i="29"/>
  <c r="G217" i="29"/>
  <c r="G210" i="29"/>
  <c r="G208" i="29"/>
  <c r="G205" i="29"/>
  <c r="G201" i="29"/>
  <c r="G199" i="29"/>
  <c r="G198" i="29"/>
  <c r="G196" i="29"/>
  <c r="G193" i="29"/>
  <c r="G192" i="29"/>
  <c r="G190" i="29"/>
  <c r="G189" i="29"/>
  <c r="G186" i="29"/>
  <c r="G183" i="29"/>
  <c r="G181" i="29"/>
  <c r="G174" i="29"/>
  <c r="G172" i="29"/>
  <c r="G169" i="29"/>
  <c r="G165" i="29"/>
  <c r="G163" i="29"/>
  <c r="G162" i="29"/>
  <c r="G160" i="29"/>
  <c r="G157" i="29"/>
  <c r="G156" i="29"/>
  <c r="G154" i="29"/>
  <c r="G153" i="29"/>
  <c r="G150" i="29"/>
  <c r="G147" i="29"/>
  <c r="G145" i="29"/>
  <c r="G138" i="29"/>
  <c r="G136" i="29"/>
  <c r="G133" i="29"/>
  <c r="G129" i="29"/>
  <c r="G127" i="29"/>
  <c r="G126" i="29"/>
  <c r="G124" i="29"/>
  <c r="G121" i="29"/>
  <c r="G120" i="29"/>
  <c r="G118" i="29"/>
  <c r="G117" i="29"/>
  <c r="G114" i="29"/>
  <c r="G111" i="29"/>
  <c r="G109" i="29"/>
  <c r="G102" i="29"/>
  <c r="G100" i="29"/>
  <c r="G97" i="29"/>
  <c r="G93" i="29"/>
  <c r="G91" i="29"/>
  <c r="G90" i="29"/>
  <c r="G88" i="29"/>
  <c r="G85" i="29"/>
  <c r="G84" i="29"/>
  <c r="G82" i="29"/>
  <c r="G81" i="29"/>
  <c r="G78" i="29"/>
  <c r="G75" i="29"/>
  <c r="G73" i="29"/>
  <c r="G66" i="29"/>
  <c r="G64" i="29"/>
  <c r="G61" i="29"/>
  <c r="G57" i="29"/>
  <c r="G55" i="29"/>
  <c r="G54" i="29"/>
  <c r="G52" i="29"/>
  <c r="G49" i="29"/>
  <c r="G48" i="29"/>
  <c r="G46" i="29"/>
  <c r="G45" i="29"/>
  <c r="G42" i="29"/>
  <c r="G39" i="29"/>
  <c r="G37" i="29"/>
  <c r="G30" i="29"/>
  <c r="G28" i="29"/>
  <c r="G25" i="29"/>
  <c r="G21" i="29"/>
  <c r="G19" i="29"/>
  <c r="G18" i="29"/>
  <c r="G16" i="29"/>
  <c r="G13" i="29"/>
  <c r="G473" i="28"/>
  <c r="G472" i="28"/>
  <c r="G471" i="28"/>
  <c r="G467" i="28"/>
  <c r="G462" i="28"/>
  <c r="G460" i="28"/>
  <c r="G459" i="28"/>
  <c r="G456" i="28"/>
  <c r="G451" i="28"/>
  <c r="G449" i="28"/>
  <c r="G448" i="28"/>
  <c r="G447" i="28"/>
  <c r="G439" i="28"/>
  <c r="G438" i="28"/>
  <c r="G436" i="28"/>
  <c r="G435" i="28"/>
  <c r="G430" i="28"/>
  <c r="G427" i="28"/>
  <c r="G426" i="28"/>
  <c r="G425" i="28"/>
  <c r="G423" i="28"/>
  <c r="G415" i="28"/>
  <c r="G414" i="28"/>
  <c r="G413" i="28"/>
  <c r="G412" i="28"/>
  <c r="G403" i="28"/>
  <c r="G401" i="28"/>
  <c r="G400" i="28"/>
  <c r="G399" i="28"/>
  <c r="G391" i="28"/>
  <c r="G389" i="28"/>
  <c r="G388" i="28"/>
  <c r="G368" i="28"/>
  <c r="G364" i="28"/>
  <c r="G361" i="28"/>
  <c r="G359" i="28"/>
  <c r="G358" i="28"/>
  <c r="G355" i="28"/>
  <c r="G351" i="28"/>
  <c r="G350" i="28"/>
  <c r="G346" i="28"/>
  <c r="G345" i="28"/>
  <c r="G344" i="28"/>
  <c r="G343" i="28"/>
  <c r="G341" i="28"/>
  <c r="G340" i="28"/>
  <c r="G338" i="28"/>
  <c r="G337" i="28"/>
  <c r="G335" i="28"/>
  <c r="G333" i="28"/>
  <c r="G332" i="28"/>
  <c r="G331" i="28"/>
  <c r="G328" i="28"/>
  <c r="G327" i="28"/>
  <c r="G325" i="28"/>
  <c r="G323" i="28"/>
  <c r="G322" i="28"/>
  <c r="G320" i="28"/>
  <c r="G319" i="28"/>
  <c r="G317" i="28"/>
  <c r="G315" i="28"/>
  <c r="G314" i="28"/>
  <c r="G311" i="28"/>
  <c r="G310" i="28"/>
  <c r="G309" i="28"/>
  <c r="G307" i="28"/>
  <c r="G305" i="28"/>
  <c r="G304" i="28"/>
  <c r="G302" i="28"/>
  <c r="G301" i="28"/>
  <c r="G299" i="28"/>
  <c r="G298" i="28"/>
  <c r="G297" i="28"/>
  <c r="G296" i="28"/>
  <c r="G292" i="28"/>
  <c r="G291" i="28"/>
  <c r="G289" i="28"/>
  <c r="G287" i="28"/>
  <c r="G247" i="28"/>
  <c r="G216" i="28"/>
  <c r="G214" i="28"/>
  <c r="G211" i="28"/>
  <c r="G207" i="28"/>
  <c r="G205" i="28"/>
  <c r="G204" i="28"/>
  <c r="G199" i="28"/>
  <c r="G198" i="28"/>
  <c r="G196" i="28"/>
  <c r="G192" i="28"/>
  <c r="G189" i="28"/>
  <c r="G187" i="28"/>
  <c r="G180" i="28"/>
  <c r="G178" i="28"/>
  <c r="G175" i="28"/>
  <c r="G171" i="28"/>
  <c r="G169" i="28"/>
  <c r="G168" i="28"/>
  <c r="G163" i="28"/>
  <c r="G162" i="28"/>
  <c r="G160" i="28"/>
  <c r="G156" i="28"/>
  <c r="G153" i="28"/>
  <c r="G151" i="28"/>
  <c r="G144" i="28"/>
  <c r="G142" i="28"/>
  <c r="G139" i="28"/>
  <c r="G135" i="28"/>
  <c r="G133" i="28"/>
  <c r="G132" i="28"/>
  <c r="G127" i="28"/>
  <c r="G126" i="28"/>
  <c r="G124" i="28"/>
  <c r="G120" i="28"/>
  <c r="G117" i="28"/>
  <c r="G115" i="28"/>
  <c r="G108" i="28"/>
  <c r="G106" i="28"/>
  <c r="G103" i="28"/>
  <c r="G99" i="28"/>
  <c r="G97" i="28"/>
  <c r="G96" i="28"/>
  <c r="G91" i="28"/>
  <c r="G90" i="28"/>
  <c r="G88" i="28"/>
  <c r="G84" i="28"/>
  <c r="G81" i="28"/>
  <c r="G79" i="28"/>
  <c r="G72" i="28"/>
  <c r="G70" i="28"/>
  <c r="G67" i="28"/>
  <c r="G63" i="28"/>
  <c r="G61" i="28"/>
  <c r="G60" i="28"/>
  <c r="G58" i="28"/>
  <c r="G55" i="28"/>
  <c r="G54" i="28"/>
  <c r="G52" i="28"/>
  <c r="G51" i="28"/>
  <c r="G48" i="28"/>
  <c r="G45" i="28"/>
  <c r="G43" i="28"/>
  <c r="G36" i="28"/>
  <c r="G34" i="28"/>
  <c r="G31" i="28"/>
  <c r="G27" i="28"/>
  <c r="G25" i="28"/>
  <c r="G24" i="28"/>
  <c r="G22" i="28"/>
  <c r="G19" i="28"/>
  <c r="G18" i="28"/>
  <c r="G16" i="28"/>
  <c r="G15" i="28"/>
  <c r="G459" i="27"/>
  <c r="G457" i="27"/>
  <c r="G456" i="27"/>
  <c r="G455" i="27"/>
  <c r="G453" i="27"/>
  <c r="G446" i="27"/>
  <c r="G444" i="27"/>
  <c r="G443" i="27"/>
  <c r="G435" i="27"/>
  <c r="G433" i="27"/>
  <c r="G431" i="27"/>
  <c r="G427" i="27"/>
  <c r="G423" i="27"/>
  <c r="G422" i="27"/>
  <c r="G420" i="27"/>
  <c r="G411" i="27"/>
  <c r="G410" i="27"/>
  <c r="G409" i="27"/>
  <c r="G407" i="27"/>
  <c r="G401" i="27"/>
  <c r="G398" i="27"/>
  <c r="G397" i="27"/>
  <c r="G396" i="27"/>
  <c r="G393" i="27"/>
  <c r="G388" i="27"/>
  <c r="G387" i="27"/>
  <c r="G369" i="27"/>
  <c r="G365" i="27"/>
  <c r="G359" i="27"/>
  <c r="G358" i="27"/>
  <c r="G357" i="27"/>
  <c r="G356" i="27"/>
  <c r="G352" i="27"/>
  <c r="G346" i="27"/>
  <c r="G345" i="27"/>
  <c r="G344" i="27"/>
  <c r="G343" i="27"/>
  <c r="G341" i="27"/>
  <c r="G339" i="27"/>
  <c r="G334" i="27"/>
  <c r="G333" i="27"/>
  <c r="G332" i="27"/>
  <c r="G331" i="27"/>
  <c r="G328" i="27"/>
  <c r="G326" i="27"/>
  <c r="G323" i="27"/>
  <c r="G321" i="27"/>
  <c r="G320" i="27"/>
  <c r="G319" i="27"/>
  <c r="G315" i="27"/>
  <c r="G313" i="27"/>
  <c r="G311" i="27"/>
  <c r="G310" i="27"/>
  <c r="G308" i="27"/>
  <c r="G307" i="27"/>
  <c r="G302" i="27"/>
  <c r="G299" i="27"/>
  <c r="G298" i="27"/>
  <c r="G297" i="27"/>
  <c r="G295" i="27"/>
  <c r="G293" i="27"/>
  <c r="G289" i="27"/>
  <c r="G287" i="27"/>
  <c r="G271" i="27"/>
  <c r="G253" i="27"/>
  <c r="G247" i="27"/>
  <c r="G241" i="27"/>
  <c r="G217" i="27"/>
  <c r="G214" i="27"/>
  <c r="G213" i="27"/>
  <c r="G212" i="27"/>
  <c r="G211" i="27"/>
  <c r="G203" i="27"/>
  <c r="G201" i="27"/>
  <c r="G200" i="27"/>
  <c r="G199" i="27"/>
  <c r="G191" i="27"/>
  <c r="G190" i="27"/>
  <c r="G188" i="27"/>
  <c r="G187" i="27"/>
  <c r="G184" i="27"/>
  <c r="G179" i="27"/>
  <c r="G178" i="27"/>
  <c r="G177" i="27"/>
  <c r="G175" i="27"/>
  <c r="G174" i="27"/>
  <c r="G173" i="27"/>
  <c r="G171" i="27"/>
  <c r="G169" i="27"/>
  <c r="G168" i="27"/>
  <c r="G166" i="27"/>
  <c r="G165" i="27"/>
  <c r="G163" i="27"/>
  <c r="G162" i="27"/>
  <c r="G159" i="27"/>
  <c r="G157" i="27"/>
  <c r="G156" i="27"/>
  <c r="G154" i="27"/>
  <c r="G153" i="27"/>
  <c r="G151" i="27"/>
  <c r="G150" i="27"/>
  <c r="G148" i="27"/>
  <c r="G147" i="27"/>
  <c r="G145" i="27"/>
  <c r="G144" i="27"/>
  <c r="G141" i="27"/>
  <c r="G139" i="27"/>
  <c r="G138" i="27"/>
  <c r="G135" i="27"/>
  <c r="G133" i="27"/>
  <c r="G132" i="27"/>
  <c r="G130" i="27"/>
  <c r="G129" i="27"/>
  <c r="G127" i="27"/>
  <c r="G126" i="27"/>
  <c r="G123" i="27"/>
  <c r="G121" i="27"/>
  <c r="G120" i="27"/>
  <c r="G118" i="27"/>
  <c r="G117" i="27"/>
  <c r="G115" i="27"/>
  <c r="G114" i="27"/>
  <c r="G112" i="27"/>
  <c r="G111" i="27"/>
  <c r="G109" i="27"/>
  <c r="G108" i="27"/>
  <c r="G105" i="27"/>
  <c r="G103" i="27"/>
  <c r="G102" i="27"/>
  <c r="G99" i="27"/>
  <c r="G97" i="27"/>
  <c r="G96" i="27"/>
  <c r="G93" i="27"/>
  <c r="G91" i="27"/>
  <c r="G90" i="27"/>
  <c r="G87" i="27"/>
  <c r="G85" i="27"/>
  <c r="G84" i="27"/>
  <c r="G82" i="27"/>
  <c r="G81" i="27"/>
  <c r="G79" i="27"/>
  <c r="G78" i="27"/>
  <c r="G76" i="27"/>
  <c r="G75" i="27"/>
  <c r="G73" i="27"/>
  <c r="G69" i="27"/>
  <c r="G67" i="27"/>
  <c r="G66" i="27"/>
  <c r="G61" i="27"/>
  <c r="G60" i="27"/>
  <c r="G55" i="27"/>
  <c r="G54" i="27"/>
  <c r="G49" i="27"/>
  <c r="G46" i="27"/>
  <c r="G42" i="27"/>
  <c r="G40" i="27"/>
  <c r="G39" i="27"/>
  <c r="G37" i="27"/>
  <c r="G33" i="27"/>
  <c r="G31" i="27"/>
  <c r="G30" i="27"/>
  <c r="G25" i="27"/>
  <c r="G24" i="27"/>
  <c r="G18" i="27"/>
  <c r="G13" i="27"/>
  <c r="G471" i="26"/>
  <c r="G466" i="26"/>
  <c r="G461" i="26"/>
  <c r="G460" i="26"/>
  <c r="G443" i="26"/>
  <c r="G441" i="26"/>
  <c r="G436" i="26"/>
  <c r="G405" i="26"/>
  <c r="G400" i="26"/>
  <c r="G370" i="26"/>
  <c r="G369" i="26"/>
  <c r="G367" i="26"/>
  <c r="G358" i="26"/>
  <c r="G357" i="26"/>
  <c r="G356" i="26"/>
  <c r="G355" i="26"/>
  <c r="G353" i="26"/>
  <c r="G347" i="26"/>
  <c r="G345" i="26"/>
  <c r="G344" i="26"/>
  <c r="G343" i="26"/>
  <c r="G340" i="26"/>
  <c r="G335" i="26"/>
  <c r="G334" i="26"/>
  <c r="G332" i="26"/>
  <c r="G331" i="26"/>
  <c r="G327" i="26"/>
  <c r="G326" i="26"/>
  <c r="G323" i="26"/>
  <c r="G322" i="26"/>
  <c r="G321" i="26"/>
  <c r="G319" i="26"/>
  <c r="G314" i="26"/>
  <c r="G313" i="26"/>
  <c r="G311" i="26"/>
  <c r="G310" i="26"/>
  <c r="G309" i="26"/>
  <c r="G308" i="26"/>
  <c r="G301" i="26"/>
  <c r="G299" i="26"/>
  <c r="G298" i="26"/>
  <c r="G297" i="26"/>
  <c r="G296" i="26"/>
  <c r="G295" i="26"/>
  <c r="G293" i="26"/>
  <c r="G273" i="26"/>
  <c r="G265" i="26"/>
  <c r="G263" i="26"/>
  <c r="G260" i="26"/>
  <c r="G257" i="26"/>
  <c r="G255" i="26"/>
  <c r="G250" i="26"/>
  <c r="G247" i="26"/>
  <c r="G244" i="26"/>
  <c r="G241" i="26"/>
  <c r="G220" i="26"/>
  <c r="G219" i="26"/>
  <c r="G218" i="26"/>
  <c r="G209" i="26"/>
  <c r="G207" i="26"/>
  <c r="G206" i="26"/>
  <c r="G205" i="26"/>
  <c r="G196" i="26"/>
  <c r="G194" i="26"/>
  <c r="G193" i="26"/>
  <c r="G190" i="26"/>
  <c r="G185" i="26"/>
  <c r="G183" i="26"/>
  <c r="G181" i="26"/>
  <c r="G177" i="26"/>
  <c r="G173" i="26"/>
  <c r="G172" i="26"/>
  <c r="G170" i="26"/>
  <c r="G161" i="26"/>
  <c r="G160" i="26"/>
  <c r="G159" i="26"/>
  <c r="G157" i="26"/>
  <c r="G148" i="26"/>
  <c r="G147" i="26"/>
  <c r="G146" i="26"/>
  <c r="G137" i="26"/>
  <c r="G135" i="26"/>
  <c r="G134" i="26"/>
  <c r="G133" i="26"/>
  <c r="G124" i="26"/>
  <c r="G122" i="26"/>
  <c r="G121" i="26"/>
  <c r="G118" i="26"/>
  <c r="G113" i="26"/>
  <c r="G112" i="26"/>
  <c r="G111" i="26"/>
  <c r="G109" i="26"/>
  <c r="G101" i="26"/>
  <c r="G100" i="26"/>
  <c r="G98" i="26"/>
  <c r="G92" i="26"/>
  <c r="G89" i="26"/>
  <c r="G88" i="26"/>
  <c r="G87" i="26"/>
  <c r="G85" i="26"/>
  <c r="G76" i="26"/>
  <c r="G75" i="26"/>
  <c r="G74" i="26"/>
  <c r="G73" i="26"/>
  <c r="G65" i="26"/>
  <c r="G63" i="26"/>
  <c r="G62" i="26"/>
  <c r="G61" i="26"/>
  <c r="G59" i="26"/>
  <c r="G52" i="26"/>
  <c r="G50" i="26"/>
  <c r="G49" i="26"/>
  <c r="G41" i="26"/>
  <c r="G39" i="26"/>
  <c r="G37" i="26"/>
  <c r="G33" i="26"/>
  <c r="G29" i="26"/>
  <c r="G28" i="26"/>
  <c r="G26" i="26"/>
  <c r="G17" i="26"/>
  <c r="G16" i="26"/>
  <c r="G15" i="26"/>
  <c r="G14" i="26"/>
  <c r="G13" i="26"/>
  <c r="G467" i="25"/>
  <c r="G455" i="25"/>
  <c r="G450" i="25"/>
  <c r="G443" i="25"/>
  <c r="G431" i="25"/>
  <c r="G426" i="25"/>
  <c r="G419" i="25"/>
  <c r="G408" i="25"/>
  <c r="G407" i="25"/>
  <c r="G402" i="25"/>
  <c r="G400" i="25"/>
  <c r="G397" i="25"/>
  <c r="G395" i="25"/>
  <c r="G391" i="25"/>
  <c r="G370" i="25"/>
  <c r="G369" i="25"/>
  <c r="G368" i="25"/>
  <c r="G361" i="25"/>
  <c r="G359" i="25"/>
  <c r="G358" i="25"/>
  <c r="G357" i="25"/>
  <c r="G356" i="25"/>
  <c r="G355" i="25"/>
  <c r="G353" i="25"/>
  <c r="G346" i="25"/>
  <c r="G345" i="25"/>
  <c r="G344" i="25"/>
  <c r="G343" i="25"/>
  <c r="G341" i="25"/>
  <c r="G340" i="25"/>
  <c r="G335" i="25"/>
  <c r="G333" i="25"/>
  <c r="G332" i="25"/>
  <c r="G331" i="25"/>
  <c r="G328" i="25"/>
  <c r="G327" i="25"/>
  <c r="G323" i="25"/>
  <c r="G322" i="25"/>
  <c r="G320" i="25"/>
  <c r="G319" i="25"/>
  <c r="G315" i="25"/>
  <c r="G314" i="25"/>
  <c r="G311" i="25"/>
  <c r="G310" i="25"/>
  <c r="G309" i="25"/>
  <c r="G307" i="25"/>
  <c r="G302" i="25"/>
  <c r="G301" i="25"/>
  <c r="G299" i="25"/>
  <c r="G298" i="25"/>
  <c r="G297" i="25"/>
  <c r="G296" i="25"/>
  <c r="G289" i="25"/>
  <c r="G287" i="25"/>
  <c r="G267" i="25"/>
  <c r="G266" i="25"/>
  <c r="G265" i="25"/>
  <c r="G263" i="25"/>
  <c r="G262" i="25"/>
  <c r="G254" i="25"/>
  <c r="G253" i="25"/>
  <c r="G250" i="25"/>
  <c r="G249" i="25"/>
  <c r="G245" i="25"/>
  <c r="G241" i="25"/>
  <c r="G219" i="25"/>
  <c r="G212" i="25"/>
  <c r="G197" i="25"/>
  <c r="G190" i="25"/>
  <c r="G183" i="25"/>
  <c r="G176" i="25"/>
  <c r="G161" i="25"/>
  <c r="G154" i="25"/>
  <c r="G147" i="25"/>
  <c r="G82" i="25"/>
  <c r="G81" i="25"/>
  <c r="G80" i="25"/>
  <c r="G71" i="25"/>
  <c r="G69" i="25"/>
  <c r="G68" i="25"/>
  <c r="G67" i="25"/>
  <c r="G58" i="25"/>
  <c r="G56" i="25"/>
  <c r="G55" i="25"/>
  <c r="G47" i="25"/>
  <c r="G45" i="25"/>
  <c r="G43" i="25"/>
  <c r="G35" i="25"/>
  <c r="G34" i="25"/>
  <c r="G32" i="25"/>
  <c r="G26" i="25"/>
  <c r="G23" i="25"/>
  <c r="G22" i="25"/>
  <c r="G21" i="25"/>
  <c r="G19" i="25"/>
  <c r="G470" i="24"/>
  <c r="G463" i="24"/>
  <c r="G451" i="24"/>
  <c r="G439" i="24"/>
  <c r="G434" i="24"/>
  <c r="G427" i="24"/>
  <c r="G415" i="24"/>
  <c r="G403" i="24"/>
  <c r="G398" i="24"/>
  <c r="G392" i="24"/>
  <c r="G370" i="24"/>
  <c r="G369" i="24"/>
  <c r="G368" i="24"/>
  <c r="G362" i="24"/>
  <c r="G359" i="24"/>
  <c r="G358" i="24"/>
  <c r="G357" i="24"/>
  <c r="G356" i="24"/>
  <c r="G355" i="24"/>
  <c r="G349" i="24"/>
  <c r="G346" i="24"/>
  <c r="G345" i="24"/>
  <c r="G344" i="24"/>
  <c r="G343" i="24"/>
  <c r="G335" i="24"/>
  <c r="G333" i="24"/>
  <c r="G332" i="24"/>
  <c r="G331" i="24"/>
  <c r="G329" i="24"/>
  <c r="G323" i="24"/>
  <c r="G322" i="24"/>
  <c r="G320" i="24"/>
  <c r="G319" i="24"/>
  <c r="G316" i="24"/>
  <c r="G315" i="24"/>
  <c r="G311" i="24"/>
  <c r="G310" i="24"/>
  <c r="G309" i="24"/>
  <c r="G307" i="24"/>
  <c r="G303" i="24"/>
  <c r="G302" i="24"/>
  <c r="G299" i="24"/>
  <c r="G298" i="24"/>
  <c r="G297" i="24"/>
  <c r="G296" i="24"/>
  <c r="G290" i="24"/>
  <c r="G289" i="24"/>
  <c r="G287" i="24"/>
  <c r="G273" i="24"/>
  <c r="G272" i="24"/>
  <c r="G269" i="24"/>
  <c r="G268" i="24"/>
  <c r="G260" i="24"/>
  <c r="G259" i="24"/>
  <c r="G257" i="24"/>
  <c r="G256" i="24"/>
  <c r="G255" i="24"/>
  <c r="G250" i="24"/>
  <c r="G247" i="24"/>
  <c r="G244" i="24"/>
  <c r="G243" i="24"/>
  <c r="G242" i="24"/>
  <c r="G239" i="24"/>
  <c r="G222" i="24"/>
  <c r="G221" i="24"/>
  <c r="G213" i="24"/>
  <c r="G212" i="24"/>
  <c r="G211" i="24"/>
  <c r="G209" i="24"/>
  <c r="G201" i="24"/>
  <c r="G200" i="24"/>
  <c r="G199" i="24"/>
  <c r="G198" i="24"/>
  <c r="G189" i="24"/>
  <c r="G188" i="24"/>
  <c r="G187" i="24"/>
  <c r="G186" i="24"/>
  <c r="G185" i="24"/>
  <c r="G177" i="24"/>
  <c r="G176" i="24"/>
  <c r="G175" i="24"/>
  <c r="G174" i="24"/>
  <c r="G173" i="24"/>
  <c r="G170" i="24"/>
  <c r="G165" i="24"/>
  <c r="G163" i="24"/>
  <c r="G162" i="24"/>
  <c r="G161" i="24"/>
  <c r="G157" i="24"/>
  <c r="G153" i="24"/>
  <c r="G152" i="24"/>
  <c r="G151" i="24"/>
  <c r="G150" i="24"/>
  <c r="G149" i="24"/>
  <c r="G141" i="24"/>
  <c r="G140" i="24"/>
  <c r="G139" i="24"/>
  <c r="G138" i="24"/>
  <c r="G137" i="24"/>
  <c r="G131" i="24"/>
  <c r="G129" i="24"/>
  <c r="G128" i="24"/>
  <c r="G127" i="24"/>
  <c r="G126" i="24"/>
  <c r="G117" i="24"/>
  <c r="G116" i="24"/>
  <c r="G115" i="24"/>
  <c r="G114" i="24"/>
  <c r="G113" i="24"/>
  <c r="G111" i="24"/>
  <c r="G104" i="24"/>
  <c r="G103" i="24"/>
  <c r="G102" i="24"/>
  <c r="G101" i="24"/>
  <c r="G93" i="24"/>
  <c r="G92" i="24"/>
  <c r="G91" i="24"/>
  <c r="G90" i="24"/>
  <c r="G89" i="24"/>
  <c r="G81" i="24"/>
  <c r="G80" i="24"/>
  <c r="G78" i="24"/>
  <c r="G77" i="24"/>
  <c r="G74" i="24"/>
  <c r="G73" i="24"/>
  <c r="G69" i="24"/>
  <c r="G67" i="24"/>
  <c r="G66" i="24"/>
  <c r="G65" i="24"/>
  <c r="G60" i="24"/>
  <c r="G59" i="24"/>
  <c r="G57" i="24"/>
  <c r="G54" i="24"/>
  <c r="G48" i="24"/>
  <c r="G45" i="24"/>
  <c r="G44" i="24"/>
  <c r="G43" i="24"/>
  <c r="G39" i="24"/>
  <c r="G32" i="24"/>
  <c r="G31" i="24"/>
  <c r="G30" i="24"/>
  <c r="G29" i="24"/>
  <c r="G27" i="24"/>
  <c r="G23" i="24"/>
  <c r="G20" i="24"/>
  <c r="G17" i="24"/>
  <c r="G16" i="24"/>
  <c r="G471" i="23"/>
  <c r="G459" i="23"/>
  <c r="G454" i="23"/>
  <c r="G449" i="23"/>
  <c r="G447" i="23"/>
  <c r="G435" i="23"/>
  <c r="G423" i="23"/>
  <c r="G418" i="23"/>
  <c r="G411" i="23"/>
  <c r="G399" i="23"/>
  <c r="G388" i="23"/>
  <c r="G370" i="23"/>
  <c r="G369" i="23"/>
  <c r="G368" i="23"/>
  <c r="G367" i="23"/>
  <c r="G359" i="23"/>
  <c r="G358" i="23"/>
  <c r="G357" i="23"/>
  <c r="G356" i="23"/>
  <c r="G355" i="23"/>
  <c r="G347" i="23"/>
  <c r="G346" i="23"/>
  <c r="G345" i="23"/>
  <c r="G344" i="23"/>
  <c r="G343" i="23"/>
  <c r="G335" i="23"/>
  <c r="G334" i="23"/>
  <c r="G333" i="23"/>
  <c r="G332" i="23"/>
  <c r="G331" i="23"/>
  <c r="G323" i="23"/>
  <c r="G322" i="23"/>
  <c r="G321" i="23"/>
  <c r="G320" i="23"/>
  <c r="G319" i="23"/>
  <c r="G317" i="23"/>
  <c r="G311" i="23"/>
  <c r="G310" i="23"/>
  <c r="G309" i="23"/>
  <c r="G308" i="23"/>
  <c r="G307" i="23"/>
  <c r="G304" i="23"/>
  <c r="G299" i="23"/>
  <c r="G298" i="23"/>
  <c r="G297" i="23"/>
  <c r="G296" i="23"/>
  <c r="G295" i="23"/>
  <c r="G291" i="23"/>
  <c r="G287" i="23"/>
  <c r="G267" i="23"/>
  <c r="G266" i="23"/>
  <c r="G265" i="23"/>
  <c r="G263" i="23"/>
  <c r="G262" i="23"/>
  <c r="G254" i="23"/>
  <c r="G253" i="23"/>
  <c r="G250" i="23"/>
  <c r="G249" i="23"/>
  <c r="G245" i="23"/>
  <c r="G241" i="23"/>
  <c r="G219" i="23"/>
  <c r="G218" i="23"/>
  <c r="G217" i="23"/>
  <c r="G215" i="23"/>
  <c r="G207" i="23"/>
  <c r="G206" i="23"/>
  <c r="G205" i="23"/>
  <c r="G204" i="23"/>
  <c r="G195" i="23"/>
  <c r="G194" i="23"/>
  <c r="G193" i="23"/>
  <c r="G192" i="23"/>
  <c r="G191" i="23"/>
  <c r="G182" i="23"/>
  <c r="G181" i="23"/>
  <c r="G180" i="23"/>
  <c r="G179" i="23"/>
  <c r="G171" i="23"/>
  <c r="G169" i="23"/>
  <c r="G168" i="23"/>
  <c r="G167" i="23"/>
  <c r="G159" i="23"/>
  <c r="G158" i="23"/>
  <c r="G156" i="23"/>
  <c r="G155" i="23"/>
  <c r="G147" i="23"/>
  <c r="G146" i="23"/>
  <c r="G145" i="23"/>
  <c r="G143" i="23"/>
  <c r="G135" i="23"/>
  <c r="G134" i="23"/>
  <c r="G133" i="23"/>
  <c r="G132" i="23"/>
  <c r="G123" i="23"/>
  <c r="G122" i="23"/>
  <c r="G121" i="23"/>
  <c r="G120" i="23"/>
  <c r="G119" i="23"/>
  <c r="G110" i="23"/>
  <c r="G109" i="23"/>
  <c r="G108" i="23"/>
  <c r="G107" i="23"/>
  <c r="G99" i="23"/>
  <c r="G97" i="23"/>
  <c r="G96" i="23"/>
  <c r="G95" i="23"/>
  <c r="G87" i="23"/>
  <c r="G86" i="23"/>
  <c r="G84" i="23"/>
  <c r="G83" i="23"/>
  <c r="G75" i="23"/>
  <c r="G74" i="23"/>
  <c r="G73" i="23"/>
  <c r="G71" i="23"/>
  <c r="G63" i="23"/>
  <c r="G62" i="23"/>
  <c r="G61" i="23"/>
  <c r="G60" i="23"/>
  <c r="G51" i="23"/>
  <c r="G50" i="23"/>
  <c r="G49" i="23"/>
  <c r="G48" i="23"/>
  <c r="G47" i="23"/>
  <c r="G38" i="23"/>
  <c r="G37" i="23"/>
  <c r="G36" i="23"/>
  <c r="G35" i="23"/>
  <c r="G27" i="23"/>
  <c r="G25" i="23"/>
  <c r="G24" i="23"/>
  <c r="G23" i="23"/>
  <c r="G15" i="23"/>
  <c r="G14" i="23"/>
  <c r="G467" i="22"/>
  <c r="G462" i="22"/>
  <c r="G455" i="22"/>
  <c r="G445" i="22"/>
  <c r="G431" i="22"/>
  <c r="G419" i="22"/>
  <c r="G397" i="22"/>
  <c r="G395" i="22"/>
  <c r="G370" i="22"/>
  <c r="G369" i="22"/>
  <c r="G368" i="22"/>
  <c r="G359" i="22"/>
  <c r="G358" i="22"/>
  <c r="G357" i="22"/>
  <c r="G356" i="22"/>
  <c r="G355" i="22"/>
  <c r="G346" i="22"/>
  <c r="G345" i="22"/>
  <c r="G344" i="22"/>
  <c r="G343" i="22"/>
  <c r="G335" i="22"/>
  <c r="G334" i="22"/>
  <c r="G333" i="22"/>
  <c r="G332" i="22"/>
  <c r="G331" i="22"/>
  <c r="G323" i="22"/>
  <c r="G322" i="22"/>
  <c r="G321" i="22"/>
  <c r="G320" i="22"/>
  <c r="G319" i="22"/>
  <c r="G311" i="22"/>
  <c r="G310" i="22"/>
  <c r="G309" i="22"/>
  <c r="G308" i="22"/>
  <c r="G307" i="22"/>
  <c r="G299" i="22"/>
  <c r="G298" i="22"/>
  <c r="G297" i="22"/>
  <c r="G296" i="22"/>
  <c r="G295" i="22"/>
  <c r="G287" i="22"/>
  <c r="G273" i="22"/>
  <c r="G266" i="22"/>
  <c r="G265" i="22"/>
  <c r="G263" i="22"/>
  <c r="G262" i="22"/>
  <c r="G260" i="22"/>
  <c r="G253" i="22"/>
  <c r="G250" i="22"/>
  <c r="G249" i="22"/>
  <c r="G247" i="22"/>
  <c r="G245" i="22"/>
  <c r="G221" i="22"/>
  <c r="G213" i="22"/>
  <c r="G212" i="22"/>
  <c r="G211" i="22"/>
  <c r="G210" i="22"/>
  <c r="G201" i="22"/>
  <c r="G200" i="22"/>
  <c r="G199" i="22"/>
  <c r="G198" i="22"/>
  <c r="G197" i="22"/>
  <c r="G195" i="22"/>
  <c r="G188" i="22"/>
  <c r="G187" i="22"/>
  <c r="G186" i="22"/>
  <c r="G185" i="22"/>
  <c r="G177" i="22"/>
  <c r="G175" i="22"/>
  <c r="G174" i="22"/>
  <c r="G173" i="22"/>
  <c r="G165" i="22"/>
  <c r="G164" i="22"/>
  <c r="G162" i="22"/>
  <c r="G161" i="22"/>
  <c r="G153" i="22"/>
  <c r="G152" i="22"/>
  <c r="G151" i="22"/>
  <c r="G149" i="22"/>
  <c r="G141" i="22"/>
  <c r="G140" i="22"/>
  <c r="G139" i="22"/>
  <c r="G138" i="22"/>
  <c r="G129" i="22"/>
  <c r="G128" i="22"/>
  <c r="G127" i="22"/>
  <c r="G126" i="22"/>
  <c r="G125" i="22"/>
  <c r="G116" i="22"/>
  <c r="G115" i="22"/>
  <c r="G114" i="22"/>
  <c r="G113" i="22"/>
  <c r="G105" i="22"/>
  <c r="G103" i="22"/>
  <c r="G102" i="22"/>
  <c r="G101" i="22"/>
  <c r="G93" i="22"/>
  <c r="G92" i="22"/>
  <c r="G90" i="22"/>
  <c r="G89" i="22"/>
  <c r="G81" i="22"/>
  <c r="G80" i="22"/>
  <c r="G79" i="22"/>
  <c r="G77" i="22"/>
  <c r="G69" i="22"/>
  <c r="G68" i="22"/>
  <c r="G67" i="22"/>
  <c r="G66" i="22"/>
  <c r="G57" i="22"/>
  <c r="G56" i="22"/>
  <c r="G55" i="22"/>
  <c r="G54" i="22"/>
  <c r="G53" i="22"/>
  <c r="G44" i="22"/>
  <c r="G43" i="22"/>
  <c r="G42" i="22"/>
  <c r="G41" i="22"/>
  <c r="G33" i="22"/>
  <c r="G31" i="22"/>
  <c r="G30" i="22"/>
  <c r="G29" i="22"/>
  <c r="G21" i="22"/>
  <c r="G20" i="22"/>
  <c r="G18" i="22"/>
  <c r="G17" i="22"/>
  <c r="G465" i="21"/>
  <c r="G451" i="21"/>
  <c r="G439" i="21"/>
  <c r="G417" i="21"/>
  <c r="G415" i="21"/>
  <c r="G408" i="21"/>
  <c r="G396" i="21"/>
  <c r="G387" i="21"/>
  <c r="G370" i="21"/>
  <c r="G369" i="21"/>
  <c r="G368" i="21"/>
  <c r="G367" i="21"/>
  <c r="G359" i="21"/>
  <c r="G358" i="21"/>
  <c r="G357" i="21"/>
  <c r="G356" i="21"/>
  <c r="G355" i="21"/>
  <c r="G347" i="21"/>
  <c r="G346" i="21"/>
  <c r="G345" i="21"/>
  <c r="G344" i="21"/>
  <c r="G343" i="21"/>
  <c r="G335" i="21"/>
  <c r="G334" i="21"/>
  <c r="G333" i="21"/>
  <c r="G332" i="21"/>
  <c r="G331" i="21"/>
  <c r="G326" i="21"/>
  <c r="G323" i="21"/>
  <c r="G322" i="21"/>
  <c r="G321" i="21"/>
  <c r="G320" i="21"/>
  <c r="G319" i="21"/>
  <c r="G313" i="21"/>
  <c r="G311" i="21"/>
  <c r="G310" i="21"/>
  <c r="G309" i="21"/>
  <c r="G308" i="21"/>
  <c r="G307" i="21"/>
  <c r="G299" i="21"/>
  <c r="G298" i="21"/>
  <c r="G297" i="21"/>
  <c r="G296" i="21"/>
  <c r="G295" i="21"/>
  <c r="G293" i="21"/>
  <c r="G287" i="21"/>
  <c r="G267" i="21"/>
  <c r="G266" i="21"/>
  <c r="G265" i="21"/>
  <c r="G263" i="21"/>
  <c r="G262" i="21"/>
  <c r="G254" i="21"/>
  <c r="G253" i="21"/>
  <c r="G250" i="21"/>
  <c r="G249" i="21"/>
  <c r="G245" i="21"/>
  <c r="G243" i="21"/>
  <c r="G241" i="21"/>
  <c r="G219" i="21"/>
  <c r="G203" i="21"/>
  <c r="G201" i="21"/>
  <c r="G191" i="21"/>
  <c r="G185" i="21"/>
  <c r="G167" i="21"/>
  <c r="G155" i="21"/>
  <c r="G153" i="21"/>
  <c r="G149" i="21"/>
  <c r="G146" i="21"/>
  <c r="G143" i="21"/>
  <c r="G131" i="21"/>
  <c r="G119" i="21"/>
  <c r="G117" i="21"/>
  <c r="G113" i="21"/>
  <c r="G107" i="21"/>
  <c r="G103" i="21"/>
  <c r="G95" i="21"/>
  <c r="G83" i="21"/>
  <c r="G77" i="21"/>
  <c r="G71" i="21"/>
  <c r="G65" i="21"/>
  <c r="G59" i="21"/>
  <c r="G47" i="21"/>
  <c r="G45" i="21"/>
  <c r="G41" i="21"/>
  <c r="G38" i="21"/>
  <c r="G35" i="21"/>
  <c r="G27" i="21"/>
  <c r="G26" i="21"/>
  <c r="G24" i="21"/>
  <c r="G23" i="21"/>
  <c r="G18" i="21"/>
  <c r="G15" i="21"/>
  <c r="G14" i="21"/>
  <c r="G13" i="21"/>
  <c r="G473" i="20"/>
  <c r="G471" i="20"/>
  <c r="G464" i="20"/>
  <c r="G449" i="20"/>
  <c r="G442" i="20"/>
  <c r="G437" i="20"/>
  <c r="G435" i="20"/>
  <c r="G428" i="20"/>
  <c r="G416" i="20"/>
  <c r="G406" i="20"/>
  <c r="G399" i="20"/>
  <c r="G394" i="20"/>
  <c r="G388" i="20"/>
  <c r="G370" i="20"/>
  <c r="G369" i="20"/>
  <c r="G368" i="20"/>
  <c r="G367" i="20"/>
  <c r="G359" i="20"/>
  <c r="G358" i="20"/>
  <c r="G357" i="20"/>
  <c r="G356" i="20"/>
  <c r="G355" i="20"/>
  <c r="G353" i="20"/>
  <c r="G347" i="20"/>
  <c r="G346" i="20"/>
  <c r="G345" i="20"/>
  <c r="G344" i="20"/>
  <c r="G343" i="20"/>
  <c r="G340" i="20"/>
  <c r="G335" i="20"/>
  <c r="G334" i="20"/>
  <c r="G333" i="20"/>
  <c r="G332" i="20"/>
  <c r="G331" i="20"/>
  <c r="G327" i="20"/>
  <c r="G323" i="20"/>
  <c r="G322" i="20"/>
  <c r="G321" i="20"/>
  <c r="G320" i="20"/>
  <c r="G319" i="20"/>
  <c r="G314" i="20"/>
  <c r="G311" i="20"/>
  <c r="G310" i="20"/>
  <c r="G309" i="20"/>
  <c r="G308" i="20"/>
  <c r="G307" i="20"/>
  <c r="G301" i="20"/>
  <c r="G299" i="20"/>
  <c r="G298" i="20"/>
  <c r="G297" i="20"/>
  <c r="G296" i="20"/>
  <c r="G295" i="20"/>
  <c r="G287" i="20"/>
  <c r="G273" i="20"/>
  <c r="G272" i="20"/>
  <c r="G269" i="20"/>
  <c r="G263" i="20"/>
  <c r="G261" i="20"/>
  <c r="G260" i="20"/>
  <c r="G259" i="20"/>
  <c r="G250" i="20"/>
  <c r="G249" i="20"/>
  <c r="G248" i="20"/>
  <c r="G247" i="20"/>
  <c r="G239" i="20"/>
  <c r="G221" i="20"/>
  <c r="G209" i="20"/>
  <c r="G203" i="20"/>
  <c r="G186" i="20"/>
  <c r="G181" i="20"/>
  <c r="G175" i="20"/>
  <c r="G174" i="20"/>
  <c r="G162" i="20"/>
  <c r="G161" i="20"/>
  <c r="G157" i="20"/>
  <c r="G151" i="20"/>
  <c r="G150" i="20"/>
  <c r="G149" i="20"/>
  <c r="G138" i="20"/>
  <c r="G137" i="20"/>
  <c r="G133" i="20"/>
  <c r="G127" i="20"/>
  <c r="G126" i="20"/>
  <c r="G125" i="20"/>
  <c r="G114" i="20"/>
  <c r="G113" i="20"/>
  <c r="G109" i="20"/>
  <c r="G103" i="20"/>
  <c r="G102" i="20"/>
  <c r="G101" i="20"/>
  <c r="G86" i="20"/>
  <c r="G85" i="20"/>
  <c r="G84" i="20"/>
  <c r="G83" i="20"/>
  <c r="G80" i="20"/>
  <c r="G75" i="20"/>
  <c r="G73" i="20"/>
  <c r="G72" i="20"/>
  <c r="G71" i="20"/>
  <c r="G67" i="20"/>
  <c r="G62" i="20"/>
  <c r="G60" i="20"/>
  <c r="G57" i="20"/>
  <c r="G56" i="20"/>
  <c r="G54" i="20"/>
  <c r="G50" i="20"/>
  <c r="G49" i="20"/>
  <c r="G47" i="20"/>
  <c r="G45" i="20"/>
  <c r="G43" i="20"/>
  <c r="G41" i="20"/>
  <c r="G39" i="20"/>
  <c r="G38" i="20"/>
  <c r="G35" i="20"/>
  <c r="G32" i="20"/>
  <c r="G31" i="20"/>
  <c r="G29" i="20"/>
  <c r="G27" i="20"/>
  <c r="G25" i="20"/>
  <c r="G21" i="20"/>
  <c r="G20" i="20"/>
  <c r="G14" i="20"/>
  <c r="G13" i="20"/>
  <c r="G473" i="19"/>
  <c r="G472" i="19"/>
  <c r="G471" i="19"/>
  <c r="G470" i="19"/>
  <c r="G467" i="19"/>
  <c r="G466" i="19"/>
  <c r="G465" i="19"/>
  <c r="G464" i="19"/>
  <c r="G461" i="19"/>
  <c r="G460" i="19"/>
  <c r="G459" i="19"/>
  <c r="G457" i="19"/>
  <c r="G456" i="19"/>
  <c r="G455" i="19"/>
  <c r="G454" i="19"/>
  <c r="G453" i="19"/>
  <c r="G449" i="19"/>
  <c r="G448" i="19"/>
  <c r="G447" i="19"/>
  <c r="G445" i="19"/>
  <c r="G444" i="19"/>
  <c r="G443" i="19"/>
  <c r="G442" i="19"/>
  <c r="G441" i="19"/>
  <c r="G437" i="19"/>
  <c r="G436" i="19"/>
  <c r="G433" i="19"/>
  <c r="G430" i="19"/>
  <c r="G426" i="19"/>
  <c r="G424" i="19"/>
  <c r="G419" i="19"/>
  <c r="G418" i="19"/>
  <c r="G412" i="19"/>
  <c r="G397" i="19"/>
  <c r="G391" i="19"/>
  <c r="G370" i="19"/>
  <c r="G369" i="19"/>
  <c r="G368" i="19"/>
  <c r="G367" i="19"/>
  <c r="G359" i="19"/>
  <c r="G358" i="19"/>
  <c r="G357" i="19"/>
  <c r="G356" i="19"/>
  <c r="G355" i="19"/>
  <c r="G347" i="19"/>
  <c r="G346" i="19"/>
  <c r="G345" i="19"/>
  <c r="G344" i="19"/>
  <c r="G343" i="19"/>
  <c r="G335" i="19"/>
  <c r="G334" i="19"/>
  <c r="G333" i="19"/>
  <c r="G332" i="19"/>
  <c r="G331" i="19"/>
  <c r="G323" i="19"/>
  <c r="G322" i="19"/>
  <c r="G321" i="19"/>
  <c r="G320" i="19"/>
  <c r="G319" i="19"/>
  <c r="G311" i="19"/>
  <c r="G310" i="19"/>
  <c r="G309" i="19"/>
  <c r="G308" i="19"/>
  <c r="G307" i="19"/>
  <c r="G299" i="19"/>
  <c r="G298" i="19"/>
  <c r="G297" i="19"/>
  <c r="G296" i="19"/>
  <c r="G295" i="19"/>
  <c r="G289" i="19"/>
  <c r="G287" i="19"/>
  <c r="G273" i="19"/>
  <c r="G271" i="19"/>
  <c r="G266" i="19"/>
  <c r="G263" i="19"/>
  <c r="G262" i="19"/>
  <c r="G260" i="19"/>
  <c r="G253" i="19"/>
  <c r="G251" i="19"/>
  <c r="G250" i="19"/>
  <c r="G249" i="19"/>
  <c r="G247" i="19"/>
  <c r="G209" i="19"/>
  <c r="G191" i="19"/>
  <c r="G173" i="19"/>
  <c r="G155" i="19"/>
  <c r="G137" i="19"/>
  <c r="G131" i="19"/>
  <c r="G119" i="19"/>
  <c r="G113" i="19"/>
  <c r="G101" i="19"/>
  <c r="G95" i="19"/>
  <c r="G89" i="19"/>
  <c r="G83" i="19"/>
  <c r="G77" i="19"/>
  <c r="G71" i="19"/>
  <c r="G65" i="19"/>
  <c r="G59" i="19"/>
  <c r="G53" i="19"/>
  <c r="G47" i="19"/>
  <c r="G41" i="19"/>
  <c r="G35" i="19"/>
  <c r="G29" i="19"/>
  <c r="G23" i="19"/>
  <c r="G17" i="19"/>
  <c r="G473" i="18"/>
  <c r="G467" i="18"/>
  <c r="G453" i="18"/>
  <c r="G449" i="18"/>
  <c r="G443" i="18"/>
  <c r="G442" i="18"/>
  <c r="G439" i="18"/>
  <c r="G438" i="18"/>
  <c r="G437" i="18"/>
  <c r="G436" i="18"/>
  <c r="G433" i="18"/>
  <c r="G432" i="18"/>
  <c r="G431" i="18"/>
  <c r="G430" i="18"/>
  <c r="G427" i="18"/>
  <c r="G426" i="18"/>
  <c r="G425" i="18"/>
  <c r="G424" i="18"/>
  <c r="G421" i="18"/>
  <c r="G420" i="18"/>
  <c r="G419" i="18"/>
  <c r="G418" i="18"/>
  <c r="G415" i="18"/>
  <c r="G414" i="18"/>
  <c r="G413" i="18"/>
  <c r="G412" i="18"/>
  <c r="G409" i="18"/>
  <c r="G408" i="18"/>
  <c r="G407" i="18"/>
  <c r="G406" i="18"/>
  <c r="G403" i="18"/>
  <c r="G402" i="18"/>
  <c r="G401" i="18"/>
  <c r="G400" i="18"/>
  <c r="G397" i="18"/>
  <c r="G396" i="18"/>
  <c r="G395" i="18"/>
  <c r="G394" i="18"/>
  <c r="G392" i="18"/>
  <c r="G391" i="18"/>
  <c r="G390" i="18"/>
  <c r="G389" i="18"/>
  <c r="G365" i="18"/>
  <c r="G364" i="18"/>
  <c r="G362" i="18"/>
  <c r="G361" i="18"/>
  <c r="G359" i="18"/>
  <c r="G352" i="18"/>
  <c r="G351" i="18"/>
  <c r="G349" i="18"/>
  <c r="G346" i="18"/>
  <c r="G344" i="18"/>
  <c r="G341" i="18"/>
  <c r="G339" i="18"/>
  <c r="G338" i="18"/>
  <c r="G331" i="18"/>
  <c r="G329" i="18"/>
  <c r="G328" i="18"/>
  <c r="G326" i="18"/>
  <c r="G325" i="18"/>
  <c r="G323" i="18"/>
  <c r="G322" i="18"/>
  <c r="G321" i="18"/>
  <c r="G320" i="18"/>
  <c r="G319" i="18"/>
  <c r="G317" i="18"/>
  <c r="G316" i="18"/>
  <c r="G314" i="18"/>
  <c r="G313" i="18"/>
  <c r="G311" i="18"/>
  <c r="G310" i="18"/>
  <c r="G308" i="18"/>
  <c r="G307" i="18"/>
  <c r="G305" i="18"/>
  <c r="G304" i="18"/>
  <c r="G302" i="18"/>
  <c r="G301" i="18"/>
  <c r="G299" i="18"/>
  <c r="G298" i="18"/>
  <c r="G297" i="18"/>
  <c r="G296" i="18"/>
  <c r="G295" i="18"/>
  <c r="G292" i="18"/>
  <c r="G290" i="18"/>
  <c r="G289" i="18"/>
  <c r="G287" i="18"/>
  <c r="G269" i="18"/>
  <c r="G263" i="18"/>
  <c r="G261" i="18"/>
  <c r="G260" i="18"/>
  <c r="G259" i="18"/>
  <c r="G256" i="18"/>
  <c r="G250" i="18"/>
  <c r="G249" i="18"/>
  <c r="G248" i="18"/>
  <c r="G247" i="18"/>
  <c r="G243" i="18"/>
  <c r="G239" i="18"/>
  <c r="G209" i="18"/>
  <c r="G208" i="18"/>
  <c r="G206" i="18"/>
  <c r="G188" i="18"/>
  <c r="G186" i="18"/>
  <c r="G182" i="18"/>
  <c r="G176" i="18"/>
  <c r="G170" i="18"/>
  <c r="G162" i="18"/>
  <c r="G161" i="18"/>
  <c r="G160" i="18"/>
  <c r="G159" i="18"/>
  <c r="G158" i="18"/>
  <c r="G157" i="18"/>
  <c r="G156" i="18"/>
  <c r="G155" i="18"/>
  <c r="G154" i="18"/>
  <c r="G153" i="18"/>
  <c r="G151" i="18"/>
  <c r="G149" i="18"/>
  <c r="G145" i="18"/>
  <c r="G143" i="18"/>
  <c r="G107" i="18"/>
  <c r="G89" i="18"/>
  <c r="G71" i="18"/>
  <c r="G53" i="18"/>
  <c r="G47" i="18"/>
  <c r="G35" i="18"/>
  <c r="G29" i="18"/>
  <c r="G17" i="18"/>
  <c r="G473" i="17"/>
  <c r="G469" i="17"/>
  <c r="G463" i="17"/>
  <c r="G457" i="17"/>
  <c r="G451" i="17"/>
  <c r="G437" i="17"/>
  <c r="G433" i="17"/>
  <c r="G427" i="17"/>
  <c r="G421" i="17"/>
  <c r="G415" i="17"/>
  <c r="G401" i="17"/>
  <c r="G397" i="17"/>
  <c r="G392" i="17"/>
  <c r="G367" i="17"/>
  <c r="G365" i="17"/>
  <c r="G363" i="17"/>
  <c r="G362" i="17"/>
  <c r="G353" i="17"/>
  <c r="G352" i="17"/>
  <c r="G350" i="17"/>
  <c r="G349" i="17"/>
  <c r="G347" i="17"/>
  <c r="G345" i="17"/>
  <c r="G340" i="17"/>
  <c r="G339" i="17"/>
  <c r="G337" i="17"/>
  <c r="G334" i="17"/>
  <c r="G332" i="17"/>
  <c r="G329" i="17"/>
  <c r="G327" i="17"/>
  <c r="G326" i="17"/>
  <c r="G321" i="17"/>
  <c r="G319" i="17"/>
  <c r="G317" i="17"/>
  <c r="G316" i="17"/>
  <c r="G314" i="17"/>
  <c r="G313" i="17"/>
  <c r="G308" i="17"/>
  <c r="G304" i="17"/>
  <c r="G303" i="17"/>
  <c r="G301" i="17"/>
  <c r="G299" i="17"/>
  <c r="G295" i="17"/>
  <c r="G293" i="17"/>
  <c r="G291" i="17"/>
  <c r="G290" i="17"/>
  <c r="G272" i="17"/>
  <c r="G269" i="17"/>
  <c r="G251" i="17"/>
  <c r="G248" i="17"/>
  <c r="G198" i="17"/>
  <c r="G192" i="17"/>
  <c r="G186" i="17"/>
  <c r="G174" i="17"/>
  <c r="G156" i="17"/>
  <c r="G132" i="17"/>
  <c r="G126" i="17"/>
  <c r="G120" i="17"/>
  <c r="G114" i="17"/>
  <c r="G108" i="17"/>
  <c r="G102" i="17"/>
  <c r="G84" i="17"/>
  <c r="G60" i="17"/>
  <c r="G54" i="17"/>
  <c r="G48" i="17"/>
  <c r="G42" i="17"/>
  <c r="G36" i="17"/>
  <c r="G30" i="17"/>
  <c r="G471" i="16"/>
  <c r="G465" i="16"/>
  <c r="G457" i="16"/>
  <c r="G453" i="16"/>
  <c r="G447" i="16"/>
  <c r="G441" i="16"/>
  <c r="G435" i="16"/>
  <c r="G421" i="16"/>
  <c r="G417" i="16"/>
  <c r="G411" i="16"/>
  <c r="G405" i="16"/>
  <c r="G399" i="16"/>
  <c r="G368" i="16"/>
  <c r="G364" i="16"/>
  <c r="G363" i="16"/>
  <c r="G361" i="16"/>
  <c r="G355" i="16"/>
  <c r="G353" i="16"/>
  <c r="G351" i="16"/>
  <c r="G350" i="16"/>
  <c r="G341" i="16"/>
  <c r="G340" i="16"/>
  <c r="G338" i="16"/>
  <c r="G337" i="16"/>
  <c r="G335" i="16"/>
  <c r="G328" i="16"/>
  <c r="G327" i="16"/>
  <c r="G325" i="16"/>
  <c r="G322" i="16"/>
  <c r="G317" i="16"/>
  <c r="G315" i="16"/>
  <c r="G314" i="16"/>
  <c r="G309" i="16"/>
  <c r="G305" i="16"/>
  <c r="G304" i="16"/>
  <c r="G302" i="16"/>
  <c r="G301" i="16"/>
  <c r="G296" i="16"/>
  <c r="G292" i="16"/>
  <c r="G291" i="16"/>
  <c r="G289" i="16"/>
  <c r="G263" i="16"/>
  <c r="G258" i="16"/>
  <c r="G257" i="16"/>
  <c r="G252" i="16"/>
  <c r="G245" i="16"/>
  <c r="G239" i="16"/>
  <c r="G218" i="16"/>
  <c r="G215" i="16"/>
  <c r="G214" i="16"/>
  <c r="G213" i="16"/>
  <c r="G211" i="16"/>
  <c r="G205" i="16"/>
  <c r="G202" i="16"/>
  <c r="G201" i="16"/>
  <c r="G200" i="16"/>
  <c r="G192" i="16"/>
  <c r="G180" i="16"/>
  <c r="G156" i="16"/>
  <c r="G144" i="16"/>
  <c r="G138" i="16"/>
  <c r="G132" i="16"/>
  <c r="G126" i="16"/>
  <c r="G108" i="16"/>
  <c r="G84" i="16"/>
  <c r="G72" i="16"/>
  <c r="G66" i="16"/>
  <c r="G60" i="16"/>
  <c r="G54" i="16"/>
  <c r="G42" i="16"/>
  <c r="G36" i="16"/>
  <c r="G470" i="15"/>
  <c r="G468" i="15"/>
  <c r="G464" i="15"/>
  <c r="G463" i="15"/>
  <c r="G455" i="15"/>
  <c r="G441" i="15"/>
  <c r="G435" i="15"/>
  <c r="G431" i="15"/>
  <c r="G427" i="15"/>
  <c r="G425" i="15"/>
  <c r="G419" i="15"/>
  <c r="G413" i="15"/>
  <c r="G405" i="15"/>
  <c r="G401" i="15"/>
  <c r="G395" i="15"/>
  <c r="G390" i="15"/>
  <c r="G369" i="15"/>
  <c r="G365" i="15"/>
  <c r="G364" i="15"/>
  <c r="G362" i="15"/>
  <c r="G361" i="15"/>
  <c r="G356" i="15"/>
  <c r="G353" i="15"/>
  <c r="G352" i="15"/>
  <c r="G351" i="15"/>
  <c r="G349" i="15"/>
  <c r="G343" i="15"/>
  <c r="G341" i="15"/>
  <c r="G340" i="15"/>
  <c r="G339" i="15"/>
  <c r="G338" i="15"/>
  <c r="G329" i="15"/>
  <c r="G328" i="15"/>
  <c r="G327" i="15"/>
  <c r="G326" i="15"/>
  <c r="G325" i="15"/>
  <c r="G323" i="15"/>
  <c r="G316" i="15"/>
  <c r="G315" i="15"/>
  <c r="G314" i="15"/>
  <c r="G313" i="15"/>
  <c r="G310" i="15"/>
  <c r="G305" i="15"/>
  <c r="G303" i="15"/>
  <c r="G302" i="15"/>
  <c r="G301" i="15"/>
  <c r="G297" i="15"/>
  <c r="G293" i="15"/>
  <c r="G292" i="15"/>
  <c r="G290" i="15"/>
  <c r="G289" i="15"/>
  <c r="G272" i="15"/>
  <c r="G269" i="15"/>
  <c r="G254" i="15"/>
  <c r="G251" i="15"/>
  <c r="G245" i="15"/>
  <c r="G240" i="15"/>
  <c r="G239" i="15"/>
  <c r="G222" i="15"/>
  <c r="G221" i="15"/>
  <c r="G218" i="15"/>
  <c r="G217" i="15"/>
  <c r="G212" i="15"/>
  <c r="G210" i="15"/>
  <c r="G209" i="15"/>
  <c r="G207" i="15"/>
  <c r="G205" i="15"/>
  <c r="G204" i="15"/>
  <c r="G199" i="15"/>
  <c r="G197" i="15"/>
  <c r="G194" i="15"/>
  <c r="G192" i="15"/>
  <c r="G191" i="15"/>
  <c r="G189" i="15"/>
  <c r="G186" i="15"/>
  <c r="G181" i="15"/>
  <c r="G179" i="15"/>
  <c r="G177" i="15"/>
  <c r="G173" i="15"/>
  <c r="G169" i="15"/>
  <c r="G168" i="15"/>
  <c r="G164" i="15"/>
  <c r="G159" i="15"/>
  <c r="G156" i="15"/>
  <c r="G155" i="15"/>
  <c r="G151" i="15"/>
  <c r="G150" i="15"/>
  <c r="G149" i="15"/>
  <c r="G146" i="15"/>
  <c r="G143" i="15"/>
  <c r="G141" i="15"/>
  <c r="G140" i="15"/>
  <c r="G139" i="15"/>
  <c r="G134" i="15"/>
  <c r="G131" i="15"/>
  <c r="G130" i="15"/>
  <c r="G128" i="15"/>
  <c r="G127" i="15"/>
  <c r="G119" i="15"/>
  <c r="G118" i="15"/>
  <c r="G117" i="15"/>
  <c r="G116" i="15"/>
  <c r="G115" i="15"/>
  <c r="G107" i="15"/>
  <c r="G106" i="15"/>
  <c r="G105" i="15"/>
  <c r="G104" i="15"/>
  <c r="G97" i="15"/>
  <c r="G95" i="15"/>
  <c r="G94" i="15"/>
  <c r="G93" i="15"/>
  <c r="G92" i="15"/>
  <c r="G91" i="15"/>
  <c r="G82" i="15"/>
  <c r="G81" i="15"/>
  <c r="G80" i="15"/>
  <c r="G79" i="15"/>
  <c r="G77" i="15"/>
  <c r="G71" i="15"/>
  <c r="G69" i="15"/>
  <c r="G68" i="15"/>
  <c r="G67" i="15"/>
  <c r="G64" i="15"/>
  <c r="G59" i="15"/>
  <c r="G58" i="15"/>
  <c r="G56" i="15"/>
  <c r="G55" i="15"/>
  <c r="G51" i="15"/>
  <c r="G47" i="15"/>
  <c r="G46" i="15"/>
  <c r="G45" i="15"/>
  <c r="G43" i="15"/>
  <c r="G38" i="15"/>
  <c r="G35" i="15"/>
  <c r="G34" i="15"/>
  <c r="G33" i="15"/>
  <c r="G32" i="15"/>
  <c r="G29" i="15"/>
  <c r="G25" i="15"/>
  <c r="G23" i="15"/>
  <c r="G22" i="15"/>
  <c r="G21" i="15"/>
  <c r="G20" i="15"/>
  <c r="G19" i="15"/>
  <c r="G16" i="15"/>
  <c r="G471" i="14"/>
  <c r="G470" i="14"/>
  <c r="G468" i="14"/>
  <c r="G466" i="14"/>
  <c r="G462" i="14"/>
  <c r="G459" i="14"/>
  <c r="G454" i="14"/>
  <c r="G452" i="14"/>
  <c r="G444" i="14"/>
  <c r="G438" i="14"/>
  <c r="G435" i="14"/>
  <c r="G434" i="14"/>
  <c r="G432" i="14"/>
  <c r="G430" i="14"/>
  <c r="G420" i="14"/>
  <c r="G414" i="14"/>
  <c r="G412" i="14"/>
  <c r="G411" i="14"/>
  <c r="G408" i="14"/>
  <c r="G406" i="14"/>
  <c r="G399" i="14"/>
  <c r="G398" i="14"/>
  <c r="G396" i="14"/>
  <c r="G391" i="14"/>
  <c r="G388" i="14"/>
  <c r="G358" i="14"/>
  <c r="G351" i="14"/>
  <c r="G344" i="14"/>
  <c r="G341" i="14"/>
  <c r="G340" i="14"/>
  <c r="G339" i="14"/>
  <c r="G337" i="14"/>
  <c r="G331" i="14"/>
  <c r="G329" i="14"/>
  <c r="G328" i="14"/>
  <c r="G327" i="14"/>
  <c r="G326" i="14"/>
  <c r="G317" i="14"/>
  <c r="G316" i="14"/>
  <c r="G315" i="14"/>
  <c r="G314" i="14"/>
  <c r="G313" i="14"/>
  <c r="G311" i="14"/>
  <c r="G304" i="14"/>
  <c r="G303" i="14"/>
  <c r="G302" i="14"/>
  <c r="G301" i="14"/>
  <c r="G298" i="14"/>
  <c r="G293" i="14"/>
  <c r="G291" i="14"/>
  <c r="G290" i="14"/>
  <c r="G289" i="14"/>
  <c r="G266" i="14"/>
  <c r="G263" i="14"/>
  <c r="G257" i="14"/>
  <c r="G251" i="14"/>
  <c r="G239" i="14"/>
  <c r="G218" i="14"/>
  <c r="G216" i="14"/>
  <c r="G215" i="14"/>
  <c r="G213" i="14"/>
  <c r="G211" i="14"/>
  <c r="G210" i="14"/>
  <c r="G207" i="14"/>
  <c r="G205" i="14"/>
  <c r="G203" i="14"/>
  <c r="G200" i="14"/>
  <c r="G198" i="14"/>
  <c r="G197" i="14"/>
  <c r="G195" i="14"/>
  <c r="G194" i="14"/>
  <c r="G192" i="14"/>
  <c r="G187" i="14"/>
  <c r="G185" i="14"/>
  <c r="G183" i="14"/>
  <c r="G182" i="14"/>
  <c r="G181" i="14"/>
  <c r="G179" i="14"/>
  <c r="G177" i="14"/>
  <c r="G174" i="14"/>
  <c r="G170" i="14"/>
  <c r="G169" i="14"/>
  <c r="G168" i="14"/>
  <c r="G165" i="14"/>
  <c r="G164" i="14"/>
  <c r="G161" i="14"/>
  <c r="G159" i="14"/>
  <c r="G157" i="14"/>
  <c r="G156" i="14"/>
  <c r="G155" i="14"/>
  <c r="G152" i="14"/>
  <c r="G151" i="14"/>
  <c r="G146" i="14"/>
  <c r="G144" i="14"/>
  <c r="G143" i="14"/>
  <c r="G141" i="14"/>
  <c r="G139" i="14"/>
  <c r="G138" i="14"/>
  <c r="G135" i="14"/>
  <c r="G133" i="14"/>
  <c r="G131" i="14"/>
  <c r="G128" i="14"/>
  <c r="G126" i="14"/>
  <c r="G125" i="14"/>
  <c r="G123" i="14"/>
  <c r="G122" i="14"/>
  <c r="G120" i="14"/>
  <c r="G115" i="14"/>
  <c r="G113" i="14"/>
  <c r="G111" i="14"/>
  <c r="G110" i="14"/>
  <c r="G109" i="14"/>
  <c r="G107" i="14"/>
  <c r="G105" i="14"/>
  <c r="G102" i="14"/>
  <c r="G98" i="14"/>
  <c r="G97" i="14"/>
  <c r="G96" i="14"/>
  <c r="G93" i="14"/>
  <c r="G92" i="14"/>
  <c r="G89" i="14"/>
  <c r="G87" i="14"/>
  <c r="G85" i="14"/>
  <c r="G84" i="14"/>
  <c r="G83" i="14"/>
  <c r="G80" i="14"/>
  <c r="G79" i="14"/>
  <c r="G74" i="14"/>
  <c r="G72" i="14"/>
  <c r="G71" i="14"/>
  <c r="G69" i="14"/>
  <c r="G67" i="14"/>
  <c r="G66" i="14"/>
  <c r="G63" i="14"/>
  <c r="G61" i="14"/>
  <c r="G59" i="14"/>
  <c r="G56" i="14"/>
  <c r="G54" i="14"/>
  <c r="G53" i="14"/>
  <c r="G51" i="14"/>
  <c r="G50" i="14"/>
  <c r="G48" i="14"/>
  <c r="G43" i="14"/>
  <c r="G41" i="14"/>
  <c r="G39" i="14"/>
  <c r="G38" i="14"/>
  <c r="G37" i="14"/>
  <c r="G35" i="14"/>
  <c r="G33" i="14"/>
  <c r="G30" i="14"/>
  <c r="G26" i="14"/>
  <c r="G25" i="14"/>
  <c r="G24" i="14"/>
  <c r="G21" i="14"/>
  <c r="G20" i="14"/>
  <c r="G17" i="14"/>
  <c r="G15" i="14"/>
  <c r="G13" i="14"/>
  <c r="G464" i="12"/>
  <c r="G462" i="12"/>
  <c r="G458" i="12"/>
  <c r="G452" i="12"/>
  <c r="G440" i="12"/>
  <c r="G428" i="12"/>
  <c r="G426" i="12"/>
  <c r="G422" i="12"/>
  <c r="G416" i="12"/>
  <c r="G410" i="12"/>
  <c r="G404" i="12"/>
  <c r="G393" i="12"/>
  <c r="G391" i="12"/>
  <c r="G387" i="12"/>
  <c r="G369" i="12"/>
  <c r="G364" i="12"/>
  <c r="G363" i="12"/>
  <c r="G359" i="12"/>
  <c r="G357" i="12"/>
  <c r="G346" i="12"/>
  <c r="G345" i="12"/>
  <c r="G343" i="12"/>
  <c r="G340" i="12"/>
  <c r="G339" i="12"/>
  <c r="G337" i="12"/>
  <c r="G333" i="12"/>
  <c r="G332" i="12"/>
  <c r="G326" i="12"/>
  <c r="G325" i="12"/>
  <c r="G310" i="12"/>
  <c r="G303" i="12"/>
  <c r="G296" i="12"/>
  <c r="G289" i="12"/>
  <c r="G272" i="12"/>
  <c r="G270" i="12"/>
  <c r="G264" i="12"/>
  <c r="G263" i="12"/>
  <c r="G254" i="12"/>
  <c r="G251" i="12"/>
  <c r="G245" i="12"/>
  <c r="G240" i="12"/>
  <c r="G222" i="12"/>
  <c r="G218" i="12"/>
  <c r="G215" i="12"/>
  <c r="G213" i="12"/>
  <c r="G206" i="12"/>
  <c r="G204" i="12"/>
  <c r="G201" i="12"/>
  <c r="G198" i="12"/>
  <c r="G197" i="12"/>
  <c r="G195" i="12"/>
  <c r="G194" i="12"/>
  <c r="G191" i="12"/>
  <c r="G189" i="12"/>
  <c r="G188" i="12"/>
  <c r="G187" i="12"/>
  <c r="G185" i="12"/>
  <c r="G183" i="12"/>
  <c r="G180" i="12"/>
  <c r="G176" i="12"/>
  <c r="G175" i="12"/>
  <c r="G174" i="12"/>
  <c r="G171" i="12"/>
  <c r="G170" i="12"/>
  <c r="G167" i="12"/>
  <c r="G165" i="12"/>
  <c r="G163" i="12"/>
  <c r="G162" i="12"/>
  <c r="G161" i="12"/>
  <c r="G158" i="12"/>
  <c r="G157" i="12"/>
  <c r="G152" i="12"/>
  <c r="G150" i="12"/>
  <c r="G149" i="12"/>
  <c r="G147" i="12"/>
  <c r="G145" i="12"/>
  <c r="G144" i="12"/>
  <c r="G141" i="12"/>
  <c r="G139" i="12"/>
  <c r="G137" i="12"/>
  <c r="G134" i="12"/>
  <c r="G132" i="12"/>
  <c r="G131" i="12"/>
  <c r="G129" i="12"/>
  <c r="G128" i="12"/>
  <c r="G126" i="12"/>
  <c r="G121" i="12"/>
  <c r="G119" i="12"/>
  <c r="G117" i="12"/>
  <c r="G116" i="12"/>
  <c r="G115" i="12"/>
  <c r="G113" i="12"/>
  <c r="G111" i="12"/>
  <c r="G108" i="12"/>
  <c r="G104" i="12"/>
  <c r="G103" i="12"/>
  <c r="G102" i="12"/>
  <c r="G99" i="12"/>
  <c r="G98" i="12"/>
  <c r="G95" i="12"/>
  <c r="G93" i="12"/>
  <c r="G91" i="12"/>
  <c r="G90" i="12"/>
  <c r="G89" i="12"/>
  <c r="G86" i="12"/>
  <c r="G85" i="12"/>
  <c r="G80" i="12"/>
  <c r="G78" i="12"/>
  <c r="G77" i="12"/>
  <c r="G75" i="12"/>
  <c r="G73" i="12"/>
  <c r="G72" i="12"/>
  <c r="G69" i="12"/>
  <c r="G67" i="12"/>
  <c r="G65" i="12"/>
  <c r="G62" i="12"/>
  <c r="G60" i="12"/>
  <c r="G59" i="12"/>
  <c r="G57" i="12"/>
  <c r="G56" i="12"/>
  <c r="G54" i="12"/>
  <c r="G49" i="12"/>
  <c r="G47" i="12"/>
  <c r="G45" i="12"/>
  <c r="G44" i="12"/>
  <c r="G43" i="12"/>
  <c r="G41" i="12"/>
  <c r="G39" i="12"/>
  <c r="G36" i="12"/>
  <c r="G32" i="12"/>
  <c r="G31" i="12"/>
  <c r="G30" i="12"/>
  <c r="G27" i="12"/>
  <c r="G26" i="12"/>
  <c r="G23" i="12"/>
  <c r="G21" i="12"/>
  <c r="G19" i="12"/>
  <c r="G18" i="12"/>
  <c r="G17" i="12"/>
  <c r="G14" i="12"/>
  <c r="G13" i="12"/>
  <c r="G472" i="11"/>
  <c r="G468" i="11"/>
  <c r="G466" i="11"/>
  <c r="G448" i="11"/>
  <c r="G446" i="11"/>
  <c r="G442" i="11"/>
  <c r="G439" i="11"/>
  <c r="G436" i="11"/>
  <c r="G432" i="11"/>
  <c r="G430" i="11"/>
  <c r="G424" i="11"/>
  <c r="G412" i="11"/>
  <c r="G410" i="11"/>
  <c r="G406" i="11"/>
  <c r="G403" i="11"/>
  <c r="G400" i="11"/>
  <c r="G396" i="11"/>
  <c r="G394" i="11"/>
  <c r="G389" i="11"/>
  <c r="G369" i="11"/>
  <c r="G357" i="11"/>
  <c r="G352" i="11"/>
  <c r="G351" i="11"/>
  <c r="G347" i="11"/>
  <c r="G346" i="11"/>
  <c r="G345" i="11"/>
  <c r="G333" i="11"/>
  <c r="G328" i="11"/>
  <c r="G327" i="11"/>
  <c r="G322" i="11"/>
  <c r="G321" i="11"/>
  <c r="G315" i="11"/>
  <c r="G310" i="11"/>
  <c r="G309" i="11"/>
  <c r="G304" i="11"/>
  <c r="G303" i="11"/>
  <c r="G298" i="11"/>
  <c r="G297" i="11"/>
  <c r="G291" i="11"/>
  <c r="G266" i="11"/>
  <c r="G263" i="11"/>
  <c r="G260" i="11"/>
  <c r="G258" i="11"/>
  <c r="G257" i="11"/>
  <c r="G242" i="11"/>
  <c r="G239" i="11"/>
  <c r="G221" i="11"/>
  <c r="G218" i="11"/>
  <c r="G213" i="11"/>
  <c r="G200" i="11"/>
  <c r="G197" i="11"/>
  <c r="G194" i="11"/>
  <c r="G189" i="11"/>
  <c r="G176" i="11"/>
  <c r="G173" i="11"/>
  <c r="G170" i="11"/>
  <c r="G165" i="11"/>
  <c r="G152" i="11"/>
  <c r="G149" i="11"/>
  <c r="G146" i="11"/>
  <c r="G141" i="11"/>
  <c r="G128" i="11"/>
  <c r="G125" i="11"/>
  <c r="G122" i="11"/>
  <c r="G117" i="11"/>
  <c r="G104" i="11"/>
  <c r="G101" i="11"/>
  <c r="G98" i="11"/>
  <c r="G93" i="11"/>
  <c r="G80" i="11"/>
  <c r="G77" i="11"/>
  <c r="G75" i="11"/>
  <c r="G68" i="11"/>
  <c r="G66" i="11"/>
  <c r="G63" i="11"/>
  <c r="G60" i="11"/>
  <c r="G59" i="11"/>
  <c r="G57" i="11"/>
  <c r="G56" i="11"/>
  <c r="G53" i="11"/>
  <c r="G51" i="11"/>
  <c r="G50" i="11"/>
  <c r="G48" i="11"/>
  <c r="G44" i="11"/>
  <c r="G41" i="11"/>
  <c r="G39" i="11"/>
  <c r="G32" i="11"/>
  <c r="G30" i="11"/>
  <c r="G27" i="11"/>
  <c r="G24" i="11"/>
  <c r="G23" i="11"/>
  <c r="G21" i="11"/>
  <c r="G20" i="11"/>
  <c r="G17" i="11"/>
  <c r="G15" i="11"/>
  <c r="G14" i="11"/>
  <c r="G472" i="10"/>
  <c r="G468" i="10"/>
  <c r="G466" i="10"/>
  <c r="G465" i="10"/>
  <c r="G462" i="10"/>
  <c r="G459" i="10"/>
  <c r="G458" i="10"/>
  <c r="G456" i="10"/>
  <c r="G452" i="10"/>
  <c r="G442" i="10"/>
  <c r="G436" i="10"/>
  <c r="G432" i="10"/>
  <c r="G430" i="10"/>
  <c r="G429" i="10"/>
  <c r="G426" i="10"/>
  <c r="G423" i="10"/>
  <c r="G422" i="10"/>
  <c r="G420" i="10"/>
  <c r="G416" i="10"/>
  <c r="G400" i="10"/>
  <c r="G396" i="10"/>
  <c r="G394" i="10"/>
  <c r="G391" i="10"/>
  <c r="G388" i="10"/>
  <c r="G369" i="10"/>
  <c r="G364" i="10"/>
  <c r="G363" i="10"/>
  <c r="G357" i="10"/>
  <c r="G345" i="10"/>
  <c r="G341" i="10"/>
  <c r="G340" i="10"/>
  <c r="G339" i="10"/>
  <c r="G333" i="10"/>
  <c r="G321" i="10"/>
  <c r="G316" i="10"/>
  <c r="G315" i="10"/>
  <c r="G309" i="10"/>
  <c r="G297" i="10"/>
  <c r="G292" i="10"/>
  <c r="G291" i="10"/>
  <c r="G272" i="10"/>
  <c r="G270" i="10"/>
  <c r="G264" i="10"/>
  <c r="G254" i="10"/>
  <c r="G251" i="10"/>
  <c r="G248" i="10"/>
  <c r="G246" i="10"/>
  <c r="G245" i="10"/>
  <c r="G240" i="10"/>
  <c r="G215" i="10"/>
  <c r="G214" i="10"/>
  <c r="G213" i="10"/>
  <c r="G210" i="10"/>
  <c r="G204" i="10"/>
  <c r="G202" i="10"/>
  <c r="G201" i="10"/>
  <c r="G200" i="10"/>
  <c r="G197" i="10"/>
  <c r="G191" i="10"/>
  <c r="G189" i="10"/>
  <c r="G188" i="10"/>
  <c r="G184" i="10"/>
  <c r="G180" i="10"/>
  <c r="G178" i="10"/>
  <c r="G176" i="10"/>
  <c r="G171" i="10"/>
  <c r="G168" i="10"/>
  <c r="G167" i="10"/>
  <c r="G165" i="10"/>
  <c r="G158" i="10"/>
  <c r="G156" i="10"/>
  <c r="G155" i="10"/>
  <c r="G154" i="10"/>
  <c r="G152" i="10"/>
  <c r="G143" i="10"/>
  <c r="G142" i="10"/>
  <c r="G141" i="10"/>
  <c r="G138" i="10"/>
  <c r="G137" i="10"/>
  <c r="G132" i="10"/>
  <c r="G130" i="10"/>
  <c r="G129" i="10"/>
  <c r="G128" i="10"/>
  <c r="G125" i="10"/>
  <c r="G124" i="10"/>
  <c r="G119" i="10"/>
  <c r="G117" i="10"/>
  <c r="G116" i="10"/>
  <c r="G113" i="10"/>
  <c r="G111" i="10"/>
  <c r="G110" i="10"/>
  <c r="G107" i="10"/>
  <c r="G105" i="10"/>
  <c r="G104" i="10"/>
  <c r="G101" i="10"/>
  <c r="G99" i="10"/>
  <c r="G89" i="10"/>
  <c r="G86" i="10"/>
  <c r="G83" i="10"/>
  <c r="G81" i="10"/>
  <c r="G80" i="10"/>
  <c r="G75" i="10"/>
  <c r="G65" i="10"/>
  <c r="G62" i="10"/>
  <c r="G59" i="10"/>
  <c r="G57" i="10"/>
  <c r="G56" i="10"/>
  <c r="G51" i="10"/>
  <c r="G41" i="10"/>
  <c r="G38" i="10"/>
  <c r="G35" i="10"/>
  <c r="G33" i="10"/>
  <c r="G32" i="10"/>
  <c r="G27" i="10"/>
  <c r="G17" i="10"/>
  <c r="G14" i="10"/>
  <c r="G472" i="9"/>
  <c r="G468" i="9"/>
  <c r="G461" i="9"/>
  <c r="G458" i="9"/>
  <c r="G456" i="9"/>
  <c r="G452" i="9"/>
  <c r="G449" i="9"/>
  <c r="G448" i="9"/>
  <c r="G442" i="9"/>
  <c r="G440" i="9"/>
  <c r="G422" i="9"/>
  <c r="G420" i="9"/>
  <c r="G416" i="9"/>
  <c r="G413" i="9"/>
  <c r="G412" i="9"/>
  <c r="G410" i="9"/>
  <c r="G406" i="9"/>
  <c r="G404" i="9"/>
  <c r="G387" i="9"/>
  <c r="G353" i="9"/>
  <c r="G352" i="9"/>
  <c r="G334" i="9"/>
  <c r="G333" i="9"/>
  <c r="G328" i="9"/>
  <c r="G327" i="9"/>
  <c r="G322" i="9"/>
  <c r="G321" i="9"/>
  <c r="G310" i="9"/>
  <c r="G309" i="9"/>
  <c r="G304" i="9"/>
  <c r="G303" i="9"/>
  <c r="G298" i="9"/>
  <c r="G297" i="9"/>
  <c r="G266" i="9"/>
  <c r="G263" i="9"/>
  <c r="G260" i="9"/>
  <c r="G258" i="9"/>
  <c r="G257" i="9"/>
  <c r="G252" i="9"/>
  <c r="G251" i="9"/>
  <c r="G242" i="9"/>
  <c r="G239" i="9"/>
  <c r="G221" i="9"/>
  <c r="G216" i="9"/>
  <c r="G210" i="9"/>
  <c r="G209" i="9"/>
  <c r="G204" i="9"/>
  <c r="G203" i="9"/>
  <c r="G197" i="9"/>
  <c r="G192" i="9"/>
  <c r="G185" i="9"/>
  <c r="G180" i="9"/>
  <c r="G174" i="9"/>
  <c r="G173" i="9"/>
  <c r="G171" i="9"/>
  <c r="G162" i="9"/>
  <c r="G161" i="9"/>
  <c r="G160" i="9"/>
  <c r="G158" i="9"/>
  <c r="G149" i="9"/>
  <c r="G148" i="9"/>
  <c r="G147" i="9"/>
  <c r="G138" i="9"/>
  <c r="G136" i="9"/>
  <c r="G135" i="9"/>
  <c r="G134" i="9"/>
  <c r="G125" i="9"/>
  <c r="G123" i="9"/>
  <c r="G122" i="9"/>
  <c r="G114" i="9"/>
  <c r="G112" i="9"/>
  <c r="G110" i="9"/>
  <c r="G102" i="9"/>
  <c r="G101" i="9"/>
  <c r="G99" i="9"/>
  <c r="G90" i="9"/>
  <c r="G89" i="9"/>
  <c r="G88" i="9"/>
  <c r="G86" i="9"/>
  <c r="G77" i="9"/>
  <c r="G76" i="9"/>
  <c r="G75" i="9"/>
  <c r="G66" i="9"/>
  <c r="G64" i="9"/>
  <c r="G63" i="9"/>
  <c r="G62" i="9"/>
  <c r="G53" i="9"/>
  <c r="G51" i="9"/>
  <c r="G50" i="9"/>
  <c r="G42" i="9"/>
  <c r="G40" i="9"/>
  <c r="G38" i="9"/>
  <c r="G30" i="9"/>
  <c r="G29" i="9"/>
  <c r="G27" i="9"/>
  <c r="G18" i="9"/>
  <c r="G17" i="9"/>
  <c r="G16" i="9"/>
  <c r="G14" i="9"/>
  <c r="G465" i="8"/>
  <c r="G441" i="8"/>
  <c r="G423" i="8"/>
  <c r="G410" i="8"/>
  <c r="G404" i="8"/>
  <c r="G402" i="8"/>
  <c r="G398" i="8"/>
  <c r="G397" i="8"/>
  <c r="G396" i="8"/>
  <c r="G393" i="8"/>
  <c r="G391" i="8"/>
  <c r="G389" i="8"/>
  <c r="G387" i="8"/>
  <c r="G363" i="8"/>
  <c r="G362" i="8"/>
  <c r="G361" i="8"/>
  <c r="G360" i="8"/>
  <c r="G359" i="8"/>
  <c r="G351" i="8"/>
  <c r="G350" i="8"/>
  <c r="G349" i="8"/>
  <c r="G348" i="8"/>
  <c r="G347" i="8"/>
  <c r="G339" i="8"/>
  <c r="G338" i="8"/>
  <c r="G337" i="8"/>
  <c r="G336" i="8"/>
  <c r="G335" i="8"/>
  <c r="G333" i="8"/>
  <c r="G332" i="8"/>
  <c r="G325" i="8"/>
  <c r="G324" i="8"/>
  <c r="G323" i="8"/>
  <c r="G315" i="8"/>
  <c r="G314" i="8"/>
  <c r="G312" i="8"/>
  <c r="G311" i="8"/>
  <c r="G306" i="8"/>
  <c r="G303" i="8"/>
  <c r="G302" i="8"/>
  <c r="G301" i="8"/>
  <c r="G299" i="8"/>
  <c r="G294" i="8"/>
  <c r="G293" i="8"/>
  <c r="G291" i="8"/>
  <c r="G290" i="8"/>
  <c r="G289" i="8"/>
  <c r="G288" i="8"/>
  <c r="G272" i="8"/>
  <c r="G270" i="8"/>
  <c r="G269" i="8"/>
  <c r="G264" i="8"/>
  <c r="G263" i="8"/>
  <c r="G254" i="8"/>
  <c r="G251" i="8"/>
  <c r="G248" i="8"/>
  <c r="G246" i="8"/>
  <c r="G245" i="8"/>
  <c r="G240" i="8"/>
  <c r="G239" i="8"/>
  <c r="G218" i="8"/>
  <c r="G217" i="8"/>
  <c r="G216" i="8"/>
  <c r="G215" i="8"/>
  <c r="G212" i="8"/>
  <c r="G211" i="8"/>
  <c r="G210" i="8"/>
  <c r="G207" i="8"/>
  <c r="G205" i="8"/>
  <c r="G203" i="8"/>
  <c r="G198" i="8"/>
  <c r="G191" i="8"/>
  <c r="G189" i="8"/>
  <c r="G186" i="8"/>
  <c r="G183" i="8"/>
  <c r="G180" i="8"/>
  <c r="G179" i="8"/>
  <c r="G176" i="8"/>
  <c r="G174" i="8"/>
  <c r="G173" i="8"/>
  <c r="G167" i="8"/>
  <c r="G162" i="8"/>
  <c r="G155" i="8"/>
  <c r="G153" i="8"/>
  <c r="G150" i="8"/>
  <c r="G147" i="8"/>
  <c r="G144" i="8"/>
  <c r="G143" i="8"/>
  <c r="G140" i="8"/>
  <c r="G138" i="8"/>
  <c r="G137" i="8"/>
  <c r="G131" i="8"/>
  <c r="G126" i="8"/>
  <c r="G119" i="8"/>
  <c r="G117" i="8"/>
  <c r="G114" i="8"/>
  <c r="G111" i="8"/>
  <c r="G108" i="8"/>
  <c r="G107" i="8"/>
  <c r="G104" i="8"/>
  <c r="G102" i="8"/>
  <c r="G101" i="8"/>
  <c r="G95" i="8"/>
  <c r="G90" i="8"/>
  <c r="G83" i="8"/>
  <c r="G81" i="8"/>
  <c r="G78" i="8"/>
  <c r="G75" i="8"/>
  <c r="G72" i="8"/>
  <c r="G71" i="8"/>
  <c r="G68" i="8"/>
  <c r="G66" i="8"/>
  <c r="G65" i="8"/>
  <c r="G59" i="8"/>
  <c r="G54" i="8"/>
  <c r="G47" i="8"/>
  <c r="G45" i="8"/>
  <c r="G42" i="8"/>
  <c r="G39" i="8"/>
  <c r="G38" i="8"/>
  <c r="G36" i="8"/>
  <c r="G35" i="8"/>
  <c r="G32" i="8"/>
  <c r="G30" i="8"/>
  <c r="G29" i="8"/>
  <c r="G23" i="8"/>
  <c r="G18" i="8"/>
  <c r="G473" i="7"/>
  <c r="G455" i="7"/>
  <c r="G449" i="7"/>
  <c r="G437" i="7"/>
  <c r="G431" i="7"/>
  <c r="G413" i="7"/>
  <c r="G407" i="7"/>
  <c r="G401" i="7"/>
  <c r="G363" i="7"/>
  <c r="G362" i="7"/>
  <c r="G361" i="7"/>
  <c r="G360" i="7"/>
  <c r="G359" i="7"/>
  <c r="G351" i="7"/>
  <c r="G350" i="7"/>
  <c r="G349" i="7"/>
  <c r="G348" i="7"/>
  <c r="G347" i="7"/>
  <c r="G339" i="7"/>
  <c r="G338" i="7"/>
  <c r="G337" i="7"/>
  <c r="G336" i="7"/>
  <c r="G335" i="7"/>
  <c r="G327" i="7"/>
  <c r="G326" i="7"/>
  <c r="G325" i="7"/>
  <c r="G324" i="7"/>
  <c r="G323" i="7"/>
  <c r="G315" i="7"/>
  <c r="G314" i="7"/>
  <c r="G313" i="7"/>
  <c r="G312" i="7"/>
  <c r="G311" i="7"/>
  <c r="G303" i="7"/>
  <c r="G302" i="7"/>
  <c r="G301" i="7"/>
  <c r="G300" i="7"/>
  <c r="G299" i="7"/>
  <c r="G291" i="7"/>
  <c r="G290" i="7"/>
  <c r="G289" i="7"/>
  <c r="G288" i="7"/>
  <c r="G287" i="7"/>
  <c r="G266" i="7"/>
  <c r="G260" i="7"/>
  <c r="G258" i="7"/>
  <c r="G257" i="7"/>
  <c r="G252" i="7"/>
  <c r="G242" i="7"/>
  <c r="G239" i="7"/>
  <c r="G221" i="7"/>
  <c r="G218" i="7"/>
  <c r="G217" i="7"/>
  <c r="G212" i="7"/>
  <c r="G211" i="7"/>
  <c r="G205" i="7"/>
  <c r="G200" i="7"/>
  <c r="G194" i="7"/>
  <c r="G193" i="7"/>
  <c r="G191" i="7"/>
  <c r="G188" i="7"/>
  <c r="G185" i="7"/>
  <c r="G184" i="7"/>
  <c r="G182" i="7"/>
  <c r="G181" i="7"/>
  <c r="G178" i="7"/>
  <c r="G176" i="7"/>
  <c r="G175" i="7"/>
  <c r="G169" i="7"/>
  <c r="G164" i="7"/>
  <c r="G158" i="7"/>
  <c r="G157" i="7"/>
  <c r="G155" i="7"/>
  <c r="G152" i="7"/>
  <c r="G151" i="7"/>
  <c r="G149" i="7"/>
  <c r="G148" i="7"/>
  <c r="G146" i="7"/>
  <c r="G145" i="7"/>
  <c r="G142" i="7"/>
  <c r="G140" i="7"/>
  <c r="G139" i="7"/>
  <c r="G133" i="7"/>
  <c r="G128" i="7"/>
  <c r="G122" i="7"/>
  <c r="G121" i="7"/>
  <c r="G119" i="7"/>
  <c r="G116" i="7"/>
  <c r="G115" i="7"/>
  <c r="G113" i="7"/>
  <c r="G110" i="7"/>
  <c r="G109" i="7"/>
  <c r="G106" i="7"/>
  <c r="G104" i="7"/>
  <c r="G103" i="7"/>
  <c r="G97" i="7"/>
  <c r="G92" i="7"/>
  <c r="G86" i="7"/>
  <c r="G83" i="7"/>
  <c r="G80" i="7"/>
  <c r="G79" i="7"/>
  <c r="G78" i="7"/>
  <c r="G76" i="7"/>
  <c r="G71" i="7"/>
  <c r="G68" i="7"/>
  <c r="G67" i="7"/>
  <c r="G66" i="7"/>
  <c r="G65" i="7"/>
  <c r="G63" i="7"/>
  <c r="G62" i="7"/>
  <c r="G61" i="7"/>
  <c r="G60" i="7"/>
  <c r="G59" i="7"/>
  <c r="G57" i="7"/>
  <c r="G56" i="7"/>
  <c r="G55" i="7"/>
  <c r="G54" i="7"/>
  <c r="G51" i="7"/>
  <c r="G50" i="7"/>
  <c r="G49" i="7"/>
  <c r="G47" i="7"/>
  <c r="G45" i="7"/>
  <c r="G44" i="7"/>
  <c r="G43" i="7"/>
  <c r="G41" i="7"/>
  <c r="G39" i="7"/>
  <c r="G38" i="7"/>
  <c r="G37" i="7"/>
  <c r="G32" i="7"/>
  <c r="G31" i="7"/>
  <c r="G30" i="7"/>
  <c r="G27" i="7"/>
  <c r="G26" i="7"/>
  <c r="G25" i="7"/>
  <c r="G21" i="7"/>
  <c r="G20" i="7"/>
  <c r="G19" i="7"/>
  <c r="G18" i="7"/>
  <c r="G17" i="7"/>
  <c r="G14" i="7"/>
  <c r="G13" i="7"/>
  <c r="G457" i="6"/>
  <c r="G439" i="6"/>
  <c r="G433" i="6"/>
  <c r="G421" i="6"/>
  <c r="G415" i="6"/>
  <c r="G363" i="6"/>
  <c r="G362" i="6"/>
  <c r="G361" i="6"/>
  <c r="G360" i="6"/>
  <c r="G359" i="6"/>
  <c r="G351" i="6"/>
  <c r="G350" i="6"/>
  <c r="G349" i="6"/>
  <c r="G348" i="6"/>
  <c r="G347" i="6"/>
  <c r="G339" i="6"/>
  <c r="G338" i="6"/>
  <c r="G337" i="6"/>
  <c r="G336" i="6"/>
  <c r="G335" i="6"/>
  <c r="G327" i="6"/>
  <c r="G326" i="6"/>
  <c r="G325" i="6"/>
  <c r="G324" i="6"/>
  <c r="G323" i="6"/>
  <c r="G315" i="6"/>
  <c r="G314" i="6"/>
  <c r="G313" i="6"/>
  <c r="G312" i="6"/>
  <c r="G311" i="6"/>
  <c r="G303" i="6"/>
  <c r="G302" i="6"/>
  <c r="G301" i="6"/>
  <c r="G300" i="6"/>
  <c r="G299" i="6"/>
  <c r="G291" i="6"/>
  <c r="G290" i="6"/>
  <c r="G289" i="6"/>
  <c r="G288" i="6"/>
  <c r="G287" i="6"/>
  <c r="G272" i="6"/>
  <c r="G270" i="6"/>
  <c r="G264" i="6"/>
  <c r="G263" i="6"/>
  <c r="G254" i="6"/>
  <c r="G248" i="6"/>
  <c r="G246" i="6"/>
  <c r="G245" i="6"/>
  <c r="G240" i="6"/>
  <c r="G220" i="6"/>
  <c r="G218" i="6"/>
  <c r="G217" i="6"/>
  <c r="G211" i="6"/>
  <c r="G206" i="6"/>
  <c r="G200" i="6"/>
  <c r="G199" i="6"/>
  <c r="G194" i="6"/>
  <c r="G191" i="6"/>
  <c r="G188" i="6"/>
  <c r="G187" i="6"/>
  <c r="G184" i="6"/>
  <c r="G182" i="6"/>
  <c r="G181" i="6"/>
  <c r="G175" i="6"/>
  <c r="G170" i="6"/>
  <c r="G164" i="6"/>
  <c r="G163" i="6"/>
  <c r="G158" i="6"/>
  <c r="G155" i="6"/>
  <c r="G152" i="6"/>
  <c r="G151" i="6"/>
  <c r="G148" i="6"/>
  <c r="G146" i="6"/>
  <c r="G145" i="6"/>
  <c r="G139" i="6"/>
  <c r="G134" i="6"/>
  <c r="G128" i="6"/>
  <c r="G127" i="6"/>
  <c r="G122" i="6"/>
  <c r="G119" i="6"/>
  <c r="G116" i="6"/>
  <c r="G115" i="6"/>
  <c r="G112" i="6"/>
  <c r="G110" i="6"/>
  <c r="G109" i="6"/>
  <c r="G103" i="6"/>
  <c r="G98" i="6"/>
  <c r="G92" i="6"/>
  <c r="G91" i="6"/>
  <c r="G86" i="6"/>
  <c r="G83" i="6"/>
  <c r="G80" i="6"/>
  <c r="G79" i="6"/>
  <c r="G76" i="6"/>
  <c r="G74" i="6"/>
  <c r="G73" i="6"/>
  <c r="G67" i="6"/>
  <c r="G62" i="6"/>
  <c r="G56" i="6"/>
  <c r="G55" i="6"/>
  <c r="G50" i="6"/>
  <c r="G49" i="6"/>
  <c r="G47" i="6"/>
  <c r="G44" i="6"/>
  <c r="G43" i="6"/>
  <c r="G40" i="6"/>
  <c r="G38" i="6"/>
  <c r="G37" i="6"/>
  <c r="G31" i="6"/>
  <c r="G26" i="6"/>
  <c r="G20" i="6"/>
  <c r="G19" i="6"/>
  <c r="G14" i="6"/>
  <c r="G13" i="6"/>
  <c r="G447" i="5"/>
  <c r="G441" i="5"/>
  <c r="G423" i="5"/>
  <c r="G417" i="5"/>
  <c r="G405" i="5"/>
  <c r="G399" i="5"/>
  <c r="G363" i="5"/>
  <c r="G362" i="5"/>
  <c r="G361" i="5"/>
  <c r="G360" i="5"/>
  <c r="G359" i="5"/>
  <c r="G351" i="5"/>
  <c r="G350" i="5"/>
  <c r="G349" i="5"/>
  <c r="G348" i="5"/>
  <c r="G347" i="5"/>
  <c r="G339" i="5"/>
  <c r="G338" i="5"/>
  <c r="G337" i="5"/>
  <c r="G336" i="5"/>
  <c r="G335" i="5"/>
  <c r="G327" i="5"/>
  <c r="G326" i="5"/>
  <c r="G325" i="5"/>
  <c r="G324" i="5"/>
  <c r="G323" i="5"/>
  <c r="G315" i="5"/>
  <c r="G314" i="5"/>
  <c r="G313" i="5"/>
  <c r="G312" i="5"/>
  <c r="G311" i="5"/>
  <c r="G303" i="5"/>
  <c r="G302" i="5"/>
  <c r="G301" i="5"/>
  <c r="G300" i="5"/>
  <c r="G299" i="5"/>
  <c r="G291" i="5"/>
  <c r="G290" i="5"/>
  <c r="G289" i="5"/>
  <c r="G288" i="5"/>
  <c r="G287" i="5"/>
  <c r="G270" i="5"/>
  <c r="G266" i="5"/>
  <c r="G260" i="5"/>
  <c r="G258" i="5"/>
  <c r="G257" i="5"/>
  <c r="G254" i="5"/>
  <c r="G252" i="5"/>
  <c r="G246" i="5"/>
  <c r="G242" i="5"/>
  <c r="G217" i="5"/>
  <c r="G211" i="5"/>
  <c r="G199" i="5"/>
  <c r="G193" i="5"/>
  <c r="G175" i="5"/>
  <c r="G157" i="5"/>
  <c r="G150" i="5"/>
  <c r="G146" i="5"/>
  <c r="G145" i="5"/>
  <c r="G144" i="5"/>
  <c r="G133" i="5"/>
  <c r="G131" i="5"/>
  <c r="G130" i="5"/>
  <c r="G129" i="5"/>
  <c r="G127" i="5"/>
  <c r="G125" i="5"/>
  <c r="G124" i="5"/>
  <c r="G123" i="5"/>
  <c r="G122" i="5"/>
  <c r="G121" i="5"/>
  <c r="G119" i="5"/>
  <c r="G118" i="5"/>
  <c r="G117" i="5"/>
  <c r="G115" i="5"/>
  <c r="G113" i="5"/>
  <c r="G112" i="5"/>
  <c r="G111" i="5"/>
  <c r="G109" i="5"/>
  <c r="G107" i="5"/>
  <c r="G106" i="5"/>
  <c r="G105" i="5"/>
  <c r="G103" i="5"/>
  <c r="G101" i="5"/>
  <c r="G100" i="5"/>
  <c r="G99" i="5"/>
  <c r="G97" i="5"/>
  <c r="G95" i="5"/>
  <c r="G94" i="5"/>
  <c r="G93" i="5"/>
  <c r="G91" i="5"/>
  <c r="G89" i="5"/>
  <c r="G88" i="5"/>
  <c r="G87" i="5"/>
  <c r="G86" i="5"/>
  <c r="G85" i="5"/>
  <c r="G83" i="5"/>
  <c r="G82" i="5"/>
  <c r="G81" i="5"/>
  <c r="G77" i="5"/>
  <c r="G76" i="5"/>
  <c r="G75" i="5"/>
  <c r="G74" i="5"/>
  <c r="G73" i="5"/>
  <c r="G70" i="5"/>
  <c r="G69" i="5"/>
  <c r="G65" i="5"/>
  <c r="G64" i="5"/>
  <c r="G63" i="5"/>
  <c r="G61" i="5"/>
  <c r="G58" i="5"/>
  <c r="G57" i="5"/>
  <c r="G56" i="5"/>
  <c r="G53" i="5"/>
  <c r="G52" i="5"/>
  <c r="G51" i="5"/>
  <c r="G50" i="5"/>
  <c r="G46" i="5"/>
  <c r="G45" i="5"/>
  <c r="G43" i="5"/>
  <c r="G41" i="5"/>
  <c r="G40" i="5"/>
  <c r="G39" i="5"/>
  <c r="G38" i="5"/>
  <c r="G37" i="5"/>
  <c r="G34" i="5"/>
  <c r="G33" i="5"/>
  <c r="G28" i="5"/>
  <c r="G27" i="5"/>
  <c r="G26" i="5"/>
  <c r="G25" i="5"/>
  <c r="G23" i="5"/>
  <c r="G22" i="5"/>
  <c r="G21" i="5"/>
  <c r="G17" i="5"/>
  <c r="G16" i="5"/>
  <c r="G15" i="5"/>
  <c r="G14" i="5"/>
  <c r="G13" i="5"/>
  <c r="G363" i="4"/>
  <c r="G362" i="4"/>
  <c r="G361" i="4"/>
  <c r="G360" i="4"/>
  <c r="G359" i="4"/>
  <c r="G351" i="4"/>
  <c r="G350" i="4"/>
  <c r="G349" i="4"/>
  <c r="G348" i="4"/>
  <c r="G347" i="4"/>
  <c r="G339" i="4"/>
  <c r="G338" i="4"/>
  <c r="G337" i="4"/>
  <c r="G336" i="4"/>
  <c r="G335" i="4"/>
  <c r="G327" i="4"/>
  <c r="G326" i="4"/>
  <c r="G325" i="4"/>
  <c r="G324" i="4"/>
  <c r="G323" i="4"/>
  <c r="G315" i="4"/>
  <c r="G314" i="4"/>
  <c r="G313" i="4"/>
  <c r="G312" i="4"/>
  <c r="G311" i="4"/>
  <c r="G303" i="4"/>
  <c r="G302" i="4"/>
  <c r="G301" i="4"/>
  <c r="G300" i="4"/>
  <c r="G299" i="4"/>
  <c r="G291" i="4"/>
  <c r="G290" i="4"/>
  <c r="G289" i="4"/>
  <c r="G288" i="4"/>
  <c r="G287" i="4"/>
  <c r="G272" i="4"/>
  <c r="G270" i="4"/>
  <c r="G266" i="4"/>
  <c r="G264" i="4"/>
  <c r="G258" i="4"/>
  <c r="G254" i="4"/>
  <c r="G248" i="4"/>
  <c r="G246" i="4"/>
  <c r="G242" i="4"/>
  <c r="G240" i="4"/>
  <c r="G211" i="4"/>
  <c r="G187" i="4"/>
  <c r="G181" i="4"/>
  <c r="G175" i="4"/>
  <c r="G169" i="4"/>
  <c r="G163" i="4"/>
  <c r="G157" i="4"/>
  <c r="G139" i="4"/>
  <c r="G115" i="4"/>
  <c r="G109" i="4"/>
  <c r="G98" i="4"/>
  <c r="G97" i="4"/>
  <c r="G91" i="4"/>
  <c r="G80" i="4"/>
  <c r="G79" i="4"/>
  <c r="G73" i="4"/>
  <c r="G61" i="4"/>
  <c r="G55" i="4"/>
  <c r="G43" i="4"/>
  <c r="G37" i="4"/>
  <c r="G25" i="4"/>
  <c r="G19" i="4"/>
  <c r="G270" i="3"/>
  <c r="G266" i="3"/>
  <c r="G260" i="3"/>
  <c r="G258" i="3"/>
  <c r="G254" i="3"/>
  <c r="G252" i="3"/>
  <c r="G246" i="3"/>
  <c r="G242" i="3"/>
  <c r="G217" i="3"/>
  <c r="G199" i="3"/>
  <c r="G193" i="3"/>
  <c r="G187" i="3"/>
  <c r="G181" i="3"/>
  <c r="G175" i="3"/>
  <c r="G163" i="3"/>
  <c r="G145" i="3"/>
  <c r="G121" i="3"/>
  <c r="G115" i="3"/>
  <c r="G109" i="3"/>
  <c r="G103" i="3"/>
  <c r="G91" i="3"/>
  <c r="G73" i="3"/>
  <c r="G49" i="3"/>
  <c r="G43" i="3"/>
  <c r="G37" i="3"/>
  <c r="G31" i="3"/>
  <c r="G19" i="3"/>
  <c r="G473" i="2"/>
  <c r="G467" i="2"/>
  <c r="G463" i="2"/>
  <c r="G453" i="2"/>
  <c r="G450" i="2"/>
  <c r="G447" i="2"/>
  <c r="G440" i="2"/>
  <c r="G437" i="2"/>
  <c r="G434" i="2"/>
  <c r="G427" i="2"/>
  <c r="G421" i="2"/>
  <c r="G417" i="2"/>
  <c r="G414" i="2"/>
  <c r="G408" i="2"/>
  <c r="G404" i="2"/>
  <c r="G401" i="2"/>
  <c r="G395" i="2"/>
  <c r="G392" i="2"/>
  <c r="G365" i="2"/>
  <c r="G359" i="2"/>
  <c r="G353" i="2"/>
  <c r="G347" i="2"/>
  <c r="G341" i="2"/>
  <c r="G335" i="2"/>
  <c r="G329" i="2"/>
  <c r="G323" i="2"/>
  <c r="G317" i="2"/>
  <c r="G311" i="2"/>
  <c r="G305" i="2"/>
  <c r="G299" i="2"/>
  <c r="G293" i="2"/>
  <c r="G287" i="2"/>
  <c r="G273" i="2"/>
  <c r="G272" i="2"/>
  <c r="G270" i="2"/>
  <c r="G267" i="2"/>
  <c r="G266" i="2"/>
  <c r="G264" i="2"/>
  <c r="G261" i="2"/>
  <c r="G260" i="2"/>
  <c r="G258" i="2"/>
  <c r="G255" i="2"/>
  <c r="G254" i="2"/>
  <c r="G252" i="2"/>
  <c r="G249" i="2"/>
  <c r="G248" i="2"/>
  <c r="G246" i="2"/>
  <c r="G243" i="2"/>
  <c r="G242" i="2"/>
  <c r="G240" i="2"/>
  <c r="G222" i="2"/>
  <c r="G216" i="2"/>
  <c r="G210" i="2"/>
  <c r="G204" i="2"/>
  <c r="G198" i="2"/>
  <c r="G192" i="2"/>
  <c r="G186" i="2"/>
  <c r="G180" i="2"/>
  <c r="G174" i="2"/>
  <c r="G168" i="2"/>
  <c r="G162" i="2"/>
  <c r="G156" i="2"/>
  <c r="G150" i="2"/>
  <c r="G144" i="2"/>
  <c r="G138" i="2"/>
  <c r="G132" i="2"/>
  <c r="G126" i="2"/>
  <c r="G120" i="2"/>
  <c r="G114" i="2"/>
  <c r="G108" i="2"/>
  <c r="G102" i="2"/>
  <c r="G96" i="2"/>
  <c r="G90" i="2"/>
  <c r="G84" i="2"/>
  <c r="G78" i="2"/>
  <c r="G72" i="2"/>
  <c r="G66" i="2"/>
  <c r="G60" i="2"/>
  <c r="G54" i="2"/>
  <c r="G48" i="2"/>
  <c r="G42" i="2"/>
  <c r="G36" i="2"/>
  <c r="G30" i="2"/>
  <c r="G24" i="2"/>
  <c r="G18" i="2"/>
  <c r="G369" i="1"/>
  <c r="G363" i="1"/>
  <c r="G357" i="1"/>
  <c r="G351" i="1"/>
  <c r="G345" i="1"/>
  <c r="G339" i="1"/>
  <c r="G333" i="1"/>
  <c r="G327" i="1"/>
  <c r="G321" i="1"/>
  <c r="G315" i="1"/>
  <c r="G309" i="1"/>
  <c r="G303" i="1"/>
  <c r="G297" i="1"/>
  <c r="G291" i="1"/>
  <c r="G221" i="1"/>
  <c r="G215" i="1"/>
  <c r="G209" i="1"/>
  <c r="G203" i="1"/>
  <c r="G197" i="1"/>
  <c r="G191" i="1"/>
  <c r="G185" i="1"/>
  <c r="G179" i="1"/>
  <c r="G173" i="1"/>
  <c r="G167" i="1"/>
  <c r="G161" i="1"/>
  <c r="G155" i="1"/>
  <c r="G149" i="1"/>
  <c r="G143" i="1"/>
  <c r="G137" i="1"/>
  <c r="G131" i="1"/>
  <c r="G125" i="1"/>
  <c r="G119" i="1"/>
  <c r="G113" i="1"/>
  <c r="G107" i="1"/>
  <c r="G101" i="1"/>
  <c r="G95" i="1"/>
  <c r="G89" i="1"/>
  <c r="G83" i="1"/>
  <c r="G77" i="1"/>
  <c r="G71" i="1"/>
  <c r="G65" i="1"/>
  <c r="G59" i="1"/>
  <c r="G53" i="1"/>
  <c r="G47" i="1"/>
  <c r="G41" i="1"/>
  <c r="G35" i="1"/>
  <c r="G29" i="1"/>
  <c r="G23" i="1"/>
  <c r="G17" i="1"/>
  <c r="G22" i="1"/>
  <c r="G32" i="1"/>
  <c r="G42" i="1"/>
  <c r="G63" i="1"/>
  <c r="G73" i="1"/>
  <c r="G94" i="1"/>
  <c r="G104" i="1"/>
  <c r="G114" i="1"/>
  <c r="G135" i="1"/>
  <c r="G145" i="1"/>
  <c r="G166" i="1"/>
  <c r="G176" i="1"/>
  <c r="G186" i="1"/>
  <c r="G207" i="1"/>
  <c r="G217" i="1"/>
  <c r="G244" i="1"/>
  <c r="G256" i="1"/>
  <c r="G268" i="1"/>
  <c r="G302" i="1"/>
  <c r="G312" i="1"/>
  <c r="G322" i="1"/>
  <c r="G343" i="1"/>
  <c r="G353" i="1"/>
  <c r="G390" i="1"/>
  <c r="G402" i="1"/>
  <c r="G414" i="1"/>
  <c r="G426" i="1"/>
  <c r="G438" i="1"/>
  <c r="G450" i="1"/>
  <c r="G462" i="1"/>
  <c r="G33" i="1"/>
  <c r="G43" i="1"/>
  <c r="G64" i="1"/>
  <c r="G74" i="1"/>
  <c r="G84" i="1"/>
  <c r="G105" i="1"/>
  <c r="G115" i="1"/>
  <c r="G136" i="1"/>
  <c r="G146" i="1"/>
  <c r="G156" i="1"/>
  <c r="G177" i="1"/>
  <c r="G187" i="1"/>
  <c r="G208" i="1"/>
  <c r="G218" i="1"/>
  <c r="G245" i="1"/>
  <c r="G257" i="1"/>
  <c r="G269" i="1"/>
  <c r="G292" i="1"/>
  <c r="G313" i="1"/>
  <c r="G323" i="1"/>
  <c r="G344" i="1"/>
  <c r="G354" i="1"/>
  <c r="G364" i="1"/>
  <c r="G391" i="1"/>
  <c r="G403" i="1"/>
  <c r="G415" i="1"/>
  <c r="G427" i="1"/>
  <c r="G439" i="1"/>
  <c r="G451" i="1"/>
  <c r="G463" i="1"/>
  <c r="G13" i="1"/>
  <c r="G34" i="1"/>
  <c r="G44" i="1"/>
  <c r="G54" i="1"/>
  <c r="G75" i="1"/>
  <c r="G85" i="1"/>
  <c r="G106" i="1"/>
  <c r="G116" i="1"/>
  <c r="G126" i="1"/>
  <c r="G147" i="1"/>
  <c r="G157" i="1"/>
  <c r="G178" i="1"/>
  <c r="G188" i="1"/>
  <c r="G198" i="1"/>
  <c r="G219" i="1"/>
  <c r="G246" i="1"/>
  <c r="G258" i="1"/>
  <c r="G270" i="1"/>
  <c r="G293" i="1"/>
  <c r="G314" i="1"/>
  <c r="G324" i="1"/>
  <c r="G334" i="1"/>
  <c r="G355" i="1"/>
  <c r="G365" i="1"/>
  <c r="G392" i="1"/>
  <c r="G404" i="1"/>
  <c r="G416" i="1"/>
  <c r="G428" i="1"/>
  <c r="G440" i="1"/>
  <c r="G452" i="1"/>
  <c r="G464" i="1"/>
  <c r="G14" i="1"/>
  <c r="G24" i="1"/>
  <c r="G45" i="1"/>
  <c r="G55" i="1"/>
  <c r="G76" i="1"/>
  <c r="G86" i="1"/>
  <c r="G96" i="1"/>
  <c r="G117" i="1"/>
  <c r="G127" i="1"/>
  <c r="G148" i="1"/>
  <c r="G158" i="1"/>
  <c r="G168" i="1"/>
  <c r="G189" i="1"/>
  <c r="G199" i="1"/>
  <c r="G220" i="1"/>
  <c r="G247" i="1"/>
  <c r="G259" i="1"/>
  <c r="G271" i="1"/>
  <c r="G294" i="1"/>
  <c r="G304" i="1"/>
  <c r="G325" i="1"/>
  <c r="G335" i="1"/>
  <c r="G356" i="1"/>
  <c r="G366" i="1"/>
  <c r="G393" i="1"/>
  <c r="G405" i="1"/>
  <c r="G417" i="1"/>
  <c r="G429" i="1"/>
  <c r="G441" i="1"/>
  <c r="G453" i="1"/>
  <c r="G465" i="1"/>
  <c r="G15" i="1"/>
  <c r="G25" i="1"/>
  <c r="G46" i="1"/>
  <c r="G56" i="1"/>
  <c r="G66" i="1"/>
  <c r="G87" i="1"/>
  <c r="G97" i="1"/>
  <c r="G118" i="1"/>
  <c r="G128" i="1"/>
  <c r="G138" i="1"/>
  <c r="G159" i="1"/>
  <c r="G169" i="1"/>
  <c r="G190" i="1"/>
  <c r="G200" i="1"/>
  <c r="G210" i="1"/>
  <c r="G248" i="1"/>
  <c r="G260" i="1"/>
  <c r="G272" i="1"/>
  <c r="G295" i="1"/>
  <c r="G305" i="1"/>
  <c r="G326" i="1"/>
  <c r="G336" i="1"/>
  <c r="G346" i="1"/>
  <c r="G367" i="1"/>
  <c r="G394" i="1"/>
  <c r="G406" i="1"/>
  <c r="G418" i="1"/>
  <c r="G430" i="1"/>
  <c r="G442" i="1"/>
  <c r="G454" i="1"/>
  <c r="G466" i="1"/>
  <c r="G16" i="1"/>
  <c r="G26" i="1"/>
  <c r="G36" i="1"/>
  <c r="G57" i="1"/>
  <c r="G67" i="1"/>
  <c r="G88" i="1"/>
  <c r="G98" i="1"/>
  <c r="G108" i="1"/>
  <c r="G129" i="1"/>
  <c r="G139" i="1"/>
  <c r="G160" i="1"/>
  <c r="G170" i="1"/>
  <c r="G180" i="1"/>
  <c r="G201" i="1"/>
  <c r="G211" i="1"/>
  <c r="G249" i="1"/>
  <c r="G261" i="1"/>
  <c r="G273" i="1"/>
  <c r="G296" i="1"/>
  <c r="G306" i="1"/>
  <c r="G316" i="1"/>
  <c r="G337" i="1"/>
  <c r="G347" i="1"/>
  <c r="G368" i="1"/>
  <c r="G395" i="1"/>
  <c r="G407" i="1"/>
  <c r="G419" i="1"/>
  <c r="G431" i="1"/>
  <c r="G443" i="1"/>
  <c r="G455" i="1"/>
  <c r="G467" i="1"/>
  <c r="G27" i="1"/>
  <c r="G37" i="1"/>
  <c r="G58" i="1"/>
  <c r="G68" i="1"/>
  <c r="G78" i="1"/>
  <c r="G99" i="1"/>
  <c r="G109" i="1"/>
  <c r="G130" i="1"/>
  <c r="G140" i="1"/>
  <c r="G150" i="1"/>
  <c r="G171" i="1"/>
  <c r="G181" i="1"/>
  <c r="G202" i="1"/>
  <c r="G212" i="1"/>
  <c r="G222" i="1"/>
  <c r="G250" i="1"/>
  <c r="G262" i="1"/>
  <c r="G274" i="1"/>
  <c r="G307" i="1"/>
  <c r="G317" i="1"/>
  <c r="G338" i="1"/>
  <c r="G348" i="1"/>
  <c r="G358" i="1"/>
  <c r="G396" i="1"/>
  <c r="G408" i="1"/>
  <c r="G420" i="1"/>
  <c r="G432" i="1"/>
  <c r="G444" i="1"/>
  <c r="G456" i="1"/>
  <c r="G468" i="1"/>
  <c r="G28" i="1"/>
  <c r="G38" i="1"/>
  <c r="G48" i="1"/>
  <c r="G69" i="1"/>
  <c r="G79" i="1"/>
  <c r="G100" i="1"/>
  <c r="G110" i="1"/>
  <c r="G120" i="1"/>
  <c r="G141" i="1"/>
  <c r="G151" i="1"/>
  <c r="G172" i="1"/>
  <c r="G182" i="1"/>
  <c r="G192" i="1"/>
  <c r="G213" i="1"/>
  <c r="G239" i="1"/>
  <c r="G251" i="1"/>
  <c r="G263" i="1"/>
  <c r="G287" i="1"/>
  <c r="G308" i="1"/>
  <c r="G318" i="1"/>
  <c r="G328" i="1"/>
  <c r="G349" i="1"/>
  <c r="G359" i="1"/>
  <c r="G397" i="1"/>
  <c r="G409" i="1"/>
  <c r="G421" i="1"/>
  <c r="G433" i="1"/>
  <c r="G445" i="1"/>
  <c r="G457" i="1"/>
  <c r="G469" i="1"/>
  <c r="G18" i="1"/>
  <c r="G39" i="1"/>
  <c r="G49" i="1"/>
  <c r="G70" i="1"/>
  <c r="G80" i="1"/>
  <c r="G90" i="1"/>
  <c r="G111" i="1"/>
  <c r="G121" i="1"/>
  <c r="G142" i="1"/>
  <c r="G152" i="1"/>
  <c r="G162" i="1"/>
  <c r="G183" i="1"/>
  <c r="G193" i="1"/>
  <c r="G214" i="1"/>
  <c r="G240" i="1"/>
  <c r="G252" i="1"/>
  <c r="G264" i="1"/>
  <c r="G288" i="1"/>
  <c r="G298" i="1"/>
  <c r="G319" i="1"/>
  <c r="G329" i="1"/>
  <c r="G350" i="1"/>
  <c r="G360" i="1"/>
  <c r="G370" i="1"/>
  <c r="G398" i="1"/>
  <c r="G410" i="1"/>
  <c r="G422" i="1"/>
  <c r="G434" i="1"/>
  <c r="G446" i="1"/>
  <c r="G458" i="1"/>
  <c r="G470" i="1"/>
  <c r="G19" i="1"/>
  <c r="G40" i="1"/>
  <c r="G50" i="1"/>
  <c r="G60" i="1"/>
  <c r="G81" i="1"/>
  <c r="G91" i="1"/>
  <c r="G112" i="1"/>
  <c r="G122" i="1"/>
  <c r="G132" i="1"/>
  <c r="G153" i="1"/>
  <c r="G163" i="1"/>
  <c r="G184" i="1"/>
  <c r="G194" i="1"/>
  <c r="G204" i="1"/>
  <c r="G241" i="1"/>
  <c r="G253" i="1"/>
  <c r="G265" i="1"/>
  <c r="G289" i="1"/>
  <c r="G299" i="1"/>
  <c r="G320" i="1"/>
  <c r="G330" i="1"/>
  <c r="G340" i="1"/>
  <c r="G361" i="1"/>
  <c r="G387" i="1"/>
  <c r="G399" i="1"/>
  <c r="G411" i="1"/>
  <c r="G423" i="1"/>
  <c r="G435" i="1"/>
  <c r="G447" i="1"/>
  <c r="G459" i="1"/>
  <c r="G471" i="1"/>
  <c r="G20" i="1"/>
  <c r="G30" i="1"/>
  <c r="G51" i="1"/>
  <c r="G61" i="1"/>
  <c r="G82" i="1"/>
  <c r="G92" i="1"/>
  <c r="G102" i="1"/>
  <c r="G123" i="1"/>
  <c r="G133" i="1"/>
  <c r="G154" i="1"/>
  <c r="G164" i="1"/>
  <c r="G174" i="1"/>
  <c r="G195" i="1"/>
  <c r="G205" i="1"/>
  <c r="G242" i="1"/>
  <c r="G254" i="1"/>
  <c r="G266" i="1"/>
  <c r="G290" i="1"/>
  <c r="G300" i="1"/>
  <c r="G310" i="1"/>
  <c r="G331" i="1"/>
  <c r="G341" i="1"/>
  <c r="G362" i="1"/>
  <c r="G388" i="1"/>
  <c r="G400" i="1"/>
  <c r="G412" i="1"/>
  <c r="G424" i="1"/>
  <c r="G436" i="1"/>
  <c r="G448" i="1"/>
  <c r="G460" i="1"/>
  <c r="G472" i="1"/>
  <c r="G21" i="1"/>
  <c r="G31" i="1"/>
  <c r="G52" i="1"/>
  <c r="G62" i="1"/>
  <c r="G72" i="1"/>
  <c r="G93" i="1"/>
  <c r="G103" i="1"/>
  <c r="G124" i="1"/>
  <c r="G134" i="1"/>
  <c r="G144" i="1"/>
  <c r="G165" i="1"/>
  <c r="G175" i="1"/>
  <c r="G196" i="1"/>
  <c r="G206" i="1"/>
  <c r="G216" i="1"/>
  <c r="G243" i="1"/>
  <c r="G255" i="1"/>
  <c r="G267" i="1"/>
  <c r="G301" i="1"/>
  <c r="G311" i="1"/>
  <c r="G332" i="1"/>
  <c r="G342" i="1"/>
  <c r="G352" i="1"/>
  <c r="G389" i="1"/>
  <c r="G401" i="1"/>
  <c r="G413" i="1"/>
  <c r="G425" i="1"/>
  <c r="G437" i="1"/>
  <c r="G449" i="1"/>
  <c r="G461" i="1"/>
  <c r="G473" i="1"/>
  <c r="G16" i="2"/>
  <c r="G26" i="2"/>
  <c r="G47" i="2"/>
  <c r="G57" i="2"/>
  <c r="G67" i="2"/>
  <c r="G88" i="2"/>
  <c r="G98" i="2"/>
  <c r="G119" i="2"/>
  <c r="G129" i="2"/>
  <c r="G139" i="2"/>
  <c r="G160" i="2"/>
  <c r="G170" i="2"/>
  <c r="G191" i="2"/>
  <c r="G201" i="2"/>
  <c r="G211" i="2"/>
  <c r="G22" i="37"/>
  <c r="G32" i="37"/>
  <c r="G53" i="37"/>
  <c r="G63" i="37"/>
  <c r="G73" i="37"/>
  <c r="G94" i="37"/>
  <c r="G104" i="37"/>
  <c r="G125" i="37"/>
  <c r="G135" i="37"/>
  <c r="G145" i="37"/>
  <c r="G166" i="37"/>
  <c r="G185" i="37"/>
  <c r="G203" i="37"/>
  <c r="G221" i="37"/>
  <c r="G19" i="36"/>
  <c r="G45" i="36"/>
  <c r="G71" i="36"/>
  <c r="G210" i="36"/>
  <c r="G17" i="2"/>
  <c r="G27" i="2"/>
  <c r="G37" i="2"/>
  <c r="G58" i="2"/>
  <c r="G68" i="2"/>
  <c r="G89" i="2"/>
  <c r="G99" i="2"/>
  <c r="G109" i="2"/>
  <c r="G130" i="2"/>
  <c r="G140" i="2"/>
  <c r="G161" i="2"/>
  <c r="G171" i="2"/>
  <c r="G181" i="2"/>
  <c r="G202" i="2"/>
  <c r="G212" i="2"/>
  <c r="G23" i="37"/>
  <c r="G33" i="37"/>
  <c r="G43" i="37"/>
  <c r="G64" i="37"/>
  <c r="G74" i="37"/>
  <c r="G95" i="37"/>
  <c r="G105" i="37"/>
  <c r="G115" i="37"/>
  <c r="G136" i="37"/>
  <c r="G146" i="37"/>
  <c r="G167" i="37"/>
  <c r="G37" i="36"/>
  <c r="G63" i="36"/>
  <c r="G103" i="36"/>
  <c r="G111" i="36"/>
  <c r="G181" i="36"/>
  <c r="G200" i="36"/>
  <c r="G28" i="2"/>
  <c r="G38" i="2"/>
  <c r="G59" i="2"/>
  <c r="G69" i="2"/>
  <c r="G79" i="2"/>
  <c r="G100" i="2"/>
  <c r="G110" i="2"/>
  <c r="G131" i="2"/>
  <c r="G141" i="2"/>
  <c r="G151" i="2"/>
  <c r="G172" i="2"/>
  <c r="G182" i="2"/>
  <c r="G203" i="2"/>
  <c r="G213" i="2"/>
  <c r="G13" i="37"/>
  <c r="G34" i="37"/>
  <c r="G44" i="37"/>
  <c r="G65" i="37"/>
  <c r="G75" i="37"/>
  <c r="G85" i="37"/>
  <c r="G106" i="37"/>
  <c r="G116" i="37"/>
  <c r="G137" i="37"/>
  <c r="G147" i="37"/>
  <c r="G157" i="37"/>
  <c r="G177" i="37"/>
  <c r="G195" i="37"/>
  <c r="G213" i="37"/>
  <c r="G29" i="36"/>
  <c r="G55" i="36"/>
  <c r="G81" i="36"/>
  <c r="G135" i="36"/>
  <c r="G151" i="36"/>
  <c r="G212" i="36"/>
  <c r="G13" i="35"/>
  <c r="G29" i="2"/>
  <c r="G39" i="2"/>
  <c r="G49" i="2"/>
  <c r="G70" i="2"/>
  <c r="G80" i="2"/>
  <c r="G101" i="2"/>
  <c r="G111" i="2"/>
  <c r="G121" i="2"/>
  <c r="G142" i="2"/>
  <c r="G152" i="2"/>
  <c r="G173" i="2"/>
  <c r="G183" i="2"/>
  <c r="G193" i="2"/>
  <c r="G214" i="2"/>
  <c r="G14" i="37"/>
  <c r="G35" i="37"/>
  <c r="G45" i="37"/>
  <c r="G55" i="37"/>
  <c r="G76" i="37"/>
  <c r="G86" i="37"/>
  <c r="G107" i="37"/>
  <c r="G117" i="37"/>
  <c r="G127" i="37"/>
  <c r="G148" i="37"/>
  <c r="G158" i="37"/>
  <c r="G178" i="37"/>
  <c r="G187" i="37"/>
  <c r="G196" i="37"/>
  <c r="G205" i="37"/>
  <c r="G214" i="37"/>
  <c r="G13" i="36"/>
  <c r="G21" i="36"/>
  <c r="G47" i="36"/>
  <c r="G73" i="36"/>
  <c r="G105" i="36"/>
  <c r="G127" i="36"/>
  <c r="G49" i="35"/>
  <c r="G19" i="2"/>
  <c r="G40" i="2"/>
  <c r="G50" i="2"/>
  <c r="G71" i="2"/>
  <c r="G81" i="2"/>
  <c r="G91" i="2"/>
  <c r="G112" i="2"/>
  <c r="G122" i="2"/>
  <c r="G143" i="2"/>
  <c r="G153" i="2"/>
  <c r="G163" i="2"/>
  <c r="G184" i="2"/>
  <c r="G194" i="2"/>
  <c r="G215" i="2"/>
  <c r="G15" i="37"/>
  <c r="G25" i="37"/>
  <c r="G46" i="37"/>
  <c r="G56" i="37"/>
  <c r="G77" i="37"/>
  <c r="G87" i="37"/>
  <c r="G97" i="37"/>
  <c r="G118" i="37"/>
  <c r="G128" i="37"/>
  <c r="G149" i="37"/>
  <c r="G159" i="37"/>
  <c r="G169" i="37"/>
  <c r="G179" i="37"/>
  <c r="G197" i="37"/>
  <c r="G215" i="37"/>
  <c r="G39" i="36"/>
  <c r="G65" i="36"/>
  <c r="G83" i="36"/>
  <c r="G175" i="36"/>
  <c r="G20" i="2"/>
  <c r="G41" i="2"/>
  <c r="G51" i="2"/>
  <c r="G61" i="2"/>
  <c r="G82" i="2"/>
  <c r="G92" i="2"/>
  <c r="G113" i="2"/>
  <c r="G123" i="2"/>
  <c r="G133" i="2"/>
  <c r="G154" i="2"/>
  <c r="G164" i="2"/>
  <c r="G185" i="2"/>
  <c r="G195" i="2"/>
  <c r="G205" i="2"/>
  <c r="G16" i="37"/>
  <c r="G26" i="37"/>
  <c r="G47" i="37"/>
  <c r="G57" i="37"/>
  <c r="G67" i="37"/>
  <c r="G88" i="37"/>
  <c r="G98" i="37"/>
  <c r="G119" i="37"/>
  <c r="G129" i="37"/>
  <c r="G139" i="37"/>
  <c r="G160" i="37"/>
  <c r="G170" i="37"/>
  <c r="G31" i="36"/>
  <c r="G57" i="36"/>
  <c r="G75" i="36"/>
  <c r="G91" i="36"/>
  <c r="G21" i="2"/>
  <c r="G31" i="2"/>
  <c r="G52" i="2"/>
  <c r="G62" i="2"/>
  <c r="G83" i="2"/>
  <c r="G93" i="2"/>
  <c r="G103" i="2"/>
  <c r="G124" i="2"/>
  <c r="G134" i="2"/>
  <c r="G155" i="2"/>
  <c r="G165" i="2"/>
  <c r="G175" i="2"/>
  <c r="G196" i="2"/>
  <c r="G206" i="2"/>
  <c r="G17" i="37"/>
  <c r="G27" i="37"/>
  <c r="G37" i="37"/>
  <c r="G58" i="37"/>
  <c r="G68" i="37"/>
  <c r="G89" i="37"/>
  <c r="G99" i="37"/>
  <c r="G109" i="37"/>
  <c r="G130" i="37"/>
  <c r="G140" i="37"/>
  <c r="G161" i="37"/>
  <c r="G171" i="37"/>
  <c r="G189" i="37"/>
  <c r="G207" i="37"/>
  <c r="G15" i="36"/>
  <c r="G23" i="36"/>
  <c r="G49" i="36"/>
  <c r="G67" i="36"/>
  <c r="G99" i="36"/>
  <c r="G121" i="36"/>
  <c r="G129" i="36"/>
  <c r="G193" i="36"/>
  <c r="G22" i="2"/>
  <c r="G32" i="2"/>
  <c r="G53" i="2"/>
  <c r="G63" i="2"/>
  <c r="G73" i="2"/>
  <c r="G94" i="2"/>
  <c r="G104" i="2"/>
  <c r="G125" i="2"/>
  <c r="G135" i="2"/>
  <c r="G145" i="2"/>
  <c r="G166" i="2"/>
  <c r="G176" i="2"/>
  <c r="G197" i="2"/>
  <c r="G207" i="2"/>
  <c r="G217" i="2"/>
  <c r="G28" i="37"/>
  <c r="G38" i="37"/>
  <c r="G59" i="37"/>
  <c r="G69" i="37"/>
  <c r="G79" i="37"/>
  <c r="G100" i="37"/>
  <c r="G110" i="37"/>
  <c r="G131" i="37"/>
  <c r="G141" i="37"/>
  <c r="G151" i="37"/>
  <c r="G172" i="37"/>
  <c r="G181" i="37"/>
  <c r="G190" i="37"/>
  <c r="G199" i="37"/>
  <c r="G208" i="37"/>
  <c r="G217" i="37"/>
  <c r="G41" i="36"/>
  <c r="G59" i="36"/>
  <c r="G85" i="36"/>
  <c r="G139" i="36"/>
  <c r="G169" i="36"/>
  <c r="G194" i="36"/>
  <c r="G23" i="2"/>
  <c r="G33" i="2"/>
  <c r="G43" i="2"/>
  <c r="G64" i="2"/>
  <c r="G74" i="2"/>
  <c r="G95" i="2"/>
  <c r="G105" i="2"/>
  <c r="G115" i="2"/>
  <c r="G136" i="2"/>
  <c r="G146" i="2"/>
  <c r="G167" i="2"/>
  <c r="G177" i="2"/>
  <c r="G187" i="2"/>
  <c r="G208" i="2"/>
  <c r="G218" i="2"/>
  <c r="G29" i="37"/>
  <c r="G39" i="37"/>
  <c r="G49" i="37"/>
  <c r="G70" i="37"/>
  <c r="G80" i="37"/>
  <c r="G101" i="37"/>
  <c r="G111" i="37"/>
  <c r="G121" i="37"/>
  <c r="G142" i="37"/>
  <c r="G152" i="37"/>
  <c r="G173" i="37"/>
  <c r="G191" i="37"/>
  <c r="G209" i="37"/>
  <c r="G33" i="36"/>
  <c r="G51" i="36"/>
  <c r="G77" i="36"/>
  <c r="G93" i="36"/>
  <c r="G115" i="36"/>
  <c r="G195" i="36"/>
  <c r="G13" i="2"/>
  <c r="G34" i="2"/>
  <c r="G44" i="2"/>
  <c r="G65" i="2"/>
  <c r="G75" i="2"/>
  <c r="G85" i="2"/>
  <c r="G106" i="2"/>
  <c r="G116" i="2"/>
  <c r="G137" i="2"/>
  <c r="G147" i="2"/>
  <c r="G157" i="2"/>
  <c r="G178" i="2"/>
  <c r="G188" i="2"/>
  <c r="G209" i="2"/>
  <c r="G219" i="2"/>
  <c r="G19" i="37"/>
  <c r="G40" i="37"/>
  <c r="G50" i="37"/>
  <c r="G71" i="37"/>
  <c r="G81" i="37"/>
  <c r="G91" i="37"/>
  <c r="G112" i="37"/>
  <c r="G122" i="37"/>
  <c r="G143" i="37"/>
  <c r="G153" i="37"/>
  <c r="G163" i="37"/>
  <c r="G17" i="36"/>
  <c r="G25" i="36"/>
  <c r="G43" i="36"/>
  <c r="G69" i="36"/>
  <c r="G196" i="36"/>
  <c r="G218" i="36"/>
  <c r="G14" i="2"/>
  <c r="G35" i="2"/>
  <c r="G45" i="2"/>
  <c r="G55" i="2"/>
  <c r="G76" i="2"/>
  <c r="G86" i="2"/>
  <c r="G107" i="2"/>
  <c r="G117" i="2"/>
  <c r="G127" i="2"/>
  <c r="G148" i="2"/>
  <c r="G158" i="2"/>
  <c r="G179" i="2"/>
  <c r="G189" i="2"/>
  <c r="G199" i="2"/>
  <c r="G220" i="2"/>
  <c r="G20" i="37"/>
  <c r="G41" i="37"/>
  <c r="G51" i="37"/>
  <c r="G61" i="37"/>
  <c r="G82" i="37"/>
  <c r="G92" i="37"/>
  <c r="G113" i="37"/>
  <c r="G123" i="37"/>
  <c r="G133" i="37"/>
  <c r="G154" i="37"/>
  <c r="G164" i="37"/>
  <c r="G183" i="37"/>
  <c r="G201" i="37"/>
  <c r="G219" i="37"/>
  <c r="G35" i="36"/>
  <c r="G61" i="36"/>
  <c r="G87" i="36"/>
  <c r="G109" i="36"/>
  <c r="G187" i="36"/>
  <c r="G21" i="35"/>
  <c r="G15" i="2"/>
  <c r="G25" i="2"/>
  <c r="G46" i="2"/>
  <c r="G56" i="2"/>
  <c r="G77" i="2"/>
  <c r="G87" i="2"/>
  <c r="G97" i="2"/>
  <c r="G118" i="2"/>
  <c r="G128" i="2"/>
  <c r="G149" i="2"/>
  <c r="G159" i="2"/>
  <c r="G169" i="2"/>
  <c r="G190" i="2"/>
  <c r="G200" i="2"/>
  <c r="G221" i="2"/>
  <c r="G21" i="37"/>
  <c r="G31" i="37"/>
  <c r="G52" i="37"/>
  <c r="G62" i="37"/>
  <c r="G83" i="37"/>
  <c r="G93" i="37"/>
  <c r="G103" i="37"/>
  <c r="G124" i="37"/>
  <c r="G134" i="37"/>
  <c r="G155" i="37"/>
  <c r="G165" i="37"/>
  <c r="G175" i="37"/>
  <c r="G184" i="37"/>
  <c r="G193" i="37"/>
  <c r="G202" i="37"/>
  <c r="G211" i="37"/>
  <c r="G220" i="37"/>
  <c r="G27" i="36"/>
  <c r="G53" i="36"/>
  <c r="G79" i="36"/>
  <c r="G117" i="36"/>
  <c r="G220" i="36"/>
  <c r="G57" i="35"/>
  <c r="G84" i="35"/>
  <c r="G92" i="35"/>
  <c r="G120" i="35"/>
  <c r="G128" i="35"/>
  <c r="G147" i="35"/>
  <c r="G155" i="35"/>
  <c r="G174" i="35"/>
  <c r="G185" i="35"/>
  <c r="G195" i="35"/>
  <c r="G216" i="35"/>
  <c r="G17" i="34"/>
  <c r="G27" i="34"/>
  <c r="G59" i="34"/>
  <c r="G69" i="34"/>
  <c r="G80" i="34"/>
  <c r="G101" i="34"/>
  <c r="G111" i="34"/>
  <c r="G122" i="34"/>
  <c r="G143" i="34"/>
  <c r="G154" i="34"/>
  <c r="G164" i="34"/>
  <c r="G185" i="34"/>
  <c r="G196" i="34"/>
  <c r="G206" i="34"/>
  <c r="G29" i="33"/>
  <c r="G40" i="33"/>
  <c r="G51" i="33"/>
  <c r="G72" i="33"/>
  <c r="G83" i="33"/>
  <c r="G94" i="33"/>
  <c r="G104" i="33"/>
  <c r="G138" i="33"/>
  <c r="G149" i="33"/>
  <c r="G159" i="33"/>
  <c r="G170" i="33"/>
  <c r="G179" i="33"/>
  <c r="G190" i="33"/>
  <c r="G219" i="33"/>
  <c r="G19" i="32"/>
  <c r="G38" i="32"/>
  <c r="G48" i="32"/>
  <c r="G60" i="32"/>
  <c r="G71" i="32"/>
  <c r="G83" i="32"/>
  <c r="G106" i="32"/>
  <c r="G129" i="32"/>
  <c r="G150" i="32"/>
  <c r="G160" i="32"/>
  <c r="G170" i="32"/>
  <c r="G179" i="32"/>
  <c r="G197" i="32"/>
  <c r="G215" i="32"/>
  <c r="G222" i="32"/>
  <c r="G22" i="31"/>
  <c r="G31" i="31"/>
  <c r="G59" i="31"/>
  <c r="G68" i="31"/>
  <c r="G94" i="31"/>
  <c r="G104" i="31"/>
  <c r="G130" i="31"/>
  <c r="G140" i="31"/>
  <c r="G166" i="31"/>
  <c r="G176" i="31"/>
  <c r="G202" i="31"/>
  <c r="G212" i="31"/>
  <c r="G28" i="30"/>
  <c r="G37" i="30"/>
  <c r="G45" i="30"/>
  <c r="G53" i="30"/>
  <c r="G62" i="30"/>
  <c r="G107" i="30"/>
  <c r="G142" i="30"/>
  <c r="G158" i="30"/>
  <c r="G167" i="30"/>
  <c r="G177" i="30"/>
  <c r="G212" i="30"/>
  <c r="G221" i="30"/>
  <c r="G62" i="29"/>
  <c r="G72" i="29"/>
  <c r="G106" i="29"/>
  <c r="G115" i="29"/>
  <c r="G123" i="29"/>
  <c r="G131" i="29"/>
  <c r="G140" i="29"/>
  <c r="G184" i="29"/>
  <c r="G200" i="29"/>
  <c r="G209" i="29"/>
  <c r="G17" i="28"/>
  <c r="G118" i="28"/>
  <c r="G137" i="28"/>
  <c r="G148" i="28"/>
  <c r="G177" i="28"/>
  <c r="G208" i="28"/>
  <c r="G44" i="27"/>
  <c r="G35" i="26"/>
  <c r="G198" i="26"/>
  <c r="G92" i="25"/>
  <c r="G104" i="25"/>
  <c r="G116" i="25"/>
  <c r="G128" i="25"/>
  <c r="G140" i="25"/>
  <c r="G127" i="23"/>
  <c r="G104" i="22"/>
  <c r="G129" i="21"/>
  <c r="G188" i="20"/>
  <c r="G200" i="20"/>
  <c r="G192" i="19"/>
  <c r="G204" i="19"/>
  <c r="G197" i="36"/>
  <c r="G14" i="35"/>
  <c r="G22" i="35"/>
  <c r="G50" i="35"/>
  <c r="G58" i="35"/>
  <c r="G85" i="35"/>
  <c r="G93" i="35"/>
  <c r="G121" i="35"/>
  <c r="G129" i="35"/>
  <c r="G156" i="35"/>
  <c r="G164" i="35"/>
  <c r="G186" i="35"/>
  <c r="G196" i="35"/>
  <c r="G206" i="35"/>
  <c r="G217" i="35"/>
  <c r="G18" i="34"/>
  <c r="G28" i="34"/>
  <c r="G38" i="34"/>
  <c r="G60" i="34"/>
  <c r="G70" i="34"/>
  <c r="G81" i="34"/>
  <c r="G102" i="34"/>
  <c r="G112" i="34"/>
  <c r="G123" i="34"/>
  <c r="G144" i="34"/>
  <c r="G155" i="34"/>
  <c r="G165" i="34"/>
  <c r="G186" i="34"/>
  <c r="G197" i="34"/>
  <c r="G207" i="34"/>
  <c r="G218" i="34"/>
  <c r="G30" i="33"/>
  <c r="G41" i="33"/>
  <c r="G52" i="33"/>
  <c r="G62" i="33"/>
  <c r="G73" i="33"/>
  <c r="G84" i="33"/>
  <c r="G95" i="33"/>
  <c r="G105" i="33"/>
  <c r="G116" i="33"/>
  <c r="G150" i="33"/>
  <c r="G160" i="33"/>
  <c r="G171" i="33"/>
  <c r="G180" i="33"/>
  <c r="G200" i="33"/>
  <c r="G210" i="33"/>
  <c r="G20" i="32"/>
  <c r="G29" i="32"/>
  <c r="G49" i="32"/>
  <c r="G61" i="32"/>
  <c r="G72" i="32"/>
  <c r="G84" i="32"/>
  <c r="G95" i="32"/>
  <c r="G107" i="32"/>
  <c r="G130" i="32"/>
  <c r="G151" i="32"/>
  <c r="G161" i="32"/>
  <c r="G180" i="32"/>
  <c r="G198" i="32"/>
  <c r="G216" i="32"/>
  <c r="G23" i="31"/>
  <c r="G32" i="31"/>
  <c r="G60" i="31"/>
  <c r="G77" i="31"/>
  <c r="G95" i="31"/>
  <c r="G113" i="31"/>
  <c r="G131" i="31"/>
  <c r="G149" i="31"/>
  <c r="G167" i="31"/>
  <c r="G185" i="31"/>
  <c r="G203" i="31"/>
  <c r="G221" i="31"/>
  <c r="G29" i="30"/>
  <c r="G38" i="30"/>
  <c r="G54" i="30"/>
  <c r="G63" i="30"/>
  <c r="G80" i="30"/>
  <c r="G88" i="30"/>
  <c r="G97" i="30"/>
  <c r="G143" i="30"/>
  <c r="G178" i="30"/>
  <c r="G194" i="30"/>
  <c r="G203" i="30"/>
  <c r="G213" i="30"/>
  <c r="G38" i="29"/>
  <c r="G63" i="29"/>
  <c r="G89" i="29"/>
  <c r="G107" i="29"/>
  <c r="G116" i="29"/>
  <c r="G132" i="29"/>
  <c r="G141" i="29"/>
  <c r="G158" i="29"/>
  <c r="G166" i="29"/>
  <c r="G175" i="29"/>
  <c r="G185" i="29"/>
  <c r="G44" i="28"/>
  <c r="G53" i="28"/>
  <c r="G71" i="28"/>
  <c r="G109" i="28"/>
  <c r="G119" i="28"/>
  <c r="G128" i="28"/>
  <c r="G159" i="28"/>
  <c r="G155" i="27"/>
  <c r="G118" i="21"/>
  <c r="G157" i="19"/>
  <c r="G169" i="19"/>
  <c r="G181" i="19"/>
  <c r="G163" i="36"/>
  <c r="G198" i="36"/>
  <c r="G23" i="35"/>
  <c r="G59" i="35"/>
  <c r="G86" i="35"/>
  <c r="G94" i="35"/>
  <c r="G122" i="35"/>
  <c r="G130" i="35"/>
  <c r="G157" i="35"/>
  <c r="G165" i="35"/>
  <c r="G197" i="35"/>
  <c r="G207" i="35"/>
  <c r="G218" i="35"/>
  <c r="G29" i="34"/>
  <c r="G39" i="34"/>
  <c r="G50" i="34"/>
  <c r="G71" i="34"/>
  <c r="G82" i="34"/>
  <c r="G92" i="34"/>
  <c r="G113" i="34"/>
  <c r="G124" i="34"/>
  <c r="G134" i="34"/>
  <c r="G156" i="34"/>
  <c r="G166" i="34"/>
  <c r="G176" i="34"/>
  <c r="G187" i="34"/>
  <c r="G198" i="34"/>
  <c r="G208" i="34"/>
  <c r="G219" i="34"/>
  <c r="G20" i="33"/>
  <c r="G42" i="33"/>
  <c r="G53" i="33"/>
  <c r="G63" i="33"/>
  <c r="G74" i="33"/>
  <c r="G85" i="33"/>
  <c r="G96" i="33"/>
  <c r="G106" i="33"/>
  <c r="G117" i="33"/>
  <c r="G128" i="33"/>
  <c r="G161" i="33"/>
  <c r="G172" i="33"/>
  <c r="G181" i="33"/>
  <c r="G201" i="33"/>
  <c r="G30" i="32"/>
  <c r="G50" i="32"/>
  <c r="G62" i="32"/>
  <c r="G73" i="32"/>
  <c r="G85" i="32"/>
  <c r="G96" i="32"/>
  <c r="G108" i="32"/>
  <c r="G119" i="32"/>
  <c r="G131" i="32"/>
  <c r="G152" i="32"/>
  <c r="G162" i="32"/>
  <c r="G181" i="32"/>
  <c r="G199" i="32"/>
  <c r="G41" i="31"/>
  <c r="G50" i="31"/>
  <c r="G86" i="31"/>
  <c r="G96" i="31"/>
  <c r="G122" i="31"/>
  <c r="G132" i="31"/>
  <c r="G158" i="31"/>
  <c r="G168" i="31"/>
  <c r="G194" i="31"/>
  <c r="G204" i="31"/>
  <c r="G20" i="30"/>
  <c r="G30" i="30"/>
  <c r="G64" i="30"/>
  <c r="G73" i="30"/>
  <c r="G81" i="30"/>
  <c r="G89" i="30"/>
  <c r="G98" i="30"/>
  <c r="G116" i="30"/>
  <c r="G124" i="30"/>
  <c r="G133" i="30"/>
  <c r="G179" i="30"/>
  <c r="G214" i="30"/>
  <c r="G20" i="29"/>
  <c r="G29" i="29"/>
  <c r="G47" i="29"/>
  <c r="G98" i="29"/>
  <c r="G108" i="29"/>
  <c r="G142" i="29"/>
  <c r="G151" i="29"/>
  <c r="G159" i="29"/>
  <c r="G167" i="29"/>
  <c r="G176" i="29"/>
  <c r="G220" i="29"/>
  <c r="G26" i="28"/>
  <c r="G35" i="28"/>
  <c r="G62" i="28"/>
  <c r="G100" i="28"/>
  <c r="G110" i="28"/>
  <c r="G150" i="28"/>
  <c r="G179" i="28"/>
  <c r="G92" i="27"/>
  <c r="G72" i="26"/>
  <c r="G153" i="26"/>
  <c r="G25" i="25"/>
  <c r="G25" i="24"/>
  <c r="G118" i="24"/>
  <c r="G163" i="23"/>
  <c r="G198" i="23"/>
  <c r="G24" i="22"/>
  <c r="G59" i="22"/>
  <c r="G130" i="22"/>
  <c r="G36" i="21"/>
  <c r="G214" i="21"/>
  <c r="G120" i="20"/>
  <c r="G178" i="20"/>
  <c r="G123" i="36"/>
  <c r="G157" i="36"/>
  <c r="G199" i="36"/>
  <c r="G206" i="36"/>
  <c r="G24" i="35"/>
  <c r="G32" i="35"/>
  <c r="G60" i="35"/>
  <c r="G95" i="35"/>
  <c r="G131" i="35"/>
  <c r="G158" i="35"/>
  <c r="G166" i="35"/>
  <c r="G176" i="35"/>
  <c r="G198" i="35"/>
  <c r="G208" i="35"/>
  <c r="G219" i="35"/>
  <c r="G30" i="34"/>
  <c r="G40" i="34"/>
  <c r="G51" i="34"/>
  <c r="G72" i="34"/>
  <c r="G83" i="34"/>
  <c r="G93" i="34"/>
  <c r="G114" i="34"/>
  <c r="G125" i="34"/>
  <c r="G135" i="34"/>
  <c r="G167" i="34"/>
  <c r="G177" i="34"/>
  <c r="G188" i="34"/>
  <c r="G209" i="34"/>
  <c r="G220" i="34"/>
  <c r="G21" i="33"/>
  <c r="G54" i="33"/>
  <c r="G64" i="33"/>
  <c r="G75" i="33"/>
  <c r="G86" i="33"/>
  <c r="G107" i="33"/>
  <c r="G118" i="33"/>
  <c r="G129" i="33"/>
  <c r="G140" i="33"/>
  <c r="G162" i="33"/>
  <c r="G182" i="33"/>
  <c r="G192" i="33"/>
  <c r="G221" i="33"/>
  <c r="G31" i="32"/>
  <c r="G40" i="32"/>
  <c r="G51" i="32"/>
  <c r="G63" i="32"/>
  <c r="G74" i="32"/>
  <c r="G86" i="32"/>
  <c r="G97" i="32"/>
  <c r="G109" i="32"/>
  <c r="G120" i="32"/>
  <c r="G132" i="32"/>
  <c r="G163" i="32"/>
  <c r="G182" i="32"/>
  <c r="G200" i="32"/>
  <c r="G209" i="32"/>
  <c r="G14" i="31"/>
  <c r="G51" i="31"/>
  <c r="G70" i="31"/>
  <c r="G87" i="31"/>
  <c r="G106" i="31"/>
  <c r="G123" i="31"/>
  <c r="G142" i="31"/>
  <c r="G159" i="31"/>
  <c r="G178" i="31"/>
  <c r="G195" i="31"/>
  <c r="G214" i="31"/>
  <c r="G21" i="30"/>
  <c r="G47" i="30"/>
  <c r="G65" i="30"/>
  <c r="G74" i="30"/>
  <c r="G90" i="30"/>
  <c r="G99" i="30"/>
  <c r="G109" i="30"/>
  <c r="G117" i="30"/>
  <c r="G125" i="30"/>
  <c r="G134" i="30"/>
  <c r="G152" i="30"/>
  <c r="G160" i="30"/>
  <c r="G169" i="30"/>
  <c r="G215" i="30"/>
  <c r="G74" i="29"/>
  <c r="G99" i="29"/>
  <c r="G125" i="29"/>
  <c r="G143" i="29"/>
  <c r="G152" i="29"/>
  <c r="G168" i="29"/>
  <c r="G177" i="29"/>
  <c r="G194" i="29"/>
  <c r="G202" i="29"/>
  <c r="G211" i="29"/>
  <c r="G221" i="29"/>
  <c r="G46" i="28"/>
  <c r="G82" i="28"/>
  <c r="G101" i="28"/>
  <c r="G121" i="28"/>
  <c r="G130" i="28"/>
  <c r="G140" i="28"/>
  <c r="G190" i="28"/>
  <c r="G200" i="28"/>
  <c r="G222" i="28"/>
  <c r="G35" i="27"/>
  <c r="G125" i="27"/>
  <c r="G146" i="27"/>
  <c r="G108" i="26"/>
  <c r="G85" i="24"/>
  <c r="G95" i="22"/>
  <c r="G166" i="22"/>
  <c r="G108" i="21"/>
  <c r="G207" i="36"/>
  <c r="G16" i="35"/>
  <c r="G25" i="35"/>
  <c r="G33" i="35"/>
  <c r="G42" i="35"/>
  <c r="G61" i="35"/>
  <c r="G68" i="35"/>
  <c r="G96" i="35"/>
  <c r="G104" i="35"/>
  <c r="G132" i="35"/>
  <c r="G167" i="35"/>
  <c r="G177" i="35"/>
  <c r="G188" i="35"/>
  <c r="G209" i="35"/>
  <c r="G220" i="35"/>
  <c r="G20" i="34"/>
  <c r="G41" i="34"/>
  <c r="G52" i="34"/>
  <c r="G62" i="34"/>
  <c r="G84" i="34"/>
  <c r="G94" i="34"/>
  <c r="G104" i="34"/>
  <c r="G115" i="34"/>
  <c r="G126" i="34"/>
  <c r="G136" i="34"/>
  <c r="G146" i="34"/>
  <c r="G168" i="34"/>
  <c r="G178" i="34"/>
  <c r="G189" i="34"/>
  <c r="G210" i="34"/>
  <c r="G221" i="34"/>
  <c r="G22" i="33"/>
  <c r="G32" i="33"/>
  <c r="G65" i="33"/>
  <c r="G76" i="33"/>
  <c r="G87" i="33"/>
  <c r="G108" i="33"/>
  <c r="G119" i="33"/>
  <c r="G130" i="33"/>
  <c r="G141" i="33"/>
  <c r="G152" i="33"/>
  <c r="G183" i="33"/>
  <c r="G193" i="33"/>
  <c r="G212" i="33"/>
  <c r="G222" i="33"/>
  <c r="G22" i="32"/>
  <c r="G32" i="32"/>
  <c r="G41" i="32"/>
  <c r="G52" i="32"/>
  <c r="G64" i="32"/>
  <c r="G75" i="32"/>
  <c r="G87" i="32"/>
  <c r="G98" i="32"/>
  <c r="G110" i="32"/>
  <c r="G121" i="32"/>
  <c r="G133" i="32"/>
  <c r="G143" i="32"/>
  <c r="G164" i="32"/>
  <c r="G191" i="32"/>
  <c r="G210" i="32"/>
  <c r="G15" i="31"/>
  <c r="G34" i="31"/>
  <c r="G52" i="31"/>
  <c r="G62" i="31"/>
  <c r="G71" i="31"/>
  <c r="G107" i="31"/>
  <c r="G143" i="31"/>
  <c r="G179" i="31"/>
  <c r="G215" i="31"/>
  <c r="G56" i="30"/>
  <c r="G66" i="30"/>
  <c r="G100" i="30"/>
  <c r="G110" i="30"/>
  <c r="G126" i="30"/>
  <c r="G135" i="30"/>
  <c r="G145" i="30"/>
  <c r="G153" i="30"/>
  <c r="G161" i="30"/>
  <c r="G170" i="30"/>
  <c r="G188" i="30"/>
  <c r="G196" i="30"/>
  <c r="G205" i="30"/>
  <c r="G40" i="29"/>
  <c r="G56" i="29"/>
  <c r="G65" i="29"/>
  <c r="G83" i="29"/>
  <c r="G134" i="29"/>
  <c r="G144" i="29"/>
  <c r="G178" i="29"/>
  <c r="G187" i="29"/>
  <c r="G195" i="29"/>
  <c r="G203" i="29"/>
  <c r="G212" i="29"/>
  <c r="G47" i="28"/>
  <c r="G73" i="28"/>
  <c r="G83" i="28"/>
  <c r="G92" i="28"/>
  <c r="G112" i="28"/>
  <c r="G122" i="28"/>
  <c r="G131" i="28"/>
  <c r="G141" i="28"/>
  <c r="G170" i="28"/>
  <c r="G191" i="28"/>
  <c r="G212" i="28"/>
  <c r="G36" i="27"/>
  <c r="G71" i="27"/>
  <c r="G94" i="27"/>
  <c r="G144" i="24"/>
  <c r="G192" i="21"/>
  <c r="G110" i="20"/>
  <c r="G168" i="20"/>
  <c r="G76" i="19"/>
  <c r="G145" i="36"/>
  <c r="G208" i="36"/>
  <c r="G26" i="35"/>
  <c r="G34" i="35"/>
  <c r="G62" i="35"/>
  <c r="G69" i="35"/>
  <c r="G88" i="35"/>
  <c r="G97" i="35"/>
  <c r="G105" i="35"/>
  <c r="G114" i="35"/>
  <c r="G133" i="35"/>
  <c r="G140" i="35"/>
  <c r="G168" i="35"/>
  <c r="G178" i="35"/>
  <c r="G189" i="35"/>
  <c r="G210" i="35"/>
  <c r="G221" i="35"/>
  <c r="G21" i="34"/>
  <c r="G42" i="34"/>
  <c r="G53" i="34"/>
  <c r="G63" i="34"/>
  <c r="G95" i="34"/>
  <c r="G105" i="34"/>
  <c r="G116" i="34"/>
  <c r="G137" i="34"/>
  <c r="G147" i="34"/>
  <c r="G158" i="34"/>
  <c r="G179" i="34"/>
  <c r="G190" i="34"/>
  <c r="G200" i="34"/>
  <c r="G211" i="34"/>
  <c r="G222" i="34"/>
  <c r="G23" i="33"/>
  <c r="G33" i="33"/>
  <c r="G44" i="33"/>
  <c r="G66" i="33"/>
  <c r="G77" i="33"/>
  <c r="G88" i="33"/>
  <c r="G98" i="33"/>
  <c r="G109" i="33"/>
  <c r="G120" i="33"/>
  <c r="G131" i="33"/>
  <c r="G142" i="33"/>
  <c r="G153" i="33"/>
  <c r="G174" i="33"/>
  <c r="G194" i="33"/>
  <c r="G203" i="33"/>
  <c r="G13" i="32"/>
  <c r="G23" i="32"/>
  <c r="G33" i="32"/>
  <c r="G42" i="32"/>
  <c r="G53" i="32"/>
  <c r="G65" i="32"/>
  <c r="G76" i="32"/>
  <c r="G88" i="32"/>
  <c r="G99" i="32"/>
  <c r="G111" i="32"/>
  <c r="G122" i="32"/>
  <c r="G134" i="32"/>
  <c r="G144" i="32"/>
  <c r="G154" i="32"/>
  <c r="G173" i="32"/>
  <c r="G192" i="32"/>
  <c r="G16" i="31"/>
  <c r="G35" i="31"/>
  <c r="G53" i="31"/>
  <c r="G63" i="31"/>
  <c r="G98" i="31"/>
  <c r="G134" i="31"/>
  <c r="G170" i="31"/>
  <c r="G206" i="31"/>
  <c r="G32" i="30"/>
  <c r="G57" i="30"/>
  <c r="G83" i="30"/>
  <c r="G101" i="30"/>
  <c r="G136" i="30"/>
  <c r="G146" i="30"/>
  <c r="G162" i="30"/>
  <c r="G171" i="30"/>
  <c r="G181" i="30"/>
  <c r="G189" i="30"/>
  <c r="G197" i="30"/>
  <c r="G206" i="30"/>
  <c r="G14" i="29"/>
  <c r="G22" i="29"/>
  <c r="G31" i="29"/>
  <c r="G41" i="29"/>
  <c r="G110" i="29"/>
  <c r="G135" i="29"/>
  <c r="G161" i="29"/>
  <c r="G179" i="29"/>
  <c r="G188" i="29"/>
  <c r="G204" i="29"/>
  <c r="G213" i="29"/>
  <c r="G20" i="28"/>
  <c r="G28" i="28"/>
  <c r="G37" i="28"/>
  <c r="G64" i="28"/>
  <c r="G74" i="28"/>
  <c r="G113" i="28"/>
  <c r="G123" i="28"/>
  <c r="G181" i="28"/>
  <c r="G202" i="28"/>
  <c r="G26" i="27"/>
  <c r="G144" i="26"/>
  <c r="G63" i="25"/>
  <c r="G51" i="24"/>
  <c r="G98" i="21"/>
  <c r="G64" i="20"/>
  <c r="G54" i="19"/>
  <c r="G209" i="36"/>
  <c r="G35" i="35"/>
  <c r="G70" i="35"/>
  <c r="G98" i="35"/>
  <c r="G106" i="35"/>
  <c r="G134" i="35"/>
  <c r="G141" i="35"/>
  <c r="G160" i="35"/>
  <c r="G179" i="35"/>
  <c r="G190" i="35"/>
  <c r="G200" i="35"/>
  <c r="G222" i="35"/>
  <c r="G22" i="34"/>
  <c r="G32" i="34"/>
  <c r="G43" i="34"/>
  <c r="G54" i="34"/>
  <c r="G64" i="34"/>
  <c r="G74" i="34"/>
  <c r="G96" i="34"/>
  <c r="G106" i="34"/>
  <c r="G117" i="34"/>
  <c r="G138" i="34"/>
  <c r="G148" i="34"/>
  <c r="G159" i="34"/>
  <c r="G180" i="34"/>
  <c r="G191" i="34"/>
  <c r="G201" i="34"/>
  <c r="G212" i="34"/>
  <c r="G13" i="33"/>
  <c r="G24" i="33"/>
  <c r="G34" i="33"/>
  <c r="G45" i="33"/>
  <c r="G56" i="33"/>
  <c r="G78" i="33"/>
  <c r="G89" i="33"/>
  <c r="G99" i="33"/>
  <c r="G110" i="33"/>
  <c r="G121" i="33"/>
  <c r="G132" i="33"/>
  <c r="G143" i="33"/>
  <c r="G154" i="33"/>
  <c r="G164" i="33"/>
  <c r="G204" i="33"/>
  <c r="G14" i="32"/>
  <c r="G24" i="32"/>
  <c r="G34" i="32"/>
  <c r="G43" i="32"/>
  <c r="G54" i="32"/>
  <c r="G66" i="32"/>
  <c r="G77" i="32"/>
  <c r="G89" i="32"/>
  <c r="G100" i="32"/>
  <c r="G112" i="32"/>
  <c r="G123" i="32"/>
  <c r="G135" i="32"/>
  <c r="G145" i="32"/>
  <c r="G155" i="32"/>
  <c r="G174" i="32"/>
  <c r="G193" i="32"/>
  <c r="G202" i="32"/>
  <c r="G17" i="31"/>
  <c r="G26" i="31"/>
  <c r="G64" i="31"/>
  <c r="G80" i="31"/>
  <c r="G89" i="31"/>
  <c r="G99" i="31"/>
  <c r="G116" i="31"/>
  <c r="G125" i="31"/>
  <c r="G135" i="31"/>
  <c r="G152" i="31"/>
  <c r="G161" i="31"/>
  <c r="G171" i="31"/>
  <c r="G188" i="31"/>
  <c r="G197" i="31"/>
  <c r="G207" i="31"/>
  <c r="G14" i="30"/>
  <c r="G23" i="30"/>
  <c r="G41" i="30"/>
  <c r="G92" i="30"/>
  <c r="G102" i="30"/>
  <c r="G119" i="30"/>
  <c r="G137" i="30"/>
  <c r="G172" i="30"/>
  <c r="G182" i="30"/>
  <c r="G198" i="30"/>
  <c r="G207" i="30"/>
  <c r="G217" i="30"/>
  <c r="G15" i="29"/>
  <c r="G23" i="29"/>
  <c r="G32" i="29"/>
  <c r="G76" i="29"/>
  <c r="G92" i="29"/>
  <c r="G101" i="29"/>
  <c r="G119" i="29"/>
  <c r="G170" i="29"/>
  <c r="G180" i="29"/>
  <c r="G214" i="29"/>
  <c r="G13" i="28"/>
  <c r="G21" i="28"/>
  <c r="G29" i="28"/>
  <c r="G38" i="28"/>
  <c r="G56" i="28"/>
  <c r="G65" i="28"/>
  <c r="G75" i="28"/>
  <c r="G85" i="28"/>
  <c r="G94" i="28"/>
  <c r="G114" i="28"/>
  <c r="G143" i="28"/>
  <c r="G182" i="28"/>
  <c r="G193" i="28"/>
  <c r="G15" i="27"/>
  <c r="G27" i="27"/>
  <c r="G53" i="26"/>
  <c r="G17" i="25"/>
  <c r="G216" i="25"/>
  <c r="G203" i="24"/>
  <c r="G64" i="23"/>
  <c r="G16" i="22"/>
  <c r="G87" i="21"/>
  <c r="G170" i="21"/>
  <c r="G182" i="21"/>
  <c r="G158" i="20"/>
  <c r="G43" i="19"/>
  <c r="G28" i="15"/>
  <c r="G36" i="35"/>
  <c r="G44" i="35"/>
  <c r="G71" i="35"/>
  <c r="G107" i="35"/>
  <c r="G142" i="35"/>
  <c r="G180" i="35"/>
  <c r="G191" i="35"/>
  <c r="G201" i="35"/>
  <c r="G23" i="34"/>
  <c r="G33" i="34"/>
  <c r="G44" i="34"/>
  <c r="G65" i="34"/>
  <c r="G75" i="34"/>
  <c r="G86" i="34"/>
  <c r="G107" i="34"/>
  <c r="G118" i="34"/>
  <c r="G128" i="34"/>
  <c r="G149" i="34"/>
  <c r="G160" i="34"/>
  <c r="G170" i="34"/>
  <c r="G192" i="34"/>
  <c r="G202" i="34"/>
  <c r="G213" i="34"/>
  <c r="G14" i="33"/>
  <c r="G35" i="33"/>
  <c r="G46" i="33"/>
  <c r="G57" i="33"/>
  <c r="G90" i="33"/>
  <c r="G100" i="33"/>
  <c r="G111" i="33"/>
  <c r="G122" i="33"/>
  <c r="G133" i="33"/>
  <c r="G144" i="33"/>
  <c r="G165" i="33"/>
  <c r="G185" i="33"/>
  <c r="G205" i="33"/>
  <c r="G214" i="33"/>
  <c r="G15" i="32"/>
  <c r="G44" i="32"/>
  <c r="G55" i="32"/>
  <c r="G67" i="32"/>
  <c r="G78" i="32"/>
  <c r="G90" i="32"/>
  <c r="G101" i="32"/>
  <c r="G113" i="32"/>
  <c r="G124" i="32"/>
  <c r="G136" i="32"/>
  <c r="G146" i="32"/>
  <c r="G156" i="32"/>
  <c r="G175" i="32"/>
  <c r="G194" i="32"/>
  <c r="G203" i="32"/>
  <c r="G27" i="31"/>
  <c r="G44" i="31"/>
  <c r="G65" i="31"/>
  <c r="G100" i="31"/>
  <c r="G136" i="31"/>
  <c r="G172" i="31"/>
  <c r="G208" i="31"/>
  <c r="G68" i="30"/>
  <c r="G93" i="30"/>
  <c r="G128" i="30"/>
  <c r="G138" i="30"/>
  <c r="G155" i="30"/>
  <c r="G173" i="30"/>
  <c r="G208" i="30"/>
  <c r="G218" i="30"/>
  <c r="G24" i="29"/>
  <c r="G33" i="29"/>
  <c r="G50" i="29"/>
  <c r="G58" i="29"/>
  <c r="G67" i="29"/>
  <c r="G77" i="29"/>
  <c r="G146" i="29"/>
  <c r="G171" i="29"/>
  <c r="G197" i="29"/>
  <c r="G215" i="29"/>
  <c r="G14" i="28"/>
  <c r="G30" i="28"/>
  <c r="G39" i="28"/>
  <c r="G49" i="28"/>
  <c r="G57" i="28"/>
  <c r="G66" i="28"/>
  <c r="G76" i="28"/>
  <c r="G86" i="28"/>
  <c r="G95" i="28"/>
  <c r="G104" i="28"/>
  <c r="G172" i="28"/>
  <c r="G215" i="28"/>
  <c r="G51" i="27"/>
  <c r="G62" i="27"/>
  <c r="G161" i="27"/>
  <c r="G218" i="27"/>
  <c r="G205" i="25"/>
  <c r="G29" i="23"/>
  <c r="G100" i="23"/>
  <c r="G52" i="22"/>
  <c r="G87" i="22"/>
  <c r="G123" i="22"/>
  <c r="G158" i="22"/>
  <c r="G159" i="21"/>
  <c r="G90" i="20"/>
  <c r="G32" i="19"/>
  <c r="G97" i="36"/>
  <c r="G133" i="36"/>
  <c r="G211" i="36"/>
  <c r="G219" i="36"/>
  <c r="G37" i="35"/>
  <c r="G45" i="35"/>
  <c r="G72" i="35"/>
  <c r="G80" i="35"/>
  <c r="G108" i="35"/>
  <c r="G116" i="35"/>
  <c r="G143" i="35"/>
  <c r="G170" i="35"/>
  <c r="G181" i="35"/>
  <c r="G192" i="35"/>
  <c r="G202" i="35"/>
  <c r="G212" i="35"/>
  <c r="G24" i="34"/>
  <c r="G34" i="34"/>
  <c r="G45" i="34"/>
  <c r="G66" i="34"/>
  <c r="G76" i="34"/>
  <c r="G87" i="34"/>
  <c r="G108" i="34"/>
  <c r="G119" i="34"/>
  <c r="G129" i="34"/>
  <c r="G150" i="34"/>
  <c r="G161" i="34"/>
  <c r="G171" i="34"/>
  <c r="G203" i="34"/>
  <c r="G214" i="34"/>
  <c r="G15" i="33"/>
  <c r="G36" i="33"/>
  <c r="G47" i="33"/>
  <c r="G58" i="33"/>
  <c r="G68" i="33"/>
  <c r="G101" i="33"/>
  <c r="G112" i="33"/>
  <c r="G123" i="33"/>
  <c r="G134" i="33"/>
  <c r="G145" i="33"/>
  <c r="G166" i="33"/>
  <c r="G176" i="33"/>
  <c r="G186" i="33"/>
  <c r="G196" i="33"/>
  <c r="G206" i="33"/>
  <c r="G215" i="33"/>
  <c r="G16" i="32"/>
  <c r="G45" i="32"/>
  <c r="G56" i="32"/>
  <c r="G68" i="32"/>
  <c r="G79" i="32"/>
  <c r="G91" i="32"/>
  <c r="G102" i="32"/>
  <c r="G114" i="32"/>
  <c r="G125" i="32"/>
  <c r="G137" i="32"/>
  <c r="G157" i="32"/>
  <c r="G176" i="32"/>
  <c r="G185" i="32"/>
  <c r="G204" i="32"/>
  <c r="G28" i="31"/>
  <c r="G45" i="31"/>
  <c r="G55" i="31"/>
  <c r="G101" i="31"/>
  <c r="G137" i="31"/>
  <c r="G173" i="31"/>
  <c r="G209" i="31"/>
  <c r="G34" i="30"/>
  <c r="G50" i="30"/>
  <c r="G59" i="30"/>
  <c r="G77" i="30"/>
  <c r="G129" i="30"/>
  <c r="G164" i="30"/>
  <c r="G174" i="30"/>
  <c r="G191" i="30"/>
  <c r="G209" i="30"/>
  <c r="G34" i="29"/>
  <c r="G43" i="29"/>
  <c r="G51" i="29"/>
  <c r="G59" i="29"/>
  <c r="G68" i="29"/>
  <c r="G112" i="29"/>
  <c r="G128" i="29"/>
  <c r="G137" i="29"/>
  <c r="G155" i="29"/>
  <c r="G206" i="29"/>
  <c r="G216" i="29"/>
  <c r="G40" i="28"/>
  <c r="G50" i="28"/>
  <c r="G77" i="28"/>
  <c r="G87" i="28"/>
  <c r="G105" i="28"/>
  <c r="G134" i="28"/>
  <c r="G154" i="28"/>
  <c r="G173" i="28"/>
  <c r="G184" i="28"/>
  <c r="G195" i="28"/>
  <c r="G17" i="27"/>
  <c r="G86" i="27"/>
  <c r="G54" i="25"/>
  <c r="G194" i="25"/>
  <c r="G38" i="35"/>
  <c r="G46" i="35"/>
  <c r="G73" i="35"/>
  <c r="G81" i="35"/>
  <c r="G109" i="35"/>
  <c r="G117" i="35"/>
  <c r="G144" i="35"/>
  <c r="G152" i="35"/>
  <c r="G171" i="35"/>
  <c r="G182" i="35"/>
  <c r="G203" i="35"/>
  <c r="G213" i="35"/>
  <c r="G14" i="34"/>
  <c r="G35" i="34"/>
  <c r="G46" i="34"/>
  <c r="G56" i="34"/>
  <c r="G77" i="34"/>
  <c r="G88" i="34"/>
  <c r="G98" i="34"/>
  <c r="G120" i="34"/>
  <c r="G130" i="34"/>
  <c r="G140" i="34"/>
  <c r="G151" i="34"/>
  <c r="G162" i="34"/>
  <c r="G172" i="34"/>
  <c r="G182" i="34"/>
  <c r="G204" i="34"/>
  <c r="G215" i="34"/>
  <c r="G16" i="33"/>
  <c r="G26" i="33"/>
  <c r="G37" i="33"/>
  <c r="G48" i="33"/>
  <c r="G59" i="33"/>
  <c r="G69" i="33"/>
  <c r="G80" i="33"/>
  <c r="G102" i="33"/>
  <c r="G113" i="33"/>
  <c r="G124" i="33"/>
  <c r="G135" i="33"/>
  <c r="G146" i="33"/>
  <c r="G156" i="33"/>
  <c r="G167" i="33"/>
  <c r="G187" i="33"/>
  <c r="G197" i="33"/>
  <c r="G207" i="33"/>
  <c r="G216" i="33"/>
  <c r="G26" i="32"/>
  <c r="G36" i="32"/>
  <c r="G57" i="32"/>
  <c r="G69" i="32"/>
  <c r="G80" i="32"/>
  <c r="G92" i="32"/>
  <c r="G103" i="32"/>
  <c r="G115" i="32"/>
  <c r="G126" i="32"/>
  <c r="G138" i="32"/>
  <c r="G158" i="32"/>
  <c r="G167" i="32"/>
  <c r="G186" i="32"/>
  <c r="G205" i="32"/>
  <c r="G19" i="31"/>
  <c r="G29" i="31"/>
  <c r="G46" i="31"/>
  <c r="G56" i="31"/>
  <c r="G74" i="31"/>
  <c r="G82" i="31"/>
  <c r="G91" i="31"/>
  <c r="G110" i="31"/>
  <c r="G118" i="31"/>
  <c r="G127" i="31"/>
  <c r="G146" i="31"/>
  <c r="G154" i="31"/>
  <c r="G163" i="31"/>
  <c r="G182" i="31"/>
  <c r="G190" i="31"/>
  <c r="G199" i="31"/>
  <c r="G218" i="31"/>
  <c r="G16" i="30"/>
  <c r="G25" i="30"/>
  <c r="G35" i="30"/>
  <c r="G104" i="30"/>
  <c r="G113" i="30"/>
  <c r="G165" i="30"/>
  <c r="G200" i="30"/>
  <c r="G210" i="30"/>
  <c r="G17" i="29"/>
  <c r="G35" i="29"/>
  <c r="G44" i="29"/>
  <c r="G60" i="29"/>
  <c r="G69" i="29"/>
  <c r="G86" i="29"/>
  <c r="G94" i="29"/>
  <c r="G103" i="29"/>
  <c r="G113" i="29"/>
  <c r="G182" i="29"/>
  <c r="G207" i="29"/>
  <c r="G23" i="28"/>
  <c r="G41" i="28"/>
  <c r="G78" i="28"/>
  <c r="G145" i="28"/>
  <c r="G155" i="28"/>
  <c r="G164" i="28"/>
  <c r="G206" i="28"/>
  <c r="G53" i="27"/>
  <c r="G140" i="27"/>
  <c r="G44" i="26"/>
  <c r="G194" i="22"/>
  <c r="G66" i="21"/>
  <c r="G23" i="20"/>
  <c r="G22" i="19"/>
  <c r="G104" i="17"/>
  <c r="G213" i="36"/>
  <c r="G221" i="36"/>
  <c r="G29" i="35"/>
  <c r="G47" i="35"/>
  <c r="G55" i="35"/>
  <c r="G74" i="35"/>
  <c r="G82" i="35"/>
  <c r="G110" i="35"/>
  <c r="G118" i="35"/>
  <c r="G145" i="35"/>
  <c r="G153" i="35"/>
  <c r="G172" i="35"/>
  <c r="G183" i="35"/>
  <c r="G204" i="35"/>
  <c r="G214" i="35"/>
  <c r="G15" i="34"/>
  <c r="G36" i="34"/>
  <c r="G47" i="34"/>
  <c r="G57" i="34"/>
  <c r="G78" i="34"/>
  <c r="G89" i="34"/>
  <c r="G99" i="34"/>
  <c r="G131" i="34"/>
  <c r="G141" i="34"/>
  <c r="G152" i="34"/>
  <c r="G173" i="34"/>
  <c r="G183" i="34"/>
  <c r="G194" i="34"/>
  <c r="G216" i="34"/>
  <c r="G17" i="33"/>
  <c r="G27" i="33"/>
  <c r="G38" i="33"/>
  <c r="G49" i="33"/>
  <c r="G60" i="33"/>
  <c r="G70" i="33"/>
  <c r="G81" i="33"/>
  <c r="G92" i="33"/>
  <c r="G114" i="33"/>
  <c r="G125" i="33"/>
  <c r="G136" i="33"/>
  <c r="G147" i="33"/>
  <c r="G157" i="33"/>
  <c r="G168" i="33"/>
  <c r="G188" i="33"/>
  <c r="G198" i="33"/>
  <c r="G208" i="33"/>
  <c r="G217" i="33"/>
  <c r="G27" i="32"/>
  <c r="G58" i="32"/>
  <c r="G81" i="32"/>
  <c r="G93" i="32"/>
  <c r="G104" i="32"/>
  <c r="G116" i="32"/>
  <c r="G127" i="32"/>
  <c r="G139" i="32"/>
  <c r="G148" i="32"/>
  <c r="G168" i="32"/>
  <c r="G187" i="32"/>
  <c r="G206" i="32"/>
  <c r="G20" i="31"/>
  <c r="G38" i="31"/>
  <c r="G47" i="31"/>
  <c r="G57" i="31"/>
  <c r="G75" i="31"/>
  <c r="G83" i="31"/>
  <c r="G92" i="31"/>
  <c r="G111" i="31"/>
  <c r="G119" i="31"/>
  <c r="G128" i="31"/>
  <c r="G147" i="31"/>
  <c r="G155" i="31"/>
  <c r="G164" i="31"/>
  <c r="G183" i="31"/>
  <c r="G191" i="31"/>
  <c r="G200" i="31"/>
  <c r="G219" i="31"/>
  <c r="G17" i="30"/>
  <c r="G26" i="30"/>
  <c r="G70" i="30"/>
  <c r="G86" i="30"/>
  <c r="G95" i="30"/>
  <c r="G105" i="30"/>
  <c r="G140" i="30"/>
  <c r="G149" i="30"/>
  <c r="G201" i="30"/>
  <c r="G26" i="29"/>
  <c r="G36" i="29"/>
  <c r="G70" i="29"/>
  <c r="G79" i="29"/>
  <c r="G87" i="29"/>
  <c r="G95" i="29"/>
  <c r="G104" i="29"/>
  <c r="G148" i="29"/>
  <c r="G164" i="29"/>
  <c r="G173" i="29"/>
  <c r="G191" i="29"/>
  <c r="G32" i="28"/>
  <c r="G42" i="28"/>
  <c r="G59" i="28"/>
  <c r="G68" i="28"/>
  <c r="G107" i="28"/>
  <c r="G146" i="28"/>
  <c r="G186" i="28"/>
  <c r="G217" i="28"/>
  <c r="G77" i="27"/>
  <c r="G100" i="27"/>
  <c r="G110" i="27"/>
  <c r="G80" i="26"/>
  <c r="G44" i="25"/>
  <c r="G173" i="25"/>
  <c r="G68" i="24"/>
  <c r="G195" i="24"/>
  <c r="G56" i="23"/>
  <c r="G78" i="22"/>
  <c r="G210" i="20"/>
  <c r="G183" i="18"/>
  <c r="G222" i="36"/>
  <c r="G20" i="35"/>
  <c r="G48" i="35"/>
  <c r="G56" i="35"/>
  <c r="G75" i="35"/>
  <c r="G83" i="35"/>
  <c r="G101" i="35"/>
  <c r="G119" i="35"/>
  <c r="G127" i="35"/>
  <c r="G146" i="35"/>
  <c r="G154" i="35"/>
  <c r="G173" i="35"/>
  <c r="G184" i="35"/>
  <c r="G194" i="35"/>
  <c r="G215" i="35"/>
  <c r="G16" i="34"/>
  <c r="G26" i="34"/>
  <c r="G48" i="34"/>
  <c r="G58" i="34"/>
  <c r="G68" i="34"/>
  <c r="G79" i="34"/>
  <c r="G90" i="34"/>
  <c r="G100" i="34"/>
  <c r="G110" i="34"/>
  <c r="G132" i="34"/>
  <c r="G142" i="34"/>
  <c r="G153" i="34"/>
  <c r="G174" i="34"/>
  <c r="G184" i="34"/>
  <c r="G195" i="34"/>
  <c r="G18" i="33"/>
  <c r="G28" i="33"/>
  <c r="G39" i="33"/>
  <c r="G50" i="33"/>
  <c r="G71" i="33"/>
  <c r="G82" i="33"/>
  <c r="G93" i="33"/>
  <c r="G126" i="33"/>
  <c r="G137" i="33"/>
  <c r="G148" i="33"/>
  <c r="G158" i="33"/>
  <c r="G169" i="33"/>
  <c r="G178" i="33"/>
  <c r="G189" i="33"/>
  <c r="G218" i="33"/>
  <c r="G18" i="32"/>
  <c r="G47" i="32"/>
  <c r="G59" i="32"/>
  <c r="G82" i="32"/>
  <c r="G105" i="32"/>
  <c r="G117" i="32"/>
  <c r="G128" i="32"/>
  <c r="G140" i="32"/>
  <c r="G149" i="32"/>
  <c r="G169" i="32"/>
  <c r="G178" i="32"/>
  <c r="G188" i="32"/>
  <c r="G214" i="32"/>
  <c r="G21" i="31"/>
  <c r="G39" i="31"/>
  <c r="G48" i="31"/>
  <c r="G58" i="31"/>
  <c r="G84" i="31"/>
  <c r="G93" i="31"/>
  <c r="G103" i="31"/>
  <c r="G120" i="31"/>
  <c r="G129" i="31"/>
  <c r="G139" i="31"/>
  <c r="G156" i="31"/>
  <c r="G165" i="31"/>
  <c r="G175" i="31"/>
  <c r="G192" i="31"/>
  <c r="G201" i="31"/>
  <c r="G211" i="31"/>
  <c r="G18" i="30"/>
  <c r="G27" i="30"/>
  <c r="G44" i="30"/>
  <c r="G52" i="30"/>
  <c r="G61" i="30"/>
  <c r="G71" i="30"/>
  <c r="G106" i="30"/>
  <c r="G122" i="30"/>
  <c r="G131" i="30"/>
  <c r="G141" i="30"/>
  <c r="G176" i="30"/>
  <c r="G185" i="30"/>
  <c r="G27" i="29"/>
  <c r="G53" i="29"/>
  <c r="G71" i="29"/>
  <c r="G80" i="29"/>
  <c r="G96" i="29"/>
  <c r="G105" i="29"/>
  <c r="G122" i="29"/>
  <c r="G130" i="29"/>
  <c r="G139" i="29"/>
  <c r="G149" i="29"/>
  <c r="G218" i="29"/>
  <c r="G33" i="28"/>
  <c r="G69" i="28"/>
  <c r="G98" i="28"/>
  <c r="G136" i="28"/>
  <c r="G157" i="28"/>
  <c r="G166" i="28"/>
  <c r="G176" i="28"/>
  <c r="G43" i="27"/>
  <c r="G116" i="26"/>
  <c r="G151" i="25"/>
  <c r="G21" i="23"/>
  <c r="G92" i="23"/>
  <c r="G220" i="22"/>
  <c r="G56" i="21"/>
  <c r="G140" i="21"/>
  <c r="G82" i="20"/>
  <c r="G129" i="20"/>
  <c r="G16" i="27"/>
  <c r="G34" i="27"/>
  <c r="G52" i="27"/>
  <c r="G101" i="27"/>
  <c r="G116" i="27"/>
  <c r="G131" i="27"/>
  <c r="G176" i="27"/>
  <c r="G192" i="27"/>
  <c r="G219" i="27"/>
  <c r="G27" i="26"/>
  <c r="G36" i="26"/>
  <c r="G45" i="26"/>
  <c r="G54" i="26"/>
  <c r="G81" i="26"/>
  <c r="G99" i="26"/>
  <c r="G117" i="26"/>
  <c r="G125" i="26"/>
  <c r="G145" i="26"/>
  <c r="G154" i="26"/>
  <c r="G162" i="26"/>
  <c r="G199" i="26"/>
  <c r="G208" i="26"/>
  <c r="G18" i="25"/>
  <c r="G64" i="25"/>
  <c r="G72" i="25"/>
  <c r="G93" i="25"/>
  <c r="G105" i="25"/>
  <c r="G117" i="25"/>
  <c r="G129" i="25"/>
  <c r="G141" i="25"/>
  <c r="G152" i="25"/>
  <c r="G162" i="25"/>
  <c r="G174" i="25"/>
  <c r="G184" i="25"/>
  <c r="G195" i="25"/>
  <c r="G206" i="25"/>
  <c r="G217" i="25"/>
  <c r="G26" i="24"/>
  <c r="G33" i="24"/>
  <c r="G52" i="24"/>
  <c r="G86" i="24"/>
  <c r="G112" i="24"/>
  <c r="G119" i="24"/>
  <c r="G145" i="24"/>
  <c r="G196" i="24"/>
  <c r="G204" i="24"/>
  <c r="G22" i="23"/>
  <c r="G30" i="23"/>
  <c r="G57" i="23"/>
  <c r="G65" i="23"/>
  <c r="G93" i="23"/>
  <c r="G101" i="23"/>
  <c r="G128" i="23"/>
  <c r="G136" i="23"/>
  <c r="G164" i="23"/>
  <c r="G172" i="23"/>
  <c r="G199" i="23"/>
  <c r="G25" i="22"/>
  <c r="G60" i="22"/>
  <c r="G88" i="22"/>
  <c r="G96" i="22"/>
  <c r="G124" i="22"/>
  <c r="G131" i="22"/>
  <c r="G150" i="22"/>
  <c r="G159" i="22"/>
  <c r="G167" i="22"/>
  <c r="G176" i="22"/>
  <c r="G37" i="21"/>
  <c r="G46" i="21"/>
  <c r="G57" i="21"/>
  <c r="G67" i="21"/>
  <c r="G88" i="21"/>
  <c r="G99" i="21"/>
  <c r="G109" i="21"/>
  <c r="G130" i="21"/>
  <c r="G141" i="21"/>
  <c r="G150" i="21"/>
  <c r="G160" i="21"/>
  <c r="G171" i="21"/>
  <c r="G183" i="21"/>
  <c r="G193" i="21"/>
  <c r="G215" i="21"/>
  <c r="G24" i="20"/>
  <c r="G40" i="20"/>
  <c r="G48" i="20"/>
  <c r="G65" i="20"/>
  <c r="G91" i="20"/>
  <c r="G111" i="20"/>
  <c r="G121" i="20"/>
  <c r="G130" i="20"/>
  <c r="G139" i="20"/>
  <c r="G159" i="20"/>
  <c r="G169" i="20"/>
  <c r="G179" i="20"/>
  <c r="G189" i="20"/>
  <c r="G201" i="20"/>
  <c r="G211" i="20"/>
  <c r="G222" i="20"/>
  <c r="G33" i="19"/>
  <c r="G44" i="19"/>
  <c r="G55" i="19"/>
  <c r="G135" i="19"/>
  <c r="G146" i="19"/>
  <c r="G158" i="19"/>
  <c r="G170" i="19"/>
  <c r="G93" i="17"/>
  <c r="G50" i="16"/>
  <c r="G193" i="16"/>
  <c r="G70" i="27"/>
  <c r="G124" i="27"/>
  <c r="G185" i="27"/>
  <c r="G193" i="27"/>
  <c r="G202" i="27"/>
  <c r="G220" i="27"/>
  <c r="G46" i="26"/>
  <c r="G55" i="26"/>
  <c r="G82" i="26"/>
  <c r="G90" i="26"/>
  <c r="G126" i="26"/>
  <c r="G155" i="26"/>
  <c r="G163" i="26"/>
  <c r="G182" i="26"/>
  <c r="G191" i="26"/>
  <c r="G200" i="26"/>
  <c r="G65" i="25"/>
  <c r="G73" i="25"/>
  <c r="G94" i="25"/>
  <c r="G106" i="25"/>
  <c r="G118" i="25"/>
  <c r="G130" i="25"/>
  <c r="G142" i="25"/>
  <c r="G153" i="25"/>
  <c r="G163" i="25"/>
  <c r="G175" i="25"/>
  <c r="G185" i="25"/>
  <c r="G196" i="25"/>
  <c r="G207" i="25"/>
  <c r="G218" i="25"/>
  <c r="G34" i="24"/>
  <c r="G53" i="24"/>
  <c r="G61" i="24"/>
  <c r="G87" i="24"/>
  <c r="G94" i="24"/>
  <c r="G120" i="24"/>
  <c r="G146" i="24"/>
  <c r="G171" i="24"/>
  <c r="G178" i="24"/>
  <c r="G197" i="24"/>
  <c r="G205" i="24"/>
  <c r="G13" i="23"/>
  <c r="G31" i="23"/>
  <c r="G39" i="23"/>
  <c r="G58" i="23"/>
  <c r="G66" i="23"/>
  <c r="G94" i="23"/>
  <c r="G102" i="23"/>
  <c r="G129" i="23"/>
  <c r="G137" i="23"/>
  <c r="G165" i="23"/>
  <c r="G173" i="23"/>
  <c r="G200" i="23"/>
  <c r="G208" i="23"/>
  <c r="G26" i="22"/>
  <c r="G34" i="22"/>
  <c r="G61" i="22"/>
  <c r="G97" i="22"/>
  <c r="G132" i="22"/>
  <c r="G160" i="22"/>
  <c r="G168" i="22"/>
  <c r="G202" i="22"/>
  <c r="G19" i="21"/>
  <c r="G58" i="21"/>
  <c r="G68" i="21"/>
  <c r="G78" i="21"/>
  <c r="G89" i="21"/>
  <c r="G100" i="21"/>
  <c r="G110" i="21"/>
  <c r="G142" i="21"/>
  <c r="G151" i="21"/>
  <c r="G161" i="21"/>
  <c r="G172" i="21"/>
  <c r="G184" i="21"/>
  <c r="G194" i="21"/>
  <c r="G204" i="21"/>
  <c r="G216" i="21"/>
  <c r="G15" i="20"/>
  <c r="G66" i="20"/>
  <c r="G74" i="20"/>
  <c r="G92" i="20"/>
  <c r="G112" i="20"/>
  <c r="G122" i="20"/>
  <c r="G131" i="20"/>
  <c r="G140" i="20"/>
  <c r="G160" i="20"/>
  <c r="G170" i="20"/>
  <c r="G180" i="20"/>
  <c r="G190" i="20"/>
  <c r="G202" i="20"/>
  <c r="G212" i="20"/>
  <c r="G13" i="19"/>
  <c r="G34" i="19"/>
  <c r="G45" i="19"/>
  <c r="G124" i="19"/>
  <c r="G136" i="19"/>
  <c r="G147" i="19"/>
  <c r="G116" i="18"/>
  <c r="G128" i="18"/>
  <c r="G140" i="18"/>
  <c r="G173" i="18"/>
  <c r="G70" i="17"/>
  <c r="G82" i="17"/>
  <c r="G39" i="16"/>
  <c r="G182" i="16"/>
  <c r="G121" i="10"/>
  <c r="G170" i="27"/>
  <c r="G186" i="27"/>
  <c r="G194" i="27"/>
  <c r="G221" i="27"/>
  <c r="G18" i="26"/>
  <c r="G47" i="26"/>
  <c r="G56" i="26"/>
  <c r="G64" i="26"/>
  <c r="G83" i="26"/>
  <c r="G91" i="26"/>
  <c r="G110" i="26"/>
  <c r="G127" i="26"/>
  <c r="G136" i="26"/>
  <c r="G156" i="26"/>
  <c r="G164" i="26"/>
  <c r="G192" i="26"/>
  <c r="G201" i="26"/>
  <c r="G27" i="25"/>
  <c r="G36" i="25"/>
  <c r="G46" i="25"/>
  <c r="G66" i="25"/>
  <c r="G74" i="25"/>
  <c r="G83" i="25"/>
  <c r="G95" i="25"/>
  <c r="G107" i="25"/>
  <c r="G119" i="25"/>
  <c r="G131" i="25"/>
  <c r="G143" i="25"/>
  <c r="G164" i="25"/>
  <c r="G186" i="25"/>
  <c r="G208" i="25"/>
  <c r="G18" i="24"/>
  <c r="G35" i="24"/>
  <c r="G62" i="24"/>
  <c r="G70" i="24"/>
  <c r="G88" i="24"/>
  <c r="G95" i="24"/>
  <c r="G121" i="24"/>
  <c r="G147" i="24"/>
  <c r="G154" i="24"/>
  <c r="G172" i="24"/>
  <c r="G179" i="24"/>
  <c r="G206" i="24"/>
  <c r="G214" i="24"/>
  <c r="G32" i="23"/>
  <c r="G40" i="23"/>
  <c r="G59" i="23"/>
  <c r="G67" i="23"/>
  <c r="G85" i="23"/>
  <c r="G103" i="23"/>
  <c r="G111" i="23"/>
  <c r="G130" i="23"/>
  <c r="G138" i="23"/>
  <c r="G166" i="23"/>
  <c r="G174" i="23"/>
  <c r="G201" i="23"/>
  <c r="G209" i="23"/>
  <c r="G27" i="22"/>
  <c r="G35" i="22"/>
  <c r="G62" i="22"/>
  <c r="G70" i="22"/>
  <c r="G98" i="22"/>
  <c r="G106" i="22"/>
  <c r="G133" i="22"/>
  <c r="G169" i="22"/>
  <c r="G196" i="22"/>
  <c r="G203" i="22"/>
  <c r="G222" i="22"/>
  <c r="G20" i="21"/>
  <c r="G28" i="21"/>
  <c r="G69" i="21"/>
  <c r="G79" i="21"/>
  <c r="G90" i="21"/>
  <c r="G101" i="21"/>
  <c r="G111" i="21"/>
  <c r="G120" i="21"/>
  <c r="G152" i="21"/>
  <c r="G162" i="21"/>
  <c r="G173" i="21"/>
  <c r="G195" i="21"/>
  <c r="G205" i="21"/>
  <c r="G217" i="21"/>
  <c r="G16" i="20"/>
  <c r="G33" i="20"/>
  <c r="G93" i="20"/>
  <c r="G123" i="20"/>
  <c r="G132" i="20"/>
  <c r="G141" i="20"/>
  <c r="G171" i="20"/>
  <c r="G191" i="20"/>
  <c r="G213" i="20"/>
  <c r="G14" i="19"/>
  <c r="G24" i="19"/>
  <c r="G102" i="19"/>
  <c r="G125" i="19"/>
  <c r="G160" i="19"/>
  <c r="G93" i="18"/>
  <c r="G105" i="18"/>
  <c r="G59" i="17"/>
  <c r="G202" i="17"/>
  <c r="G214" i="17"/>
  <c r="G16" i="16"/>
  <c r="G28" i="16"/>
  <c r="G159" i="16"/>
  <c r="G171" i="16"/>
  <c r="G66" i="15"/>
  <c r="G113" i="15"/>
  <c r="G118" i="14"/>
  <c r="G142" i="14"/>
  <c r="G166" i="14"/>
  <c r="G209" i="28"/>
  <c r="G218" i="28"/>
  <c r="G28" i="27"/>
  <c r="G45" i="27"/>
  <c r="G63" i="27"/>
  <c r="G72" i="27"/>
  <c r="G95" i="27"/>
  <c r="G195" i="27"/>
  <c r="G222" i="27"/>
  <c r="G19" i="26"/>
  <c r="G38" i="26"/>
  <c r="G48" i="26"/>
  <c r="G57" i="26"/>
  <c r="G84" i="26"/>
  <c r="G119" i="26"/>
  <c r="G128" i="26"/>
  <c r="G165" i="26"/>
  <c r="G174" i="26"/>
  <c r="G202" i="26"/>
  <c r="G210" i="26"/>
  <c r="G20" i="25"/>
  <c r="G28" i="25"/>
  <c r="G37" i="25"/>
  <c r="G75" i="25"/>
  <c r="G84" i="25"/>
  <c r="G96" i="25"/>
  <c r="G108" i="25"/>
  <c r="G120" i="25"/>
  <c r="G132" i="25"/>
  <c r="G144" i="25"/>
  <c r="G165" i="25"/>
  <c r="G187" i="25"/>
  <c r="G209" i="25"/>
  <c r="G19" i="24"/>
  <c r="G28" i="24"/>
  <c r="G36" i="24"/>
  <c r="G63" i="24"/>
  <c r="G71" i="24"/>
  <c r="G79" i="24"/>
  <c r="G96" i="24"/>
  <c r="G122" i="24"/>
  <c r="G130" i="24"/>
  <c r="G148" i="24"/>
  <c r="G155" i="24"/>
  <c r="G180" i="24"/>
  <c r="G207" i="24"/>
  <c r="G215" i="24"/>
  <c r="G33" i="23"/>
  <c r="G41" i="23"/>
  <c r="G68" i="23"/>
  <c r="G76" i="23"/>
  <c r="G104" i="23"/>
  <c r="G112" i="23"/>
  <c r="G131" i="23"/>
  <c r="G139" i="23"/>
  <c r="G157" i="23"/>
  <c r="G175" i="23"/>
  <c r="G183" i="23"/>
  <c r="G202" i="23"/>
  <c r="G210" i="23"/>
  <c r="G28" i="22"/>
  <c r="G36" i="22"/>
  <c r="G63" i="22"/>
  <c r="G71" i="22"/>
  <c r="G99" i="22"/>
  <c r="G107" i="22"/>
  <c r="G134" i="22"/>
  <c r="G142" i="22"/>
  <c r="G170" i="22"/>
  <c r="G178" i="22"/>
  <c r="G204" i="22"/>
  <c r="G21" i="21"/>
  <c r="G29" i="21"/>
  <c r="G39" i="21"/>
  <c r="G48" i="21"/>
  <c r="G70" i="21"/>
  <c r="G80" i="21"/>
  <c r="G91" i="21"/>
  <c r="G102" i="21"/>
  <c r="G112" i="21"/>
  <c r="G121" i="21"/>
  <c r="G132" i="21"/>
  <c r="G163" i="21"/>
  <c r="G174" i="21"/>
  <c r="G196" i="21"/>
  <c r="G206" i="21"/>
  <c r="G218" i="21"/>
  <c r="G17" i="20"/>
  <c r="G26" i="20"/>
  <c r="G34" i="20"/>
  <c r="G42" i="20"/>
  <c r="G58" i="20"/>
  <c r="G94" i="20"/>
  <c r="G124" i="20"/>
  <c r="G142" i="20"/>
  <c r="G172" i="20"/>
  <c r="G192" i="20"/>
  <c r="G214" i="20"/>
  <c r="G92" i="19"/>
  <c r="G103" i="19"/>
  <c r="G114" i="19"/>
  <c r="G149" i="19"/>
  <c r="G82" i="18"/>
  <c r="G148" i="16"/>
  <c r="G93" i="28"/>
  <c r="G102" i="28"/>
  <c r="G111" i="28"/>
  <c r="G129" i="28"/>
  <c r="G138" i="28"/>
  <c r="G147" i="28"/>
  <c r="G165" i="28"/>
  <c r="G174" i="28"/>
  <c r="G183" i="28"/>
  <c r="G201" i="28"/>
  <c r="G210" i="28"/>
  <c r="G219" i="28"/>
  <c r="G19" i="27"/>
  <c r="G29" i="27"/>
  <c r="G64" i="27"/>
  <c r="G80" i="27"/>
  <c r="G149" i="27"/>
  <c r="G164" i="27"/>
  <c r="G196" i="27"/>
  <c r="G204" i="27"/>
  <c r="G20" i="26"/>
  <c r="G58" i="26"/>
  <c r="G120" i="26"/>
  <c r="G129" i="26"/>
  <c r="G166" i="26"/>
  <c r="G175" i="26"/>
  <c r="G184" i="26"/>
  <c r="G203" i="26"/>
  <c r="G211" i="26"/>
  <c r="G29" i="25"/>
  <c r="G38" i="25"/>
  <c r="G57" i="25"/>
  <c r="G76" i="25"/>
  <c r="G85" i="25"/>
  <c r="G97" i="25"/>
  <c r="G109" i="25"/>
  <c r="G121" i="25"/>
  <c r="G133" i="25"/>
  <c r="G145" i="25"/>
  <c r="G155" i="25"/>
  <c r="G166" i="25"/>
  <c r="G177" i="25"/>
  <c r="G188" i="25"/>
  <c r="G198" i="25"/>
  <c r="G210" i="25"/>
  <c r="G220" i="25"/>
  <c r="G37" i="24"/>
  <c r="G55" i="24"/>
  <c r="G64" i="24"/>
  <c r="G72" i="24"/>
  <c r="G97" i="24"/>
  <c r="G105" i="24"/>
  <c r="G123" i="24"/>
  <c r="G156" i="24"/>
  <c r="G164" i="24"/>
  <c r="G181" i="24"/>
  <c r="G208" i="24"/>
  <c r="G216" i="24"/>
  <c r="G34" i="23"/>
  <c r="G42" i="23"/>
  <c r="G69" i="23"/>
  <c r="G77" i="23"/>
  <c r="G105" i="23"/>
  <c r="G113" i="23"/>
  <c r="G140" i="23"/>
  <c r="G148" i="23"/>
  <c r="G176" i="23"/>
  <c r="G184" i="23"/>
  <c r="G203" i="23"/>
  <c r="G211" i="23"/>
  <c r="G19" i="22"/>
  <c r="G37" i="22"/>
  <c r="G45" i="22"/>
  <c r="G64" i="22"/>
  <c r="G72" i="22"/>
  <c r="G100" i="22"/>
  <c r="G108" i="22"/>
  <c r="G135" i="22"/>
  <c r="G143" i="22"/>
  <c r="G171" i="22"/>
  <c r="G179" i="22"/>
  <c r="G205" i="22"/>
  <c r="G22" i="21"/>
  <c r="G30" i="21"/>
  <c r="G40" i="21"/>
  <c r="G49" i="21"/>
  <c r="G60" i="21"/>
  <c r="G81" i="21"/>
  <c r="G92" i="21"/>
  <c r="G122" i="21"/>
  <c r="G133" i="21"/>
  <c r="G144" i="21"/>
  <c r="G164" i="21"/>
  <c r="G175" i="21"/>
  <c r="G186" i="21"/>
  <c r="G197" i="21"/>
  <c r="G207" i="21"/>
  <c r="G18" i="20"/>
  <c r="G59" i="20"/>
  <c r="G68" i="20"/>
  <c r="G76" i="20"/>
  <c r="G95" i="20"/>
  <c r="G104" i="20"/>
  <c r="G143" i="20"/>
  <c r="G152" i="20"/>
  <c r="G173" i="20"/>
  <c r="G182" i="20"/>
  <c r="G193" i="20"/>
  <c r="G204" i="20"/>
  <c r="G215" i="20"/>
  <c r="G93" i="19"/>
  <c r="G127" i="19"/>
  <c r="G59" i="18"/>
  <c r="G38" i="17"/>
  <c r="G220" i="16"/>
  <c r="G220" i="28"/>
  <c r="G20" i="27"/>
  <c r="G38" i="27"/>
  <c r="G65" i="27"/>
  <c r="G88" i="27"/>
  <c r="G104" i="27"/>
  <c r="G119" i="27"/>
  <c r="G134" i="27"/>
  <c r="G142" i="27"/>
  <c r="G172" i="27"/>
  <c r="G197" i="27"/>
  <c r="G205" i="27"/>
  <c r="G21" i="26"/>
  <c r="G30" i="26"/>
  <c r="G66" i="26"/>
  <c r="G93" i="26"/>
  <c r="G102" i="26"/>
  <c r="G130" i="26"/>
  <c r="G138" i="26"/>
  <c r="G158" i="26"/>
  <c r="G167" i="26"/>
  <c r="G176" i="26"/>
  <c r="G204" i="26"/>
  <c r="G212" i="26"/>
  <c r="G221" i="26"/>
  <c r="G30" i="25"/>
  <c r="G39" i="25"/>
  <c r="G48" i="25"/>
  <c r="G77" i="25"/>
  <c r="G86" i="25"/>
  <c r="G98" i="25"/>
  <c r="G110" i="25"/>
  <c r="G122" i="25"/>
  <c r="G134" i="25"/>
  <c r="G146" i="25"/>
  <c r="G156" i="25"/>
  <c r="G167" i="25"/>
  <c r="G178" i="25"/>
  <c r="G189" i="25"/>
  <c r="G199" i="25"/>
  <c r="G211" i="25"/>
  <c r="G221" i="25"/>
  <c r="G38" i="24"/>
  <c r="G46" i="24"/>
  <c r="G56" i="24"/>
  <c r="G98" i="24"/>
  <c r="G106" i="24"/>
  <c r="G124" i="24"/>
  <c r="G182" i="24"/>
  <c r="G217" i="24"/>
  <c r="G43" i="23"/>
  <c r="G70" i="23"/>
  <c r="G78" i="23"/>
  <c r="G106" i="23"/>
  <c r="G114" i="23"/>
  <c r="G141" i="23"/>
  <c r="G149" i="23"/>
  <c r="G177" i="23"/>
  <c r="G185" i="23"/>
  <c r="G212" i="23"/>
  <c r="G220" i="23"/>
  <c r="G38" i="22"/>
  <c r="G46" i="22"/>
  <c r="G65" i="22"/>
  <c r="G73" i="22"/>
  <c r="G91" i="22"/>
  <c r="G109" i="22"/>
  <c r="G117" i="22"/>
  <c r="G136" i="22"/>
  <c r="G144" i="22"/>
  <c r="G172" i="22"/>
  <c r="G180" i="22"/>
  <c r="G206" i="22"/>
  <c r="G214" i="22"/>
  <c r="G31" i="21"/>
  <c r="G50" i="21"/>
  <c r="G61" i="21"/>
  <c r="G82" i="21"/>
  <c r="G93" i="21"/>
  <c r="G123" i="21"/>
  <c r="G134" i="21"/>
  <c r="G145" i="21"/>
  <c r="G154" i="21"/>
  <c r="G165" i="21"/>
  <c r="G176" i="21"/>
  <c r="G187" i="21"/>
  <c r="G198" i="21"/>
  <c r="G208" i="21"/>
  <c r="G19" i="20"/>
  <c r="G51" i="20"/>
  <c r="G69" i="20"/>
  <c r="G77" i="20"/>
  <c r="G96" i="20"/>
  <c r="G105" i="20"/>
  <c r="G134" i="20"/>
  <c r="G144" i="20"/>
  <c r="G153" i="20"/>
  <c r="G183" i="20"/>
  <c r="G194" i="20"/>
  <c r="G205" i="20"/>
  <c r="G216" i="20"/>
  <c r="G60" i="19"/>
  <c r="G82" i="19"/>
  <c r="G105" i="19"/>
  <c r="G116" i="19"/>
  <c r="G128" i="19"/>
  <c r="G48" i="18"/>
  <c r="G181" i="17"/>
  <c r="G149" i="28"/>
  <c r="G158" i="28"/>
  <c r="G167" i="28"/>
  <c r="G185" i="28"/>
  <c r="G194" i="28"/>
  <c r="G203" i="28"/>
  <c r="G221" i="28"/>
  <c r="G21" i="27"/>
  <c r="G47" i="27"/>
  <c r="G56" i="27"/>
  <c r="G74" i="27"/>
  <c r="G89" i="27"/>
  <c r="G143" i="27"/>
  <c r="G198" i="27"/>
  <c r="G206" i="27"/>
  <c r="G22" i="26"/>
  <c r="G31" i="26"/>
  <c r="G40" i="26"/>
  <c r="G67" i="26"/>
  <c r="G86" i="26"/>
  <c r="G94" i="26"/>
  <c r="G103" i="26"/>
  <c r="G131" i="26"/>
  <c r="G139" i="26"/>
  <c r="G168" i="26"/>
  <c r="G213" i="26"/>
  <c r="G222" i="26"/>
  <c r="G31" i="25"/>
  <c r="G40" i="25"/>
  <c r="G49" i="25"/>
  <c r="G78" i="25"/>
  <c r="G87" i="25"/>
  <c r="G99" i="25"/>
  <c r="G111" i="25"/>
  <c r="G123" i="25"/>
  <c r="G135" i="25"/>
  <c r="G157" i="25"/>
  <c r="G168" i="25"/>
  <c r="G179" i="25"/>
  <c r="G200" i="25"/>
  <c r="G222" i="25"/>
  <c r="G21" i="24"/>
  <c r="G47" i="24"/>
  <c r="G99" i="24"/>
  <c r="G107" i="24"/>
  <c r="G125" i="24"/>
  <c r="G132" i="24"/>
  <c r="G183" i="24"/>
  <c r="G190" i="24"/>
  <c r="G218" i="24"/>
  <c r="G16" i="23"/>
  <c r="G44" i="23"/>
  <c r="G79" i="23"/>
  <c r="G115" i="23"/>
  <c r="G142" i="23"/>
  <c r="G150" i="23"/>
  <c r="G178" i="23"/>
  <c r="G186" i="23"/>
  <c r="G213" i="23"/>
  <c r="G221" i="23"/>
  <c r="G39" i="22"/>
  <c r="G47" i="22"/>
  <c r="G74" i="22"/>
  <c r="G82" i="22"/>
  <c r="G110" i="22"/>
  <c r="G118" i="22"/>
  <c r="G137" i="22"/>
  <c r="G145" i="22"/>
  <c r="G163" i="22"/>
  <c r="G181" i="22"/>
  <c r="G189" i="22"/>
  <c r="G207" i="22"/>
  <c r="G215" i="22"/>
  <c r="G32" i="21"/>
  <c r="G51" i="21"/>
  <c r="G62" i="21"/>
  <c r="G72" i="21"/>
  <c r="G94" i="21"/>
  <c r="G104" i="21"/>
  <c r="G114" i="21"/>
  <c r="G124" i="21"/>
  <c r="G135" i="21"/>
  <c r="G166" i="21"/>
  <c r="G177" i="21"/>
  <c r="G188" i="21"/>
  <c r="G199" i="21"/>
  <c r="G209" i="21"/>
  <c r="G220" i="21"/>
  <c r="G28" i="20"/>
  <c r="G36" i="20"/>
  <c r="G44" i="20"/>
  <c r="G52" i="20"/>
  <c r="G70" i="20"/>
  <c r="G78" i="20"/>
  <c r="G97" i="20"/>
  <c r="G106" i="20"/>
  <c r="G115" i="20"/>
  <c r="G135" i="20"/>
  <c r="G145" i="20"/>
  <c r="G154" i="20"/>
  <c r="G163" i="20"/>
  <c r="G184" i="20"/>
  <c r="G195" i="20"/>
  <c r="G206" i="20"/>
  <c r="G217" i="20"/>
  <c r="G28" i="19"/>
  <c r="G39" i="19"/>
  <c r="G50" i="19"/>
  <c r="G61" i="19"/>
  <c r="G106" i="19"/>
  <c r="G117" i="19"/>
  <c r="G37" i="18"/>
  <c r="G214" i="18"/>
  <c r="G16" i="17"/>
  <c r="G28" i="17"/>
  <c r="G158" i="17"/>
  <c r="G170" i="17"/>
  <c r="G127" i="16"/>
  <c r="G22" i="27"/>
  <c r="G48" i="27"/>
  <c r="G57" i="27"/>
  <c r="G113" i="27"/>
  <c r="G128" i="27"/>
  <c r="G158" i="27"/>
  <c r="G180" i="27"/>
  <c r="G189" i="27"/>
  <c r="G207" i="27"/>
  <c r="G215" i="27"/>
  <c r="G23" i="26"/>
  <c r="G32" i="26"/>
  <c r="G60" i="26"/>
  <c r="G68" i="26"/>
  <c r="G95" i="26"/>
  <c r="G104" i="26"/>
  <c r="G132" i="26"/>
  <c r="G140" i="26"/>
  <c r="G149" i="26"/>
  <c r="G169" i="26"/>
  <c r="G186" i="26"/>
  <c r="G195" i="26"/>
  <c r="G214" i="26"/>
  <c r="G13" i="25"/>
  <c r="G41" i="25"/>
  <c r="G50" i="25"/>
  <c r="G59" i="25"/>
  <c r="G79" i="25"/>
  <c r="G88" i="25"/>
  <c r="G100" i="25"/>
  <c r="G112" i="25"/>
  <c r="G124" i="25"/>
  <c r="G136" i="25"/>
  <c r="G158" i="25"/>
  <c r="G169" i="25"/>
  <c r="G180" i="25"/>
  <c r="G201" i="25"/>
  <c r="G13" i="24"/>
  <c r="G22" i="24"/>
  <c r="G100" i="24"/>
  <c r="G108" i="24"/>
  <c r="G133" i="24"/>
  <c r="G158" i="24"/>
  <c r="G166" i="24"/>
  <c r="G184" i="24"/>
  <c r="G191" i="24"/>
  <c r="G210" i="24"/>
  <c r="G219" i="24"/>
  <c r="G17" i="23"/>
  <c r="G26" i="23"/>
  <c r="G45" i="23"/>
  <c r="G52" i="23"/>
  <c r="G80" i="23"/>
  <c r="G88" i="23"/>
  <c r="G116" i="23"/>
  <c r="G151" i="23"/>
  <c r="G187" i="23"/>
  <c r="G214" i="23"/>
  <c r="G222" i="23"/>
  <c r="G40" i="22"/>
  <c r="G48" i="22"/>
  <c r="G75" i="22"/>
  <c r="G83" i="22"/>
  <c r="G111" i="22"/>
  <c r="G119" i="22"/>
  <c r="G146" i="22"/>
  <c r="G154" i="22"/>
  <c r="G182" i="22"/>
  <c r="G190" i="22"/>
  <c r="G208" i="22"/>
  <c r="G216" i="22"/>
  <c r="G33" i="21"/>
  <c r="G42" i="21"/>
  <c r="G52" i="21"/>
  <c r="G63" i="21"/>
  <c r="G73" i="21"/>
  <c r="G105" i="21"/>
  <c r="G115" i="21"/>
  <c r="G125" i="21"/>
  <c r="G136" i="21"/>
  <c r="G178" i="21"/>
  <c r="G189" i="21"/>
  <c r="G200" i="21"/>
  <c r="G210" i="21"/>
  <c r="G221" i="21"/>
  <c r="G37" i="20"/>
  <c r="G53" i="20"/>
  <c r="G61" i="20"/>
  <c r="G79" i="20"/>
  <c r="G98" i="20"/>
  <c r="G107" i="20"/>
  <c r="G116" i="20"/>
  <c r="G136" i="20"/>
  <c r="G146" i="20"/>
  <c r="G155" i="20"/>
  <c r="G164" i="20"/>
  <c r="G185" i="20"/>
  <c r="G196" i="20"/>
  <c r="G207" i="20"/>
  <c r="G218" i="20"/>
  <c r="G18" i="19"/>
  <c r="G40" i="19"/>
  <c r="G51" i="19"/>
  <c r="G62" i="19"/>
  <c r="G72" i="19"/>
  <c r="G84" i="19"/>
  <c r="G107" i="19"/>
  <c r="G118" i="19"/>
  <c r="G135" i="17"/>
  <c r="G147" i="17"/>
  <c r="G116" i="16"/>
  <c r="G154" i="15"/>
  <c r="G190" i="15"/>
  <c r="G213" i="28"/>
  <c r="G23" i="27"/>
  <c r="G58" i="27"/>
  <c r="G98" i="27"/>
  <c r="G106" i="27"/>
  <c r="G136" i="27"/>
  <c r="G181" i="27"/>
  <c r="G208" i="27"/>
  <c r="G216" i="27"/>
  <c r="G24" i="26"/>
  <c r="G51" i="26"/>
  <c r="G69" i="26"/>
  <c r="G77" i="26"/>
  <c r="G96" i="26"/>
  <c r="G105" i="26"/>
  <c r="G141" i="26"/>
  <c r="G150" i="26"/>
  <c r="G178" i="26"/>
  <c r="G187" i="26"/>
  <c r="G215" i="26"/>
  <c r="G14" i="25"/>
  <c r="G42" i="25"/>
  <c r="G51" i="25"/>
  <c r="G60" i="25"/>
  <c r="G89" i="25"/>
  <c r="G101" i="25"/>
  <c r="G113" i="25"/>
  <c r="G125" i="25"/>
  <c r="G137" i="25"/>
  <c r="G148" i="25"/>
  <c r="G159" i="25"/>
  <c r="G170" i="25"/>
  <c r="G181" i="25"/>
  <c r="G191" i="25"/>
  <c r="G202" i="25"/>
  <c r="G213" i="25"/>
  <c r="G14" i="24"/>
  <c r="G40" i="24"/>
  <c r="G58" i="24"/>
  <c r="G82" i="24"/>
  <c r="G109" i="24"/>
  <c r="G134" i="24"/>
  <c r="G159" i="24"/>
  <c r="G167" i="24"/>
  <c r="G192" i="24"/>
  <c r="G220" i="24"/>
  <c r="G18" i="23"/>
  <c r="G46" i="23"/>
  <c r="G53" i="23"/>
  <c r="G72" i="23"/>
  <c r="G81" i="23"/>
  <c r="G89" i="23"/>
  <c r="G98" i="23"/>
  <c r="G117" i="23"/>
  <c r="G124" i="23"/>
  <c r="G152" i="23"/>
  <c r="G160" i="23"/>
  <c r="G188" i="23"/>
  <c r="G13" i="22"/>
  <c r="G49" i="22"/>
  <c r="G76" i="22"/>
  <c r="G84" i="22"/>
  <c r="G112" i="22"/>
  <c r="G120" i="22"/>
  <c r="G147" i="22"/>
  <c r="G155" i="22"/>
  <c r="G183" i="22"/>
  <c r="G191" i="22"/>
  <c r="G209" i="22"/>
  <c r="G217" i="22"/>
  <c r="G34" i="21"/>
  <c r="G43" i="21"/>
  <c r="G53" i="21"/>
  <c r="G64" i="21"/>
  <c r="G74" i="21"/>
  <c r="G84" i="21"/>
  <c r="G106" i="21"/>
  <c r="G116" i="21"/>
  <c r="G126" i="21"/>
  <c r="G137" i="21"/>
  <c r="G147" i="21"/>
  <c r="G156" i="21"/>
  <c r="G179" i="21"/>
  <c r="G190" i="21"/>
  <c r="G211" i="21"/>
  <c r="G222" i="21"/>
  <c r="G87" i="20"/>
  <c r="G99" i="20"/>
  <c r="G108" i="20"/>
  <c r="G117" i="20"/>
  <c r="G147" i="20"/>
  <c r="G156" i="20"/>
  <c r="G165" i="20"/>
  <c r="G197" i="20"/>
  <c r="G208" i="20"/>
  <c r="G219" i="20"/>
  <c r="G19" i="19"/>
  <c r="G52" i="19"/>
  <c r="G63" i="19"/>
  <c r="G73" i="19"/>
  <c r="G85" i="19"/>
  <c r="G96" i="19"/>
  <c r="G27" i="18"/>
  <c r="G93" i="16"/>
  <c r="G105" i="16"/>
  <c r="G212" i="16"/>
  <c r="G37" i="15"/>
  <c r="G84" i="15"/>
  <c r="G32" i="27"/>
  <c r="G59" i="27"/>
  <c r="G83" i="27"/>
  <c r="G107" i="27"/>
  <c r="G137" i="27"/>
  <c r="G152" i="27"/>
  <c r="G167" i="27"/>
  <c r="G182" i="27"/>
  <c r="G209" i="27"/>
  <c r="G25" i="26"/>
  <c r="G42" i="26"/>
  <c r="G70" i="26"/>
  <c r="G78" i="26"/>
  <c r="G97" i="26"/>
  <c r="G106" i="26"/>
  <c r="G114" i="26"/>
  <c r="G123" i="26"/>
  <c r="G142" i="26"/>
  <c r="G151" i="26"/>
  <c r="G179" i="26"/>
  <c r="G188" i="26"/>
  <c r="G216" i="26"/>
  <c r="G15" i="25"/>
  <c r="G33" i="25"/>
  <c r="G52" i="25"/>
  <c r="G61" i="25"/>
  <c r="G70" i="25"/>
  <c r="G90" i="25"/>
  <c r="G102" i="25"/>
  <c r="G114" i="25"/>
  <c r="G126" i="25"/>
  <c r="G138" i="25"/>
  <c r="G149" i="25"/>
  <c r="G160" i="25"/>
  <c r="G171" i="25"/>
  <c r="G182" i="25"/>
  <c r="G192" i="25"/>
  <c r="G203" i="25"/>
  <c r="G214" i="25"/>
  <c r="G15" i="24"/>
  <c r="G41" i="24"/>
  <c r="G49" i="24"/>
  <c r="G75" i="24"/>
  <c r="G83" i="24"/>
  <c r="G110" i="24"/>
  <c r="G135" i="24"/>
  <c r="G142" i="24"/>
  <c r="G160" i="24"/>
  <c r="G168" i="24"/>
  <c r="G193" i="24"/>
  <c r="G19" i="23"/>
  <c r="G54" i="23"/>
  <c r="G82" i="23"/>
  <c r="G90" i="23"/>
  <c r="G118" i="23"/>
  <c r="G125" i="23"/>
  <c r="G144" i="23"/>
  <c r="G153" i="23"/>
  <c r="G161" i="23"/>
  <c r="G170" i="23"/>
  <c r="G189" i="23"/>
  <c r="G196" i="23"/>
  <c r="G14" i="22"/>
  <c r="G22" i="22"/>
  <c r="G50" i="22"/>
  <c r="G85" i="22"/>
  <c r="G121" i="22"/>
  <c r="G148" i="22"/>
  <c r="G156" i="22"/>
  <c r="G184" i="22"/>
  <c r="G192" i="22"/>
  <c r="G218" i="22"/>
  <c r="G16" i="21"/>
  <c r="G25" i="21"/>
  <c r="G44" i="21"/>
  <c r="G54" i="21"/>
  <c r="G75" i="21"/>
  <c r="G85" i="21"/>
  <c r="G96" i="21"/>
  <c r="G127" i="21"/>
  <c r="G138" i="21"/>
  <c r="G148" i="21"/>
  <c r="G157" i="21"/>
  <c r="G168" i="21"/>
  <c r="G180" i="21"/>
  <c r="G212" i="21"/>
  <c r="G30" i="20"/>
  <c r="G46" i="20"/>
  <c r="G88" i="20"/>
  <c r="G100" i="20"/>
  <c r="G118" i="20"/>
  <c r="G148" i="20"/>
  <c r="G166" i="20"/>
  <c r="G176" i="20"/>
  <c r="G198" i="20"/>
  <c r="G220" i="20"/>
  <c r="G20" i="19"/>
  <c r="G30" i="19"/>
  <c r="G64" i="19"/>
  <c r="G74" i="19"/>
  <c r="G86" i="19"/>
  <c r="G214" i="19"/>
  <c r="G16" i="18"/>
  <c r="G193" i="18"/>
  <c r="G205" i="18"/>
  <c r="G125" i="17"/>
  <c r="G82" i="16"/>
  <c r="G80" i="28"/>
  <c r="G89" i="28"/>
  <c r="G116" i="28"/>
  <c r="G125" i="28"/>
  <c r="G152" i="28"/>
  <c r="G161" i="28"/>
  <c r="G188" i="28"/>
  <c r="G197" i="28"/>
  <c r="G14" i="27"/>
  <c r="G41" i="27"/>
  <c r="G50" i="27"/>
  <c r="G68" i="27"/>
  <c r="G122" i="27"/>
  <c r="G160" i="27"/>
  <c r="G183" i="27"/>
  <c r="G210" i="27"/>
  <c r="G34" i="26"/>
  <c r="G43" i="26"/>
  <c r="G71" i="26"/>
  <c r="G79" i="26"/>
  <c r="G107" i="26"/>
  <c r="G115" i="26"/>
  <c r="G143" i="26"/>
  <c r="G152" i="26"/>
  <c r="G171" i="26"/>
  <c r="G180" i="26"/>
  <c r="G189" i="26"/>
  <c r="G197" i="26"/>
  <c r="G217" i="26"/>
  <c r="G16" i="25"/>
  <c r="G24" i="25"/>
  <c r="G53" i="25"/>
  <c r="G62" i="25"/>
  <c r="G91" i="25"/>
  <c r="G103" i="25"/>
  <c r="G115" i="25"/>
  <c r="G127" i="25"/>
  <c r="G139" i="25"/>
  <c r="G150" i="25"/>
  <c r="G172" i="25"/>
  <c r="G193" i="25"/>
  <c r="G204" i="25"/>
  <c r="G215" i="25"/>
  <c r="G24" i="24"/>
  <c r="G42" i="24"/>
  <c r="G50" i="24"/>
  <c r="G76" i="24"/>
  <c r="G84" i="24"/>
  <c r="G136" i="24"/>
  <c r="G143" i="24"/>
  <c r="G169" i="24"/>
  <c r="G194" i="24"/>
  <c r="G202" i="24"/>
  <c r="G20" i="23"/>
  <c r="G28" i="23"/>
  <c r="G55" i="23"/>
  <c r="G91" i="23"/>
  <c r="G126" i="23"/>
  <c r="G154" i="23"/>
  <c r="G162" i="23"/>
  <c r="G190" i="23"/>
  <c r="G197" i="23"/>
  <c r="G216" i="23"/>
  <c r="G15" i="22"/>
  <c r="G23" i="22"/>
  <c r="G32" i="22"/>
  <c r="G51" i="22"/>
  <c r="G58" i="22"/>
  <c r="G86" i="22"/>
  <c r="G94" i="22"/>
  <c r="G122" i="22"/>
  <c r="G157" i="22"/>
  <c r="G193" i="22"/>
  <c r="G219" i="22"/>
  <c r="G17" i="21"/>
  <c r="G55" i="21"/>
  <c r="G76" i="21"/>
  <c r="G86" i="21"/>
  <c r="G97" i="21"/>
  <c r="G128" i="21"/>
  <c r="G139" i="21"/>
  <c r="G158" i="21"/>
  <c r="G169" i="21"/>
  <c r="G181" i="21"/>
  <c r="G202" i="21"/>
  <c r="G213" i="21"/>
  <c r="G22" i="20"/>
  <c r="G55" i="20"/>
  <c r="G63" i="20"/>
  <c r="G81" i="20"/>
  <c r="G89" i="20"/>
  <c r="G119" i="20"/>
  <c r="G128" i="20"/>
  <c r="G167" i="20"/>
  <c r="G177" i="20"/>
  <c r="G187" i="20"/>
  <c r="G199" i="20"/>
  <c r="G21" i="19"/>
  <c r="G31" i="19"/>
  <c r="G42" i="19"/>
  <c r="G75" i="19"/>
  <c r="G180" i="19"/>
  <c r="G203" i="19"/>
  <c r="G71" i="16"/>
  <c r="G121" i="15"/>
  <c r="G215" i="19"/>
  <c r="G28" i="18"/>
  <c r="G38" i="18"/>
  <c r="G49" i="18"/>
  <c r="G60" i="18"/>
  <c r="G83" i="18"/>
  <c r="G94" i="18"/>
  <c r="G106" i="18"/>
  <c r="G117" i="18"/>
  <c r="G129" i="18"/>
  <c r="G141" i="18"/>
  <c r="G150" i="18"/>
  <c r="G163" i="18"/>
  <c r="G174" i="18"/>
  <c r="G184" i="18"/>
  <c r="G194" i="18"/>
  <c r="G215" i="18"/>
  <c r="G17" i="17"/>
  <c r="G29" i="17"/>
  <c r="G39" i="17"/>
  <c r="G49" i="17"/>
  <c r="G71" i="17"/>
  <c r="G83" i="17"/>
  <c r="G94" i="17"/>
  <c r="G105" i="17"/>
  <c r="G115" i="17"/>
  <c r="G136" i="17"/>
  <c r="G148" i="17"/>
  <c r="G159" i="17"/>
  <c r="G171" i="17"/>
  <c r="G182" i="17"/>
  <c r="G203" i="17"/>
  <c r="G215" i="17"/>
  <c r="G17" i="16"/>
  <c r="G29" i="16"/>
  <c r="G40" i="16"/>
  <c r="G51" i="16"/>
  <c r="G61" i="16"/>
  <c r="G83" i="16"/>
  <c r="G94" i="16"/>
  <c r="G106" i="16"/>
  <c r="G117" i="16"/>
  <c r="G128" i="16"/>
  <c r="G149" i="16"/>
  <c r="G160" i="16"/>
  <c r="G172" i="16"/>
  <c r="G183" i="16"/>
  <c r="G194" i="16"/>
  <c r="G203" i="16"/>
  <c r="G221" i="16"/>
  <c r="G114" i="15"/>
  <c r="G122" i="15"/>
  <c r="G133" i="15"/>
  <c r="G215" i="15"/>
  <c r="G29" i="14"/>
  <c r="G37" i="12"/>
  <c r="G61" i="12"/>
  <c r="G105" i="11"/>
  <c r="G177" i="11"/>
  <c r="G94" i="19"/>
  <c r="G104" i="19"/>
  <c r="G115" i="19"/>
  <c r="G126" i="19"/>
  <c r="G148" i="19"/>
  <c r="G159" i="19"/>
  <c r="G171" i="19"/>
  <c r="G182" i="19"/>
  <c r="G193" i="19"/>
  <c r="G205" i="19"/>
  <c r="G216" i="19"/>
  <c r="G39" i="18"/>
  <c r="G50" i="18"/>
  <c r="G61" i="18"/>
  <c r="G72" i="18"/>
  <c r="G84" i="18"/>
  <c r="G95" i="18"/>
  <c r="G118" i="18"/>
  <c r="G130" i="18"/>
  <c r="G142" i="18"/>
  <c r="G164" i="18"/>
  <c r="G175" i="18"/>
  <c r="G185" i="18"/>
  <c r="G195" i="18"/>
  <c r="G216" i="18"/>
  <c r="G18" i="17"/>
  <c r="G40" i="17"/>
  <c r="G50" i="17"/>
  <c r="G72" i="17"/>
  <c r="G95" i="17"/>
  <c r="G106" i="17"/>
  <c r="G116" i="17"/>
  <c r="G137" i="17"/>
  <c r="G149" i="17"/>
  <c r="G160" i="17"/>
  <c r="G172" i="17"/>
  <c r="G183" i="17"/>
  <c r="G193" i="17"/>
  <c r="G204" i="17"/>
  <c r="G216" i="17"/>
  <c r="G18" i="16"/>
  <c r="G30" i="16"/>
  <c r="G41" i="16"/>
  <c r="G52" i="16"/>
  <c r="G62" i="16"/>
  <c r="G95" i="16"/>
  <c r="G107" i="16"/>
  <c r="G118" i="16"/>
  <c r="G129" i="16"/>
  <c r="G139" i="16"/>
  <c r="G150" i="16"/>
  <c r="G161" i="16"/>
  <c r="G173" i="16"/>
  <c r="G184" i="16"/>
  <c r="G195" i="16"/>
  <c r="G204" i="16"/>
  <c r="G222" i="16"/>
  <c r="G57" i="15"/>
  <c r="G78" i="15"/>
  <c r="G86" i="15"/>
  <c r="G123" i="15"/>
  <c r="G144" i="15"/>
  <c r="G146" i="10"/>
  <c r="G54" i="9"/>
  <c r="G172" i="19"/>
  <c r="G183" i="19"/>
  <c r="G194" i="19"/>
  <c r="G206" i="19"/>
  <c r="G217" i="19"/>
  <c r="G18" i="18"/>
  <c r="G40" i="18"/>
  <c r="G51" i="18"/>
  <c r="G62" i="18"/>
  <c r="G73" i="18"/>
  <c r="G85" i="18"/>
  <c r="G96" i="18"/>
  <c r="G119" i="18"/>
  <c r="G131" i="18"/>
  <c r="G165" i="18"/>
  <c r="G196" i="18"/>
  <c r="G207" i="18"/>
  <c r="G217" i="18"/>
  <c r="G19" i="17"/>
  <c r="G41" i="17"/>
  <c r="G51" i="17"/>
  <c r="G61" i="17"/>
  <c r="G73" i="17"/>
  <c r="G96" i="17"/>
  <c r="G107" i="17"/>
  <c r="G117" i="17"/>
  <c r="G127" i="17"/>
  <c r="G138" i="17"/>
  <c r="G150" i="17"/>
  <c r="G161" i="17"/>
  <c r="G173" i="17"/>
  <c r="G184" i="17"/>
  <c r="G194" i="17"/>
  <c r="G205" i="17"/>
  <c r="G217" i="17"/>
  <c r="G19" i="16"/>
  <c r="G31" i="16"/>
  <c r="G53" i="16"/>
  <c r="G63" i="16"/>
  <c r="G73" i="16"/>
  <c r="G96" i="16"/>
  <c r="G119" i="16"/>
  <c r="G130" i="16"/>
  <c r="G140" i="16"/>
  <c r="G151" i="16"/>
  <c r="G162" i="16"/>
  <c r="G174" i="16"/>
  <c r="G185" i="16"/>
  <c r="G196" i="16"/>
  <c r="G13" i="15"/>
  <c r="G30" i="15"/>
  <c r="G39" i="15"/>
  <c r="G48" i="15"/>
  <c r="G87" i="15"/>
  <c r="G191" i="14"/>
  <c r="G142" i="12"/>
  <c r="G29" i="10"/>
  <c r="G182" i="10"/>
  <c r="G217" i="10"/>
  <c r="G138" i="19"/>
  <c r="G150" i="19"/>
  <c r="G161" i="19"/>
  <c r="G184" i="19"/>
  <c r="G195" i="19"/>
  <c r="G207" i="19"/>
  <c r="G218" i="19"/>
  <c r="G19" i="18"/>
  <c r="G30" i="18"/>
  <c r="G41" i="18"/>
  <c r="G52" i="18"/>
  <c r="G63" i="18"/>
  <c r="G74" i="18"/>
  <c r="G86" i="18"/>
  <c r="G97" i="18"/>
  <c r="G108" i="18"/>
  <c r="G120" i="18"/>
  <c r="G132" i="18"/>
  <c r="G152" i="18"/>
  <c r="G166" i="18"/>
  <c r="G197" i="18"/>
  <c r="G218" i="18"/>
  <c r="G20" i="17"/>
  <c r="G31" i="17"/>
  <c r="G52" i="17"/>
  <c r="G62" i="17"/>
  <c r="G74" i="17"/>
  <c r="G85" i="17"/>
  <c r="G97" i="17"/>
  <c r="G118" i="17"/>
  <c r="G128" i="17"/>
  <c r="G139" i="17"/>
  <c r="G151" i="17"/>
  <c r="G162" i="17"/>
  <c r="G185" i="17"/>
  <c r="G195" i="17"/>
  <c r="G206" i="17"/>
  <c r="G218" i="17"/>
  <c r="G20" i="16"/>
  <c r="G32" i="16"/>
  <c r="G64" i="16"/>
  <c r="G74" i="16"/>
  <c r="G85" i="16"/>
  <c r="G97" i="16"/>
  <c r="G120" i="16"/>
  <c r="G131" i="16"/>
  <c r="G141" i="16"/>
  <c r="G152" i="16"/>
  <c r="G163" i="16"/>
  <c r="G175" i="16"/>
  <c r="G186" i="16"/>
  <c r="G197" i="16"/>
  <c r="G14" i="15"/>
  <c r="G31" i="15"/>
  <c r="G40" i="15"/>
  <c r="G49" i="15"/>
  <c r="G88" i="15"/>
  <c r="G125" i="15"/>
  <c r="G136" i="15"/>
  <c r="G158" i="15"/>
  <c r="G134" i="14"/>
  <c r="G158" i="14"/>
  <c r="G166" i="12"/>
  <c r="G96" i="11"/>
  <c r="G168" i="11"/>
  <c r="G18" i="10"/>
  <c r="G77" i="10"/>
  <c r="G129" i="19"/>
  <c r="G139" i="19"/>
  <c r="G151" i="19"/>
  <c r="G162" i="19"/>
  <c r="G185" i="19"/>
  <c r="G196" i="19"/>
  <c r="G208" i="19"/>
  <c r="G219" i="19"/>
  <c r="G20" i="18"/>
  <c r="G31" i="18"/>
  <c r="G42" i="18"/>
  <c r="G64" i="18"/>
  <c r="G75" i="18"/>
  <c r="G87" i="18"/>
  <c r="G98" i="18"/>
  <c r="G109" i="18"/>
  <c r="G121" i="18"/>
  <c r="G133" i="18"/>
  <c r="G144" i="18"/>
  <c r="G167" i="18"/>
  <c r="G177" i="18"/>
  <c r="G187" i="18"/>
  <c r="G198" i="18"/>
  <c r="G219" i="18"/>
  <c r="G21" i="17"/>
  <c r="G32" i="17"/>
  <c r="G53" i="17"/>
  <c r="G63" i="17"/>
  <c r="G75" i="17"/>
  <c r="G86" i="17"/>
  <c r="G98" i="17"/>
  <c r="G119" i="17"/>
  <c r="G129" i="17"/>
  <c r="G140" i="17"/>
  <c r="G152" i="17"/>
  <c r="G163" i="17"/>
  <c r="G196" i="17"/>
  <c r="G207" i="17"/>
  <c r="G219" i="17"/>
  <c r="G21" i="16"/>
  <c r="G33" i="16"/>
  <c r="G43" i="16"/>
  <c r="G65" i="16"/>
  <c r="G75" i="16"/>
  <c r="G86" i="16"/>
  <c r="G98" i="16"/>
  <c r="G109" i="16"/>
  <c r="G121" i="16"/>
  <c r="G142" i="16"/>
  <c r="G153" i="16"/>
  <c r="G164" i="16"/>
  <c r="G176" i="16"/>
  <c r="G187" i="16"/>
  <c r="G198" i="16"/>
  <c r="G206" i="16"/>
  <c r="G15" i="15"/>
  <c r="G41" i="15"/>
  <c r="G60" i="15"/>
  <c r="G70" i="15"/>
  <c r="G89" i="15"/>
  <c r="G96" i="15"/>
  <c r="G29" i="12"/>
  <c r="G110" i="12"/>
  <c r="G190" i="12"/>
  <c r="G85" i="11"/>
  <c r="G157" i="11"/>
  <c r="G66" i="10"/>
  <c r="G45" i="9"/>
  <c r="G93" i="9"/>
  <c r="G15" i="19"/>
  <c r="G25" i="19"/>
  <c r="G46" i="19"/>
  <c r="G56" i="19"/>
  <c r="G66" i="19"/>
  <c r="G87" i="19"/>
  <c r="G97" i="19"/>
  <c r="G108" i="19"/>
  <c r="G130" i="19"/>
  <c r="G140" i="19"/>
  <c r="G152" i="19"/>
  <c r="G163" i="19"/>
  <c r="G174" i="19"/>
  <c r="G186" i="19"/>
  <c r="G197" i="19"/>
  <c r="G220" i="19"/>
  <c r="G21" i="18"/>
  <c r="G32" i="18"/>
  <c r="G43" i="18"/>
  <c r="G65" i="18"/>
  <c r="G76" i="18"/>
  <c r="G88" i="18"/>
  <c r="G99" i="18"/>
  <c r="G110" i="18"/>
  <c r="G122" i="18"/>
  <c r="G134" i="18"/>
  <c r="G168" i="18"/>
  <c r="G178" i="18"/>
  <c r="G199" i="18"/>
  <c r="G220" i="18"/>
  <c r="G22" i="17"/>
  <c r="G33" i="17"/>
  <c r="G43" i="17"/>
  <c r="G64" i="17"/>
  <c r="G76" i="17"/>
  <c r="G87" i="17"/>
  <c r="G99" i="17"/>
  <c r="G109" i="17"/>
  <c r="G130" i="17"/>
  <c r="G141" i="17"/>
  <c r="G153" i="17"/>
  <c r="G164" i="17"/>
  <c r="G175" i="17"/>
  <c r="G197" i="17"/>
  <c r="G208" i="17"/>
  <c r="G220" i="17"/>
  <c r="G22" i="16"/>
  <c r="G34" i="16"/>
  <c r="G44" i="16"/>
  <c r="G55" i="16"/>
  <c r="G76" i="16"/>
  <c r="G87" i="16"/>
  <c r="G99" i="16"/>
  <c r="G110" i="16"/>
  <c r="G122" i="16"/>
  <c r="G143" i="16"/>
  <c r="G154" i="16"/>
  <c r="G165" i="16"/>
  <c r="G177" i="16"/>
  <c r="G188" i="16"/>
  <c r="G199" i="16"/>
  <c r="G207" i="16"/>
  <c r="G61" i="15"/>
  <c r="G90" i="15"/>
  <c r="G138" i="15"/>
  <c r="G172" i="15"/>
  <c r="G45" i="14"/>
  <c r="G78" i="14"/>
  <c r="G173" i="10"/>
  <c r="G16" i="19"/>
  <c r="G26" i="19"/>
  <c r="G36" i="19"/>
  <c r="G57" i="19"/>
  <c r="G67" i="19"/>
  <c r="G88" i="19"/>
  <c r="G98" i="19"/>
  <c r="G109" i="19"/>
  <c r="G141" i="19"/>
  <c r="G153" i="19"/>
  <c r="G164" i="19"/>
  <c r="G175" i="19"/>
  <c r="G187" i="19"/>
  <c r="G198" i="19"/>
  <c r="G221" i="19"/>
  <c r="G22" i="18"/>
  <c r="G33" i="18"/>
  <c r="G44" i="18"/>
  <c r="G54" i="18"/>
  <c r="G66" i="18"/>
  <c r="G77" i="18"/>
  <c r="G100" i="18"/>
  <c r="G111" i="18"/>
  <c r="G123" i="18"/>
  <c r="G135" i="18"/>
  <c r="G169" i="18"/>
  <c r="G179" i="18"/>
  <c r="G200" i="18"/>
  <c r="G221" i="18"/>
  <c r="G23" i="17"/>
  <c r="G34" i="17"/>
  <c r="G44" i="17"/>
  <c r="G65" i="17"/>
  <c r="G77" i="17"/>
  <c r="G88" i="17"/>
  <c r="G100" i="17"/>
  <c r="G110" i="17"/>
  <c r="G131" i="17"/>
  <c r="G142" i="17"/>
  <c r="G154" i="17"/>
  <c r="G165" i="17"/>
  <c r="G176" i="17"/>
  <c r="G187" i="17"/>
  <c r="G209" i="17"/>
  <c r="G221" i="17"/>
  <c r="G23" i="16"/>
  <c r="G35" i="16"/>
  <c r="G45" i="16"/>
  <c r="G56" i="16"/>
  <c r="G77" i="16"/>
  <c r="G88" i="16"/>
  <c r="G100" i="16"/>
  <c r="G111" i="16"/>
  <c r="G123" i="16"/>
  <c r="G133" i="16"/>
  <c r="G155" i="16"/>
  <c r="G166" i="16"/>
  <c r="G178" i="16"/>
  <c r="G189" i="16"/>
  <c r="G208" i="16"/>
  <c r="G216" i="16"/>
  <c r="G24" i="15"/>
  <c r="G52" i="15"/>
  <c r="G62" i="15"/>
  <c r="G98" i="15"/>
  <c r="G161" i="15"/>
  <c r="G147" i="11"/>
  <c r="G219" i="11"/>
  <c r="G209" i="10"/>
  <c r="G27" i="19"/>
  <c r="G37" i="19"/>
  <c r="G58" i="19"/>
  <c r="G68" i="19"/>
  <c r="G78" i="19"/>
  <c r="G99" i="19"/>
  <c r="G110" i="19"/>
  <c r="G120" i="19"/>
  <c r="G142" i="19"/>
  <c r="G154" i="19"/>
  <c r="G165" i="19"/>
  <c r="G176" i="19"/>
  <c r="G188" i="19"/>
  <c r="G199" i="19"/>
  <c r="G210" i="19"/>
  <c r="G222" i="19"/>
  <c r="G23" i="18"/>
  <c r="G34" i="18"/>
  <c r="G45" i="18"/>
  <c r="G55" i="18"/>
  <c r="G67" i="18"/>
  <c r="G78" i="18"/>
  <c r="G101" i="18"/>
  <c r="G112" i="18"/>
  <c r="G124" i="18"/>
  <c r="G136" i="18"/>
  <c r="G146" i="18"/>
  <c r="G180" i="18"/>
  <c r="G189" i="18"/>
  <c r="G201" i="18"/>
  <c r="G210" i="18"/>
  <c r="G222" i="18"/>
  <c r="G24" i="17"/>
  <c r="G35" i="17"/>
  <c r="G45" i="17"/>
  <c r="G55" i="17"/>
  <c r="G66" i="17"/>
  <c r="G78" i="17"/>
  <c r="G89" i="17"/>
  <c r="G101" i="17"/>
  <c r="G111" i="17"/>
  <c r="G121" i="17"/>
  <c r="G143" i="17"/>
  <c r="G155" i="17"/>
  <c r="G166" i="17"/>
  <c r="G177" i="17"/>
  <c r="G188" i="17"/>
  <c r="G210" i="17"/>
  <c r="G222" i="17"/>
  <c r="G24" i="16"/>
  <c r="G46" i="16"/>
  <c r="G57" i="16"/>
  <c r="G67" i="16"/>
  <c r="G78" i="16"/>
  <c r="G89" i="16"/>
  <c r="G101" i="16"/>
  <c r="G112" i="16"/>
  <c r="G124" i="16"/>
  <c r="G134" i="16"/>
  <c r="G167" i="16"/>
  <c r="G179" i="16"/>
  <c r="G190" i="16"/>
  <c r="G209" i="16"/>
  <c r="G217" i="16"/>
  <c r="G17" i="15"/>
  <c r="G44" i="15"/>
  <c r="G53" i="15"/>
  <c r="G63" i="15"/>
  <c r="G72" i="15"/>
  <c r="G129" i="15"/>
  <c r="G198" i="15"/>
  <c r="G216" i="12"/>
  <c r="G36" i="9"/>
  <c r="G84" i="9"/>
  <c r="G38" i="19"/>
  <c r="G48" i="19"/>
  <c r="G69" i="19"/>
  <c r="G79" i="19"/>
  <c r="G100" i="19"/>
  <c r="G111" i="19"/>
  <c r="G121" i="19"/>
  <c r="G132" i="19"/>
  <c r="G143" i="19"/>
  <c r="G166" i="19"/>
  <c r="G177" i="19"/>
  <c r="G189" i="19"/>
  <c r="G200" i="19"/>
  <c r="G211" i="19"/>
  <c r="G13" i="18"/>
  <c r="G24" i="18"/>
  <c r="G46" i="18"/>
  <c r="G56" i="18"/>
  <c r="G68" i="18"/>
  <c r="G79" i="18"/>
  <c r="G90" i="18"/>
  <c r="G102" i="18"/>
  <c r="G113" i="18"/>
  <c r="G125" i="18"/>
  <c r="G137" i="18"/>
  <c r="G147" i="18"/>
  <c r="G181" i="18"/>
  <c r="G190" i="18"/>
  <c r="G202" i="18"/>
  <c r="G211" i="18"/>
  <c r="G13" i="17"/>
  <c r="G25" i="17"/>
  <c r="G46" i="17"/>
  <c r="G56" i="17"/>
  <c r="G67" i="17"/>
  <c r="G79" i="17"/>
  <c r="G90" i="17"/>
  <c r="G112" i="17"/>
  <c r="G122" i="17"/>
  <c r="G144" i="17"/>
  <c r="G167" i="17"/>
  <c r="G178" i="17"/>
  <c r="G189" i="17"/>
  <c r="G199" i="17"/>
  <c r="G211" i="17"/>
  <c r="G13" i="16"/>
  <c r="G25" i="16"/>
  <c r="G47" i="16"/>
  <c r="G58" i="16"/>
  <c r="G68" i="16"/>
  <c r="G79" i="16"/>
  <c r="G90" i="16"/>
  <c r="G102" i="16"/>
  <c r="G113" i="16"/>
  <c r="G125" i="16"/>
  <c r="G135" i="16"/>
  <c r="G145" i="16"/>
  <c r="G168" i="16"/>
  <c r="G191" i="16"/>
  <c r="G210" i="16"/>
  <c r="G54" i="15"/>
  <c r="G73" i="15"/>
  <c r="G100" i="15"/>
  <c r="G110" i="15"/>
  <c r="G163" i="15"/>
  <c r="G31" i="11"/>
  <c r="G137" i="11"/>
  <c r="G209" i="11"/>
  <c r="G49" i="19"/>
  <c r="G70" i="19"/>
  <c r="G80" i="19"/>
  <c r="G90" i="19"/>
  <c r="G112" i="19"/>
  <c r="G122" i="19"/>
  <c r="G133" i="19"/>
  <c r="G144" i="19"/>
  <c r="G167" i="19"/>
  <c r="G178" i="19"/>
  <c r="G190" i="19"/>
  <c r="G201" i="19"/>
  <c r="G212" i="19"/>
  <c r="G14" i="18"/>
  <c r="G25" i="18"/>
  <c r="G57" i="18"/>
  <c r="G69" i="18"/>
  <c r="G80" i="18"/>
  <c r="G91" i="18"/>
  <c r="G103" i="18"/>
  <c r="G114" i="18"/>
  <c r="G126" i="18"/>
  <c r="G138" i="18"/>
  <c r="G148" i="18"/>
  <c r="G171" i="18"/>
  <c r="G191" i="18"/>
  <c r="G203" i="18"/>
  <c r="G212" i="18"/>
  <c r="G14" i="17"/>
  <c r="G26" i="17"/>
  <c r="G47" i="17"/>
  <c r="G57" i="17"/>
  <c r="G68" i="17"/>
  <c r="G80" i="17"/>
  <c r="G91" i="17"/>
  <c r="G113" i="17"/>
  <c r="G123" i="17"/>
  <c r="G133" i="17"/>
  <c r="G145" i="17"/>
  <c r="G168" i="17"/>
  <c r="G179" i="17"/>
  <c r="G190" i="17"/>
  <c r="G200" i="17"/>
  <c r="G212" i="17"/>
  <c r="G14" i="16"/>
  <c r="G26" i="16"/>
  <c r="G37" i="16"/>
  <c r="G48" i="16"/>
  <c r="G59" i="16"/>
  <c r="G69" i="16"/>
  <c r="G80" i="16"/>
  <c r="G91" i="16"/>
  <c r="G103" i="16"/>
  <c r="G114" i="16"/>
  <c r="G136" i="16"/>
  <c r="G146" i="16"/>
  <c r="G157" i="16"/>
  <c r="G169" i="16"/>
  <c r="G74" i="15"/>
  <c r="G152" i="15"/>
  <c r="G126" i="11"/>
  <c r="G198" i="11"/>
  <c r="G48" i="10"/>
  <c r="G74" i="9"/>
  <c r="G81" i="19"/>
  <c r="G91" i="19"/>
  <c r="G123" i="19"/>
  <c r="G134" i="19"/>
  <c r="G145" i="19"/>
  <c r="G156" i="19"/>
  <c r="G168" i="19"/>
  <c r="G179" i="19"/>
  <c r="G202" i="19"/>
  <c r="G213" i="19"/>
  <c r="G15" i="18"/>
  <c r="G26" i="18"/>
  <c r="G36" i="18"/>
  <c r="G58" i="18"/>
  <c r="G70" i="18"/>
  <c r="G81" i="18"/>
  <c r="G92" i="18"/>
  <c r="G104" i="18"/>
  <c r="G115" i="18"/>
  <c r="G127" i="18"/>
  <c r="G139" i="18"/>
  <c r="G172" i="18"/>
  <c r="G192" i="18"/>
  <c r="G204" i="18"/>
  <c r="G213" i="18"/>
  <c r="G15" i="17"/>
  <c r="G27" i="17"/>
  <c r="G37" i="17"/>
  <c r="G58" i="17"/>
  <c r="G69" i="17"/>
  <c r="G81" i="17"/>
  <c r="G92" i="17"/>
  <c r="G103" i="17"/>
  <c r="G124" i="17"/>
  <c r="G134" i="17"/>
  <c r="G146" i="17"/>
  <c r="G157" i="17"/>
  <c r="G169" i="17"/>
  <c r="G180" i="17"/>
  <c r="G191" i="17"/>
  <c r="G201" i="17"/>
  <c r="G213" i="17"/>
  <c r="G15" i="16"/>
  <c r="G27" i="16"/>
  <c r="G38" i="16"/>
  <c r="G49" i="16"/>
  <c r="G70" i="16"/>
  <c r="G81" i="16"/>
  <c r="G92" i="16"/>
  <c r="G104" i="16"/>
  <c r="G115" i="16"/>
  <c r="G137" i="16"/>
  <c r="G147" i="16"/>
  <c r="G158" i="16"/>
  <c r="G170" i="16"/>
  <c r="G181" i="16"/>
  <c r="G219" i="16"/>
  <c r="G27" i="15"/>
  <c r="G36" i="15"/>
  <c r="G65" i="15"/>
  <c r="G75" i="15"/>
  <c r="G102" i="15"/>
  <c r="G112" i="15"/>
  <c r="G120" i="15"/>
  <c r="G96" i="10"/>
  <c r="G216" i="15"/>
  <c r="G46" i="14"/>
  <c r="G62" i="14"/>
  <c r="G70" i="14"/>
  <c r="G86" i="14"/>
  <c r="G94" i="14"/>
  <c r="G119" i="14"/>
  <c r="G167" i="14"/>
  <c r="G175" i="14"/>
  <c r="G199" i="14"/>
  <c r="G38" i="12"/>
  <c r="G70" i="12"/>
  <c r="G94" i="12"/>
  <c r="G118" i="12"/>
  <c r="G127" i="12"/>
  <c r="G143" i="12"/>
  <c r="G159" i="12"/>
  <c r="G207" i="12"/>
  <c r="G217" i="12"/>
  <c r="G58" i="11"/>
  <c r="G76" i="11"/>
  <c r="G86" i="11"/>
  <c r="G97" i="11"/>
  <c r="G106" i="11"/>
  <c r="G127" i="11"/>
  <c r="G138" i="11"/>
  <c r="G148" i="11"/>
  <c r="G158" i="11"/>
  <c r="G169" i="11"/>
  <c r="G178" i="11"/>
  <c r="G199" i="11"/>
  <c r="G210" i="11"/>
  <c r="G220" i="11"/>
  <c r="G19" i="10"/>
  <c r="G30" i="10"/>
  <c r="G49" i="10"/>
  <c r="G58" i="10"/>
  <c r="G67" i="10"/>
  <c r="G78" i="10"/>
  <c r="G97" i="10"/>
  <c r="G122" i="10"/>
  <c r="G147" i="10"/>
  <c r="G174" i="10"/>
  <c r="G183" i="10"/>
  <c r="G218" i="10"/>
  <c r="G37" i="9"/>
  <c r="G46" i="9"/>
  <c r="G55" i="9"/>
  <c r="G85" i="9"/>
  <c r="G94" i="9"/>
  <c r="G104" i="9"/>
  <c r="G147" i="15"/>
  <c r="G182" i="15"/>
  <c r="G208" i="15"/>
  <c r="G14" i="14"/>
  <c r="G22" i="14"/>
  <c r="G47" i="14"/>
  <c r="G95" i="14"/>
  <c r="G103" i="14"/>
  <c r="G127" i="14"/>
  <c r="G176" i="14"/>
  <c r="G208" i="14"/>
  <c r="G22" i="12"/>
  <c r="G46" i="12"/>
  <c r="G55" i="12"/>
  <c r="G71" i="12"/>
  <c r="G87" i="12"/>
  <c r="G135" i="12"/>
  <c r="G151" i="12"/>
  <c r="G160" i="12"/>
  <c r="G184" i="12"/>
  <c r="G199" i="12"/>
  <c r="G208" i="12"/>
  <c r="G16" i="11"/>
  <c r="G42" i="11"/>
  <c r="G67" i="11"/>
  <c r="G87" i="11"/>
  <c r="G107" i="11"/>
  <c r="G118" i="11"/>
  <c r="G139" i="11"/>
  <c r="G159" i="11"/>
  <c r="G179" i="11"/>
  <c r="G190" i="11"/>
  <c r="G211" i="11"/>
  <c r="G20" i="10"/>
  <c r="G31" i="10"/>
  <c r="G39" i="10"/>
  <c r="G50" i="10"/>
  <c r="G68" i="10"/>
  <c r="G79" i="10"/>
  <c r="G87" i="10"/>
  <c r="G98" i="10"/>
  <c r="G106" i="10"/>
  <c r="G114" i="10"/>
  <c r="G123" i="10"/>
  <c r="G139" i="10"/>
  <c r="G148" i="10"/>
  <c r="G166" i="10"/>
  <c r="G175" i="10"/>
  <c r="G192" i="10"/>
  <c r="G219" i="10"/>
  <c r="G28" i="9"/>
  <c r="G47" i="9"/>
  <c r="G56" i="9"/>
  <c r="G65" i="9"/>
  <c r="G95" i="9"/>
  <c r="G148" i="15"/>
  <c r="G165" i="15"/>
  <c r="G174" i="15"/>
  <c r="G183" i="15"/>
  <c r="G200" i="15"/>
  <c r="G23" i="14"/>
  <c r="G31" i="14"/>
  <c r="G55" i="14"/>
  <c r="G104" i="14"/>
  <c r="G136" i="14"/>
  <c r="G160" i="14"/>
  <c r="G184" i="14"/>
  <c r="G193" i="14"/>
  <c r="G209" i="14"/>
  <c r="G15" i="12"/>
  <c r="G63" i="12"/>
  <c r="G79" i="12"/>
  <c r="G88" i="12"/>
  <c r="G112" i="12"/>
  <c r="G136" i="12"/>
  <c r="G168" i="12"/>
  <c r="G192" i="12"/>
  <c r="G200" i="12"/>
  <c r="G209" i="12"/>
  <c r="G33" i="11"/>
  <c r="G43" i="11"/>
  <c r="G88" i="11"/>
  <c r="G108" i="11"/>
  <c r="G119" i="11"/>
  <c r="G140" i="11"/>
  <c r="G160" i="11"/>
  <c r="G180" i="11"/>
  <c r="G191" i="11"/>
  <c r="G212" i="11"/>
  <c r="G21" i="10"/>
  <c r="G40" i="10"/>
  <c r="G69" i="10"/>
  <c r="G88" i="10"/>
  <c r="G115" i="10"/>
  <c r="G131" i="10"/>
  <c r="G140" i="10"/>
  <c r="G149" i="10"/>
  <c r="G157" i="10"/>
  <c r="G193" i="10"/>
  <c r="G211" i="10"/>
  <c r="G220" i="10"/>
  <c r="G48" i="9"/>
  <c r="G57" i="9"/>
  <c r="G166" i="15"/>
  <c r="G175" i="15"/>
  <c r="G184" i="15"/>
  <c r="G201" i="15"/>
  <c r="G32" i="14"/>
  <c r="G64" i="14"/>
  <c r="G88" i="14"/>
  <c r="G112" i="14"/>
  <c r="G121" i="14"/>
  <c r="G137" i="14"/>
  <c r="G153" i="14"/>
  <c r="G201" i="14"/>
  <c r="G217" i="14"/>
  <c r="G16" i="12"/>
  <c r="G40" i="12"/>
  <c r="G64" i="12"/>
  <c r="G96" i="12"/>
  <c r="G120" i="12"/>
  <c r="G169" i="12"/>
  <c r="G193" i="12"/>
  <c r="G210" i="12"/>
  <c r="G219" i="12"/>
  <c r="G25" i="11"/>
  <c r="G34" i="11"/>
  <c r="G52" i="11"/>
  <c r="G78" i="11"/>
  <c r="G89" i="11"/>
  <c r="G99" i="11"/>
  <c r="G109" i="11"/>
  <c r="G120" i="11"/>
  <c r="G129" i="11"/>
  <c r="G150" i="11"/>
  <c r="G161" i="11"/>
  <c r="G171" i="11"/>
  <c r="G181" i="11"/>
  <c r="G192" i="11"/>
  <c r="G201" i="11"/>
  <c r="G222" i="11"/>
  <c r="G22" i="10"/>
  <c r="G60" i="10"/>
  <c r="G70" i="10"/>
  <c r="G150" i="10"/>
  <c r="G185" i="10"/>
  <c r="G194" i="10"/>
  <c r="G212" i="10"/>
  <c r="G221" i="10"/>
  <c r="G19" i="9"/>
  <c r="G39" i="9"/>
  <c r="G49" i="9"/>
  <c r="G58" i="9"/>
  <c r="G140" i="9"/>
  <c r="G124" i="15"/>
  <c r="G132" i="15"/>
  <c r="G157" i="15"/>
  <c r="G167" i="15"/>
  <c r="G176" i="15"/>
  <c r="G185" i="15"/>
  <c r="G193" i="15"/>
  <c r="G202" i="15"/>
  <c r="G16" i="14"/>
  <c r="G40" i="14"/>
  <c r="G49" i="14"/>
  <c r="G65" i="14"/>
  <c r="G81" i="14"/>
  <c r="G129" i="14"/>
  <c r="G145" i="14"/>
  <c r="G154" i="14"/>
  <c r="G178" i="14"/>
  <c r="G202" i="14"/>
  <c r="G24" i="12"/>
  <c r="G48" i="12"/>
  <c r="G97" i="12"/>
  <c r="G153" i="12"/>
  <c r="G177" i="12"/>
  <c r="G186" i="12"/>
  <c r="G211" i="12"/>
  <c r="G220" i="12"/>
  <c r="G18" i="11"/>
  <c r="G26" i="11"/>
  <c r="G35" i="11"/>
  <c r="G69" i="11"/>
  <c r="G79" i="11"/>
  <c r="G90" i="11"/>
  <c r="G100" i="11"/>
  <c r="G110" i="11"/>
  <c r="G121" i="11"/>
  <c r="G130" i="11"/>
  <c r="G151" i="11"/>
  <c r="G162" i="11"/>
  <c r="G172" i="11"/>
  <c r="G182" i="11"/>
  <c r="G193" i="11"/>
  <c r="G202" i="11"/>
  <c r="G13" i="10"/>
  <c r="G23" i="10"/>
  <c r="G52" i="10"/>
  <c r="G61" i="10"/>
  <c r="G71" i="10"/>
  <c r="G100" i="10"/>
  <c r="G108" i="10"/>
  <c r="G151" i="10"/>
  <c r="G177" i="10"/>
  <c r="G186" i="10"/>
  <c r="G195" i="10"/>
  <c r="G203" i="10"/>
  <c r="G222" i="10"/>
  <c r="G98" i="9"/>
  <c r="G203" i="15"/>
  <c r="G219" i="15"/>
  <c r="G57" i="14"/>
  <c r="G73" i="14"/>
  <c r="G82" i="14"/>
  <c r="G106" i="14"/>
  <c r="G130" i="14"/>
  <c r="G162" i="14"/>
  <c r="G186" i="14"/>
  <c r="G25" i="12"/>
  <c r="G81" i="12"/>
  <c r="G105" i="12"/>
  <c r="G114" i="12"/>
  <c r="G130" i="12"/>
  <c r="G138" i="12"/>
  <c r="G146" i="12"/>
  <c r="G154" i="12"/>
  <c r="G178" i="12"/>
  <c r="G202" i="12"/>
  <c r="G212" i="12"/>
  <c r="G221" i="12"/>
  <c r="G19" i="11"/>
  <c r="G36" i="11"/>
  <c r="G45" i="11"/>
  <c r="G61" i="11"/>
  <c r="G70" i="11"/>
  <c r="G91" i="11"/>
  <c r="G111" i="11"/>
  <c r="G131" i="11"/>
  <c r="G142" i="11"/>
  <c r="G163" i="11"/>
  <c r="G183" i="11"/>
  <c r="G203" i="11"/>
  <c r="G214" i="11"/>
  <c r="G24" i="10"/>
  <c r="G42" i="10"/>
  <c r="G53" i="10"/>
  <c r="G72" i="10"/>
  <c r="G90" i="10"/>
  <c r="G109" i="10"/>
  <c r="G133" i="10"/>
  <c r="G159" i="10"/>
  <c r="G187" i="10"/>
  <c r="G196" i="10"/>
  <c r="G13" i="9"/>
  <c r="G21" i="9"/>
  <c r="G60" i="9"/>
  <c r="G78" i="9"/>
  <c r="G99" i="15"/>
  <c r="G126" i="15"/>
  <c r="G142" i="15"/>
  <c r="G211" i="15"/>
  <c r="G220" i="15"/>
  <c r="G34" i="14"/>
  <c r="G58" i="14"/>
  <c r="G90" i="14"/>
  <c r="G114" i="14"/>
  <c r="G163" i="14"/>
  <c r="G219" i="14"/>
  <c r="G33" i="12"/>
  <c r="G42" i="12"/>
  <c r="G58" i="12"/>
  <c r="G66" i="12"/>
  <c r="G74" i="12"/>
  <c r="G82" i="12"/>
  <c r="G106" i="12"/>
  <c r="G122" i="12"/>
  <c r="G155" i="12"/>
  <c r="G179" i="12"/>
  <c r="G203" i="12"/>
  <c r="G37" i="11"/>
  <c r="G46" i="11"/>
  <c r="G54" i="11"/>
  <c r="G62" i="11"/>
  <c r="G71" i="11"/>
  <c r="G92" i="11"/>
  <c r="G112" i="11"/>
  <c r="G132" i="11"/>
  <c r="G143" i="11"/>
  <c r="G164" i="11"/>
  <c r="G184" i="11"/>
  <c r="G204" i="11"/>
  <c r="G215" i="11"/>
  <c r="G25" i="10"/>
  <c r="G34" i="10"/>
  <c r="G43" i="10"/>
  <c r="G54" i="10"/>
  <c r="G73" i="10"/>
  <c r="G82" i="10"/>
  <c r="G91" i="10"/>
  <c r="G126" i="10"/>
  <c r="G134" i="10"/>
  <c r="G160" i="10"/>
  <c r="G169" i="10"/>
  <c r="G22" i="9"/>
  <c r="G31" i="9"/>
  <c r="G41" i="9"/>
  <c r="G61" i="9"/>
  <c r="G69" i="9"/>
  <c r="G79" i="9"/>
  <c r="G100" i="9"/>
  <c r="G120" i="9"/>
  <c r="G131" i="9"/>
  <c r="G108" i="15"/>
  <c r="G178" i="15"/>
  <c r="G187" i="15"/>
  <c r="G195" i="15"/>
  <c r="G18" i="14"/>
  <c r="G42" i="14"/>
  <c r="G91" i="14"/>
  <c r="G147" i="14"/>
  <c r="G171" i="14"/>
  <c r="G180" i="14"/>
  <c r="G196" i="14"/>
  <c r="G204" i="14"/>
  <c r="G212" i="14"/>
  <c r="G220" i="14"/>
  <c r="G34" i="12"/>
  <c r="G50" i="12"/>
  <c r="G83" i="12"/>
  <c r="G107" i="12"/>
  <c r="G123" i="12"/>
  <c r="G156" i="12"/>
  <c r="G28" i="11"/>
  <c r="G38" i="11"/>
  <c r="G47" i="11"/>
  <c r="G55" i="11"/>
  <c r="G72" i="11"/>
  <c r="G81" i="11"/>
  <c r="G102" i="11"/>
  <c r="G113" i="11"/>
  <c r="G123" i="11"/>
  <c r="G133" i="11"/>
  <c r="G144" i="11"/>
  <c r="G153" i="11"/>
  <c r="G174" i="11"/>
  <c r="G185" i="11"/>
  <c r="G195" i="11"/>
  <c r="G205" i="11"/>
  <c r="G216" i="11"/>
  <c r="G15" i="10"/>
  <c r="G26" i="10"/>
  <c r="G44" i="10"/>
  <c r="G55" i="10"/>
  <c r="G63" i="10"/>
  <c r="G74" i="10"/>
  <c r="G92" i="10"/>
  <c r="G102" i="10"/>
  <c r="G118" i="10"/>
  <c r="G127" i="10"/>
  <c r="G135" i="10"/>
  <c r="G153" i="10"/>
  <c r="G161" i="10"/>
  <c r="G170" i="10"/>
  <c r="G179" i="10"/>
  <c r="G205" i="10"/>
  <c r="G23" i="9"/>
  <c r="G32" i="9"/>
  <c r="G70" i="9"/>
  <c r="G132" i="9"/>
  <c r="G18" i="15"/>
  <c r="G42" i="15"/>
  <c r="G50" i="15"/>
  <c r="G76" i="15"/>
  <c r="G83" i="15"/>
  <c r="G101" i="15"/>
  <c r="G109" i="15"/>
  <c r="G135" i="15"/>
  <c r="G160" i="15"/>
  <c r="G188" i="15"/>
  <c r="G196" i="15"/>
  <c r="G19" i="14"/>
  <c r="G75" i="14"/>
  <c r="G99" i="14"/>
  <c r="G108" i="14"/>
  <c r="G124" i="14"/>
  <c r="G132" i="14"/>
  <c r="G140" i="14"/>
  <c r="G148" i="14"/>
  <c r="G172" i="14"/>
  <c r="G188" i="14"/>
  <c r="G221" i="14"/>
  <c r="G35" i="12"/>
  <c r="G51" i="12"/>
  <c r="G84" i="12"/>
  <c r="G124" i="12"/>
  <c r="G140" i="12"/>
  <c r="G148" i="12"/>
  <c r="G164" i="12"/>
  <c r="G172" i="12"/>
  <c r="G196" i="12"/>
  <c r="G214" i="12"/>
  <c r="G13" i="11"/>
  <c r="G29" i="11"/>
  <c r="G73" i="11"/>
  <c r="G82" i="11"/>
  <c r="G103" i="11"/>
  <c r="G114" i="11"/>
  <c r="G124" i="11"/>
  <c r="G134" i="11"/>
  <c r="G145" i="11"/>
  <c r="G154" i="11"/>
  <c r="G175" i="11"/>
  <c r="G186" i="11"/>
  <c r="G196" i="11"/>
  <c r="G206" i="11"/>
  <c r="G217" i="11"/>
  <c r="G16" i="10"/>
  <c r="G45" i="10"/>
  <c r="G64" i="10"/>
  <c r="G93" i="10"/>
  <c r="G103" i="10"/>
  <c r="G136" i="10"/>
  <c r="G162" i="10"/>
  <c r="G198" i="10"/>
  <c r="G206" i="10"/>
  <c r="G15" i="9"/>
  <c r="G24" i="9"/>
  <c r="G33" i="9"/>
  <c r="G52" i="9"/>
  <c r="G71" i="9"/>
  <c r="G81" i="9"/>
  <c r="G111" i="9"/>
  <c r="G170" i="15"/>
  <c r="G213" i="15"/>
  <c r="G27" i="14"/>
  <c r="G36" i="14"/>
  <c r="G52" i="14"/>
  <c r="G60" i="14"/>
  <c r="G68" i="14"/>
  <c r="G76" i="14"/>
  <c r="G100" i="14"/>
  <c r="G116" i="14"/>
  <c r="G149" i="14"/>
  <c r="G173" i="14"/>
  <c r="G189" i="14"/>
  <c r="G222" i="14"/>
  <c r="G52" i="12"/>
  <c r="G68" i="12"/>
  <c r="G76" i="12"/>
  <c r="G92" i="12"/>
  <c r="G100" i="12"/>
  <c r="G125" i="12"/>
  <c r="G173" i="12"/>
  <c r="G181" i="12"/>
  <c r="G205" i="12"/>
  <c r="G64" i="11"/>
  <c r="G74" i="11"/>
  <c r="G83" i="11"/>
  <c r="G94" i="11"/>
  <c r="G115" i="11"/>
  <c r="G135" i="11"/>
  <c r="G155" i="11"/>
  <c r="G166" i="11"/>
  <c r="G187" i="11"/>
  <c r="G207" i="11"/>
  <c r="G36" i="10"/>
  <c r="G46" i="10"/>
  <c r="G84" i="10"/>
  <c r="G94" i="10"/>
  <c r="G144" i="10"/>
  <c r="G163" i="10"/>
  <c r="G199" i="10"/>
  <c r="G207" i="10"/>
  <c r="G25" i="9"/>
  <c r="G34" i="9"/>
  <c r="G43" i="9"/>
  <c r="G72" i="9"/>
  <c r="G82" i="9"/>
  <c r="G91" i="9"/>
  <c r="G26" i="15"/>
  <c r="G85" i="15"/>
  <c r="G103" i="15"/>
  <c r="G111" i="15"/>
  <c r="G137" i="15"/>
  <c r="G145" i="15"/>
  <c r="G153" i="15"/>
  <c r="G162" i="15"/>
  <c r="G171" i="15"/>
  <c r="G180" i="15"/>
  <c r="G206" i="15"/>
  <c r="G214" i="15"/>
  <c r="G28" i="14"/>
  <c r="G44" i="14"/>
  <c r="G77" i="14"/>
  <c r="G101" i="14"/>
  <c r="G117" i="14"/>
  <c r="G150" i="14"/>
  <c r="G190" i="14"/>
  <c r="G206" i="14"/>
  <c r="G214" i="14"/>
  <c r="G20" i="12"/>
  <c r="G28" i="12"/>
  <c r="G53" i="12"/>
  <c r="G101" i="12"/>
  <c r="G109" i="12"/>
  <c r="G133" i="12"/>
  <c r="G182" i="12"/>
  <c r="G22" i="11"/>
  <c r="G40" i="11"/>
  <c r="G49" i="11"/>
  <c r="G65" i="11"/>
  <c r="G84" i="11"/>
  <c r="G95" i="11"/>
  <c r="G116" i="11"/>
  <c r="G136" i="11"/>
  <c r="G156" i="11"/>
  <c r="G167" i="11"/>
  <c r="G188" i="11"/>
  <c r="G208" i="11"/>
  <c r="G28" i="10"/>
  <c r="G37" i="10"/>
  <c r="G47" i="10"/>
  <c r="G76" i="10"/>
  <c r="G85" i="10"/>
  <c r="G95" i="10"/>
  <c r="G112" i="10"/>
  <c r="G120" i="10"/>
  <c r="G145" i="10"/>
  <c r="G164" i="10"/>
  <c r="G172" i="10"/>
  <c r="G181" i="10"/>
  <c r="G190" i="10"/>
  <c r="G208" i="10"/>
  <c r="G216" i="10"/>
  <c r="G26" i="9"/>
  <c r="G35" i="9"/>
  <c r="G44" i="9"/>
  <c r="G73" i="9"/>
  <c r="G83" i="9"/>
  <c r="G92" i="9"/>
  <c r="G119" i="9"/>
  <c r="G128" i="9"/>
  <c r="G137" i="9"/>
  <c r="G157" i="9"/>
  <c r="G165" i="9"/>
  <c r="G195" i="9"/>
  <c r="G214" i="9"/>
  <c r="G14" i="8"/>
  <c r="G24" i="8"/>
  <c r="G33" i="8"/>
  <c r="G41" i="8"/>
  <c r="G50" i="8"/>
  <c r="G60" i="8"/>
  <c r="G69" i="8"/>
  <c r="G87" i="8"/>
  <c r="G97" i="8"/>
  <c r="G106" i="8"/>
  <c r="G124" i="8"/>
  <c r="G134" i="8"/>
  <c r="G151" i="8"/>
  <c r="G161" i="8"/>
  <c r="G171" i="8"/>
  <c r="G188" i="8"/>
  <c r="G36" i="7"/>
  <c r="G64" i="7"/>
  <c r="G89" i="7"/>
  <c r="G99" i="7"/>
  <c r="G108" i="7"/>
  <c r="G124" i="7"/>
  <c r="G134" i="7"/>
  <c r="G143" i="7"/>
  <c r="G204" i="7"/>
  <c r="G213" i="7"/>
  <c r="G222" i="7"/>
  <c r="G48" i="6"/>
  <c r="G84" i="6"/>
  <c r="G93" i="6"/>
  <c r="G121" i="6"/>
  <c r="G130" i="6"/>
  <c r="G140" i="6"/>
  <c r="G149" i="6"/>
  <c r="G167" i="6"/>
  <c r="G177" i="6"/>
  <c r="G186" i="6"/>
  <c r="G204" i="6"/>
  <c r="G214" i="6"/>
  <c r="G20" i="5"/>
  <c r="G35" i="5"/>
  <c r="G42" i="5"/>
  <c r="G116" i="5"/>
  <c r="G139" i="5"/>
  <c r="G148" i="5"/>
  <c r="G158" i="5"/>
  <c r="G170" i="5"/>
  <c r="G181" i="5"/>
  <c r="G203" i="5"/>
  <c r="G214" i="5"/>
  <c r="G15" i="4"/>
  <c r="G47" i="4"/>
  <c r="G59" i="4"/>
  <c r="G94" i="4"/>
  <c r="G129" i="9"/>
  <c r="G166" i="9"/>
  <c r="G175" i="9"/>
  <c r="G196" i="9"/>
  <c r="G205" i="9"/>
  <c r="G215" i="9"/>
  <c r="G15" i="8"/>
  <c r="G25" i="8"/>
  <c r="G34" i="8"/>
  <c r="G51" i="8"/>
  <c r="G61" i="8"/>
  <c r="G70" i="8"/>
  <c r="G88" i="8"/>
  <c r="G98" i="8"/>
  <c r="G115" i="8"/>
  <c r="G125" i="8"/>
  <c r="G135" i="8"/>
  <c r="G152" i="8"/>
  <c r="G172" i="8"/>
  <c r="G28" i="7"/>
  <c r="G58" i="7"/>
  <c r="G72" i="7"/>
  <c r="G90" i="7"/>
  <c r="G100" i="7"/>
  <c r="G125" i="7"/>
  <c r="G135" i="7"/>
  <c r="G144" i="7"/>
  <c r="G159" i="7"/>
  <c r="G186" i="7"/>
  <c r="G214" i="7"/>
  <c r="G21" i="6"/>
  <c r="G57" i="6"/>
  <c r="G85" i="6"/>
  <c r="G94" i="6"/>
  <c r="G104" i="6"/>
  <c r="G113" i="6"/>
  <c r="G131" i="6"/>
  <c r="G141" i="6"/>
  <c r="G150" i="6"/>
  <c r="G168" i="6"/>
  <c r="G178" i="6"/>
  <c r="G195" i="6"/>
  <c r="G205" i="6"/>
  <c r="G215" i="6"/>
  <c r="G36" i="5"/>
  <c r="G102" i="5"/>
  <c r="G140" i="5"/>
  <c r="G149" i="5"/>
  <c r="G159" i="5"/>
  <c r="G171" i="5"/>
  <c r="G182" i="5"/>
  <c r="G204" i="5"/>
  <c r="G215" i="5"/>
  <c r="G16" i="4"/>
  <c r="G26" i="4"/>
  <c r="G48" i="4"/>
  <c r="G72" i="4"/>
  <c r="G83" i="4"/>
  <c r="G121" i="9"/>
  <c r="G130" i="9"/>
  <c r="G167" i="9"/>
  <c r="G176" i="9"/>
  <c r="G186" i="9"/>
  <c r="G206" i="9"/>
  <c r="G16" i="8"/>
  <c r="G26" i="8"/>
  <c r="G52" i="8"/>
  <c r="G62" i="8"/>
  <c r="G79" i="8"/>
  <c r="G89" i="8"/>
  <c r="G99" i="8"/>
  <c r="G116" i="8"/>
  <c r="G136" i="8"/>
  <c r="G199" i="8"/>
  <c r="G208" i="8"/>
  <c r="G29" i="7"/>
  <c r="G73" i="7"/>
  <c r="G81" i="7"/>
  <c r="G91" i="7"/>
  <c r="G101" i="7"/>
  <c r="G117" i="7"/>
  <c r="G126" i="7"/>
  <c r="G136" i="7"/>
  <c r="G160" i="7"/>
  <c r="G170" i="7"/>
  <c r="G179" i="7"/>
  <c r="G187" i="7"/>
  <c r="G195" i="7"/>
  <c r="G215" i="7"/>
  <c r="G22" i="6"/>
  <c r="G32" i="6"/>
  <c r="G41" i="6"/>
  <c r="G58" i="6"/>
  <c r="G68" i="6"/>
  <c r="G77" i="6"/>
  <c r="G95" i="6"/>
  <c r="G105" i="6"/>
  <c r="G114" i="6"/>
  <c r="G132" i="6"/>
  <c r="G142" i="6"/>
  <c r="G159" i="6"/>
  <c r="G169" i="6"/>
  <c r="G179" i="6"/>
  <c r="G196" i="6"/>
  <c r="G216" i="6"/>
  <c r="G66" i="5"/>
  <c r="G110" i="5"/>
  <c r="G141" i="5"/>
  <c r="G160" i="5"/>
  <c r="G172" i="5"/>
  <c r="G183" i="5"/>
  <c r="G194" i="5"/>
  <c r="G205" i="5"/>
  <c r="G139" i="9"/>
  <c r="G159" i="9"/>
  <c r="G168" i="9"/>
  <c r="G177" i="9"/>
  <c r="G187" i="9"/>
  <c r="G207" i="9"/>
  <c r="G17" i="8"/>
  <c r="G27" i="8"/>
  <c r="G43" i="8"/>
  <c r="G53" i="8"/>
  <c r="G63" i="8"/>
  <c r="G80" i="8"/>
  <c r="G100" i="8"/>
  <c r="G163" i="8"/>
  <c r="G181" i="8"/>
  <c r="G190" i="8"/>
  <c r="G200" i="8"/>
  <c r="G209" i="8"/>
  <c r="G52" i="7"/>
  <c r="G74" i="7"/>
  <c r="G82" i="7"/>
  <c r="G102" i="7"/>
  <c r="G118" i="7"/>
  <c r="G127" i="7"/>
  <c r="G137" i="7"/>
  <c r="G161" i="7"/>
  <c r="G171" i="7"/>
  <c r="G180" i="7"/>
  <c r="G196" i="7"/>
  <c r="G206" i="7"/>
  <c r="G216" i="7"/>
  <c r="G23" i="6"/>
  <c r="G33" i="6"/>
  <c r="G42" i="6"/>
  <c r="G59" i="6"/>
  <c r="G69" i="6"/>
  <c r="G78" i="6"/>
  <c r="G96" i="6"/>
  <c r="G106" i="6"/>
  <c r="G123" i="6"/>
  <c r="G133" i="6"/>
  <c r="G143" i="6"/>
  <c r="G160" i="6"/>
  <c r="G180" i="6"/>
  <c r="G197" i="6"/>
  <c r="G44" i="5"/>
  <c r="G59" i="5"/>
  <c r="G67" i="5"/>
  <c r="G96" i="5"/>
  <c r="G142" i="5"/>
  <c r="G161" i="5"/>
  <c r="G173" i="5"/>
  <c r="G184" i="5"/>
  <c r="G195" i="5"/>
  <c r="G206" i="5"/>
  <c r="G18" i="4"/>
  <c r="G28" i="4"/>
  <c r="G39" i="4"/>
  <c r="G50" i="4"/>
  <c r="G62" i="4"/>
  <c r="G169" i="9"/>
  <c r="G178" i="9"/>
  <c r="G188" i="9"/>
  <c r="G198" i="9"/>
  <c r="G208" i="9"/>
  <c r="G217" i="9"/>
  <c r="G28" i="8"/>
  <c r="G44" i="8"/>
  <c r="G64" i="8"/>
  <c r="G127" i="8"/>
  <c r="G145" i="8"/>
  <c r="G154" i="8"/>
  <c r="G164" i="8"/>
  <c r="G182" i="8"/>
  <c r="G201" i="8"/>
  <c r="G15" i="7"/>
  <c r="G22" i="7"/>
  <c r="G53" i="7"/>
  <c r="G75" i="7"/>
  <c r="G138" i="7"/>
  <c r="G153" i="7"/>
  <c r="G162" i="7"/>
  <c r="G172" i="7"/>
  <c r="G197" i="7"/>
  <c r="G207" i="7"/>
  <c r="G24" i="6"/>
  <c r="G34" i="6"/>
  <c r="G60" i="6"/>
  <c r="G70" i="6"/>
  <c r="G87" i="6"/>
  <c r="G97" i="6"/>
  <c r="G107" i="6"/>
  <c r="G124" i="6"/>
  <c r="G144" i="6"/>
  <c r="G161" i="6"/>
  <c r="G198" i="6"/>
  <c r="G207" i="6"/>
  <c r="G29" i="5"/>
  <c r="G60" i="5"/>
  <c r="G68" i="5"/>
  <c r="G104" i="5"/>
  <c r="G132" i="5"/>
  <c r="G143" i="5"/>
  <c r="G151" i="5"/>
  <c r="G162" i="5"/>
  <c r="G174" i="5"/>
  <c r="G185" i="5"/>
  <c r="G196" i="5"/>
  <c r="G207" i="5"/>
  <c r="G29" i="4"/>
  <c r="G86" i="4"/>
  <c r="G103" i="9"/>
  <c r="G113" i="9"/>
  <c r="G133" i="9"/>
  <c r="G141" i="9"/>
  <c r="G150" i="9"/>
  <c r="G170" i="9"/>
  <c r="G179" i="9"/>
  <c r="G189" i="9"/>
  <c r="G199" i="9"/>
  <c r="G218" i="9"/>
  <c r="G91" i="8"/>
  <c r="G109" i="8"/>
  <c r="G118" i="8"/>
  <c r="G128" i="8"/>
  <c r="G146" i="8"/>
  <c r="G165" i="8"/>
  <c r="G202" i="8"/>
  <c r="G16" i="7"/>
  <c r="G23" i="7"/>
  <c r="G46" i="7"/>
  <c r="G93" i="7"/>
  <c r="G111" i="7"/>
  <c r="G154" i="7"/>
  <c r="G163" i="7"/>
  <c r="G173" i="7"/>
  <c r="G189" i="7"/>
  <c r="G198" i="7"/>
  <c r="G208" i="7"/>
  <c r="G15" i="6"/>
  <c r="G25" i="6"/>
  <c r="G35" i="6"/>
  <c r="G51" i="6"/>
  <c r="G61" i="6"/>
  <c r="G71" i="6"/>
  <c r="G88" i="6"/>
  <c r="G108" i="6"/>
  <c r="G125" i="6"/>
  <c r="G162" i="6"/>
  <c r="G171" i="6"/>
  <c r="G189" i="6"/>
  <c r="G208" i="6"/>
  <c r="G30" i="5"/>
  <c r="G90" i="5"/>
  <c r="G152" i="5"/>
  <c r="G163" i="5"/>
  <c r="G186" i="5"/>
  <c r="G197" i="5"/>
  <c r="G208" i="5"/>
  <c r="G218" i="5"/>
  <c r="G30" i="4"/>
  <c r="G41" i="4"/>
  <c r="G52" i="4"/>
  <c r="G142" i="9"/>
  <c r="G151" i="9"/>
  <c r="G190" i="9"/>
  <c r="G200" i="9"/>
  <c r="G219" i="9"/>
  <c r="G19" i="8"/>
  <c r="G37" i="8"/>
  <c r="G55" i="8"/>
  <c r="G73" i="8"/>
  <c r="G82" i="8"/>
  <c r="G92" i="8"/>
  <c r="G110" i="8"/>
  <c r="G129" i="8"/>
  <c r="G166" i="8"/>
  <c r="G175" i="8"/>
  <c r="G192" i="8"/>
  <c r="G24" i="7"/>
  <c r="G84" i="7"/>
  <c r="G94" i="7"/>
  <c r="G112" i="7"/>
  <c r="G120" i="7"/>
  <c r="G129" i="7"/>
  <c r="G147" i="7"/>
  <c r="G174" i="7"/>
  <c r="G190" i="7"/>
  <c r="G199" i="7"/>
  <c r="G209" i="7"/>
  <c r="G16" i="6"/>
  <c r="G36" i="6"/>
  <c r="G52" i="6"/>
  <c r="G72" i="6"/>
  <c r="G89" i="6"/>
  <c r="G126" i="6"/>
  <c r="G135" i="6"/>
  <c r="G153" i="6"/>
  <c r="G172" i="6"/>
  <c r="G190" i="6"/>
  <c r="G209" i="6"/>
  <c r="G31" i="5"/>
  <c r="G84" i="5"/>
  <c r="G98" i="5"/>
  <c r="G126" i="5"/>
  <c r="G153" i="5"/>
  <c r="G164" i="5"/>
  <c r="G187" i="5"/>
  <c r="G198" i="5"/>
  <c r="G209" i="5"/>
  <c r="G219" i="5"/>
  <c r="G65" i="4"/>
  <c r="G76" i="4"/>
  <c r="G20" i="9"/>
  <c r="G59" i="9"/>
  <c r="G67" i="9"/>
  <c r="G87" i="9"/>
  <c r="G96" i="9"/>
  <c r="G105" i="9"/>
  <c r="G124" i="9"/>
  <c r="G143" i="9"/>
  <c r="G152" i="9"/>
  <c r="G191" i="9"/>
  <c r="G201" i="9"/>
  <c r="G220" i="9"/>
  <c r="G20" i="8"/>
  <c r="G46" i="8"/>
  <c r="G56" i="8"/>
  <c r="G74" i="8"/>
  <c r="G93" i="8"/>
  <c r="G130" i="8"/>
  <c r="G139" i="8"/>
  <c r="G156" i="8"/>
  <c r="G184" i="8"/>
  <c r="G193" i="8"/>
  <c r="G40" i="7"/>
  <c r="G77" i="7"/>
  <c r="G85" i="7"/>
  <c r="G95" i="7"/>
  <c r="G130" i="7"/>
  <c r="G210" i="7"/>
  <c r="G17" i="6"/>
  <c r="G53" i="6"/>
  <c r="G90" i="6"/>
  <c r="G99" i="6"/>
  <c r="G117" i="6"/>
  <c r="G136" i="6"/>
  <c r="G154" i="6"/>
  <c r="G173" i="6"/>
  <c r="G210" i="6"/>
  <c r="G219" i="6"/>
  <c r="G24" i="5"/>
  <c r="G32" i="5"/>
  <c r="G54" i="5"/>
  <c r="G62" i="5"/>
  <c r="G120" i="5"/>
  <c r="G134" i="5"/>
  <c r="G154" i="5"/>
  <c r="G165" i="5"/>
  <c r="G176" i="5"/>
  <c r="G188" i="5"/>
  <c r="G210" i="5"/>
  <c r="G220" i="5"/>
  <c r="G68" i="9"/>
  <c r="G97" i="9"/>
  <c r="G106" i="9"/>
  <c r="G115" i="9"/>
  <c r="G144" i="9"/>
  <c r="G153" i="9"/>
  <c r="G172" i="9"/>
  <c r="G181" i="9"/>
  <c r="G202" i="9"/>
  <c r="G21" i="8"/>
  <c r="G57" i="8"/>
  <c r="G94" i="8"/>
  <c r="G103" i="8"/>
  <c r="G120" i="8"/>
  <c r="G148" i="8"/>
  <c r="G157" i="8"/>
  <c r="G185" i="8"/>
  <c r="G194" i="8"/>
  <c r="G204" i="8"/>
  <c r="G219" i="8"/>
  <c r="G48" i="7"/>
  <c r="G96" i="7"/>
  <c r="G105" i="7"/>
  <c r="G131" i="7"/>
  <c r="G156" i="7"/>
  <c r="G165" i="7"/>
  <c r="G183" i="7"/>
  <c r="G219" i="7"/>
  <c r="G18" i="6"/>
  <c r="G27" i="6"/>
  <c r="G45" i="6"/>
  <c r="G54" i="6"/>
  <c r="G63" i="6"/>
  <c r="G81" i="6"/>
  <c r="G100" i="6"/>
  <c r="G118" i="6"/>
  <c r="G137" i="6"/>
  <c r="G174" i="6"/>
  <c r="G183" i="6"/>
  <c r="G47" i="5"/>
  <c r="G55" i="5"/>
  <c r="G92" i="5"/>
  <c r="G135" i="5"/>
  <c r="G155" i="5"/>
  <c r="G166" i="5"/>
  <c r="G177" i="5"/>
  <c r="G189" i="5"/>
  <c r="G221" i="5"/>
  <c r="G22" i="4"/>
  <c r="G33" i="4"/>
  <c r="G126" i="4"/>
  <c r="G107" i="9"/>
  <c r="G116" i="9"/>
  <c r="G145" i="9"/>
  <c r="G154" i="9"/>
  <c r="G182" i="9"/>
  <c r="G211" i="9"/>
  <c r="G22" i="8"/>
  <c r="G31" i="8"/>
  <c r="G58" i="8"/>
  <c r="G67" i="8"/>
  <c r="G84" i="8"/>
  <c r="G112" i="8"/>
  <c r="G121" i="8"/>
  <c r="G149" i="8"/>
  <c r="G158" i="8"/>
  <c r="G168" i="8"/>
  <c r="G177" i="8"/>
  <c r="G195" i="8"/>
  <c r="G220" i="8"/>
  <c r="G33" i="7"/>
  <c r="G69" i="7"/>
  <c r="G114" i="7"/>
  <c r="G132" i="7"/>
  <c r="G141" i="7"/>
  <c r="G166" i="7"/>
  <c r="G192" i="7"/>
  <c r="G201" i="7"/>
  <c r="G220" i="7"/>
  <c r="G28" i="6"/>
  <c r="G46" i="6"/>
  <c r="G64" i="6"/>
  <c r="G82" i="6"/>
  <c r="G101" i="6"/>
  <c r="G138" i="6"/>
  <c r="G147" i="6"/>
  <c r="G192" i="6"/>
  <c r="G201" i="6"/>
  <c r="G48" i="5"/>
  <c r="G71" i="5"/>
  <c r="G78" i="5"/>
  <c r="G114" i="5"/>
  <c r="G128" i="5"/>
  <c r="G136" i="5"/>
  <c r="G156" i="5"/>
  <c r="G167" i="5"/>
  <c r="G178" i="5"/>
  <c r="G190" i="5"/>
  <c r="G200" i="5"/>
  <c r="G108" i="9"/>
  <c r="G117" i="9"/>
  <c r="G126" i="9"/>
  <c r="G146" i="9"/>
  <c r="G155" i="9"/>
  <c r="G163" i="9"/>
  <c r="G183" i="9"/>
  <c r="G193" i="9"/>
  <c r="G212" i="9"/>
  <c r="G222" i="9"/>
  <c r="G48" i="8"/>
  <c r="G76" i="8"/>
  <c r="G85" i="8"/>
  <c r="G113" i="8"/>
  <c r="G122" i="8"/>
  <c r="G132" i="8"/>
  <c r="G141" i="8"/>
  <c r="G159" i="8"/>
  <c r="G169" i="8"/>
  <c r="G178" i="8"/>
  <c r="G196" i="8"/>
  <c r="G213" i="8"/>
  <c r="G221" i="8"/>
  <c r="G34" i="7"/>
  <c r="G42" i="7"/>
  <c r="G70" i="7"/>
  <c r="G87" i="7"/>
  <c r="G167" i="7"/>
  <c r="G202" i="7"/>
  <c r="G29" i="6"/>
  <c r="G65" i="6"/>
  <c r="G102" i="6"/>
  <c r="G111" i="6"/>
  <c r="G156" i="6"/>
  <c r="G165" i="6"/>
  <c r="G193" i="6"/>
  <c r="G202" i="6"/>
  <c r="G212" i="6"/>
  <c r="G221" i="6"/>
  <c r="G18" i="5"/>
  <c r="G49" i="5"/>
  <c r="G72" i="5"/>
  <c r="G79" i="5"/>
  <c r="G137" i="5"/>
  <c r="G168" i="5"/>
  <c r="G179" i="5"/>
  <c r="G191" i="5"/>
  <c r="G201" i="5"/>
  <c r="G212" i="5"/>
  <c r="G69" i="4"/>
  <c r="G104" i="4"/>
  <c r="G80" i="9"/>
  <c r="G109" i="9"/>
  <c r="G118" i="9"/>
  <c r="G127" i="9"/>
  <c r="G156" i="9"/>
  <c r="G164" i="9"/>
  <c r="G184" i="9"/>
  <c r="G194" i="9"/>
  <c r="G213" i="9"/>
  <c r="G13" i="8"/>
  <c r="G40" i="8"/>
  <c r="G49" i="8"/>
  <c r="G77" i="8"/>
  <c r="G86" i="8"/>
  <c r="G96" i="8"/>
  <c r="G105" i="8"/>
  <c r="G123" i="8"/>
  <c r="G133" i="8"/>
  <c r="G142" i="8"/>
  <c r="G160" i="8"/>
  <c r="G170" i="8"/>
  <c r="G187" i="8"/>
  <c r="G197" i="8"/>
  <c r="G206" i="8"/>
  <c r="G214" i="8"/>
  <c r="G222" i="8"/>
  <c r="G35" i="7"/>
  <c r="G88" i="7"/>
  <c r="G98" i="7"/>
  <c r="G107" i="7"/>
  <c r="G123" i="7"/>
  <c r="G150" i="7"/>
  <c r="G168" i="7"/>
  <c r="G177" i="7"/>
  <c r="G203" i="7"/>
  <c r="G30" i="6"/>
  <c r="G39" i="6"/>
  <c r="G66" i="6"/>
  <c r="G75" i="6"/>
  <c r="G120" i="6"/>
  <c r="G129" i="6"/>
  <c r="G157" i="6"/>
  <c r="G166" i="6"/>
  <c r="G176" i="6"/>
  <c r="G185" i="6"/>
  <c r="G203" i="6"/>
  <c r="G213" i="6"/>
  <c r="G222" i="6"/>
  <c r="G19" i="5"/>
  <c r="G80" i="5"/>
  <c r="G108" i="5"/>
  <c r="G138" i="5"/>
  <c r="G147" i="5"/>
  <c r="G169" i="5"/>
  <c r="G180" i="5"/>
  <c r="G192" i="5"/>
  <c r="G202" i="5"/>
  <c r="G213" i="5"/>
  <c r="G58" i="4"/>
  <c r="G70" i="4"/>
  <c r="G81" i="4"/>
  <c r="G13" i="4"/>
  <c r="G24" i="4"/>
  <c r="G35" i="4"/>
  <c r="G45" i="4"/>
  <c r="G56" i="4"/>
  <c r="G67" i="4"/>
  <c r="G78" i="4"/>
  <c r="G88" i="4"/>
  <c r="G119" i="4"/>
  <c r="G131" i="4"/>
  <c r="G142" i="4"/>
  <c r="G154" i="4"/>
  <c r="G164" i="4"/>
  <c r="G185" i="4"/>
  <c r="G196" i="4"/>
  <c r="G208" i="4"/>
  <c r="G219" i="4"/>
  <c r="G20" i="3"/>
  <c r="G42" i="3"/>
  <c r="G52" i="3"/>
  <c r="G64" i="3"/>
  <c r="G75" i="3"/>
  <c r="G87" i="3"/>
  <c r="G98" i="3"/>
  <c r="G119" i="3"/>
  <c r="G130" i="3"/>
  <c r="G142" i="3"/>
  <c r="G153" i="3"/>
  <c r="G164" i="3"/>
  <c r="G186" i="3"/>
  <c r="G196" i="3"/>
  <c r="G207" i="3"/>
  <c r="G218" i="3"/>
  <c r="G261" i="36"/>
  <c r="G273" i="36"/>
  <c r="G249" i="35"/>
  <c r="G261" i="35"/>
  <c r="G273" i="35"/>
  <c r="G249" i="34"/>
  <c r="G261" i="34"/>
  <c r="G273" i="34"/>
  <c r="G258" i="33"/>
  <c r="G270" i="33"/>
  <c r="G245" i="32"/>
  <c r="G257" i="32"/>
  <c r="G269" i="32"/>
  <c r="G244" i="31"/>
  <c r="G254" i="31"/>
  <c r="G266" i="31"/>
  <c r="G253" i="30"/>
  <c r="G265" i="30"/>
  <c r="G251" i="29"/>
  <c r="G262" i="29"/>
  <c r="G274" i="29"/>
  <c r="G249" i="28"/>
  <c r="G261" i="28"/>
  <c r="G273" i="28"/>
  <c r="G258" i="27"/>
  <c r="G270" i="27"/>
  <c r="G267" i="26"/>
  <c r="G269" i="16"/>
  <c r="G269" i="14"/>
  <c r="G243" i="9"/>
  <c r="G468" i="2"/>
  <c r="G14" i="4"/>
  <c r="G36" i="4"/>
  <c r="G46" i="4"/>
  <c r="G57" i="4"/>
  <c r="G68" i="4"/>
  <c r="G89" i="4"/>
  <c r="G120" i="4"/>
  <c r="G132" i="4"/>
  <c r="G143" i="4"/>
  <c r="G155" i="4"/>
  <c r="G165" i="4"/>
  <c r="G186" i="4"/>
  <c r="G197" i="4"/>
  <c r="G209" i="4"/>
  <c r="G220" i="4"/>
  <c r="G21" i="3"/>
  <c r="G32" i="3"/>
  <c r="G53" i="3"/>
  <c r="G65" i="3"/>
  <c r="G76" i="3"/>
  <c r="G88" i="3"/>
  <c r="G99" i="3"/>
  <c r="G120" i="3"/>
  <c r="G131" i="3"/>
  <c r="G143" i="3"/>
  <c r="G154" i="3"/>
  <c r="G165" i="3"/>
  <c r="G176" i="3"/>
  <c r="G197" i="3"/>
  <c r="G208" i="3"/>
  <c r="G219" i="3"/>
  <c r="G244" i="2"/>
  <c r="G268" i="2"/>
  <c r="G262" i="36"/>
  <c r="G274" i="36"/>
  <c r="G250" i="35"/>
  <c r="G262" i="35"/>
  <c r="G274" i="35"/>
  <c r="G250" i="34"/>
  <c r="G262" i="34"/>
  <c r="G274" i="34"/>
  <c r="G248" i="33"/>
  <c r="G259" i="33"/>
  <c r="G271" i="33"/>
  <c r="G246" i="32"/>
  <c r="G258" i="32"/>
  <c r="G270" i="32"/>
  <c r="G245" i="31"/>
  <c r="G255" i="31"/>
  <c r="G267" i="31"/>
  <c r="G242" i="30"/>
  <c r="G254" i="30"/>
  <c r="G266" i="30"/>
  <c r="G252" i="29"/>
  <c r="G263" i="29"/>
  <c r="G239" i="28"/>
  <c r="G250" i="28"/>
  <c r="G262" i="28"/>
  <c r="G274" i="28"/>
  <c r="G248" i="27"/>
  <c r="G259" i="27"/>
  <c r="G246" i="26"/>
  <c r="G243" i="25"/>
  <c r="G240" i="23"/>
  <c r="G253" i="5"/>
  <c r="G90" i="4"/>
  <c r="G99" i="4"/>
  <c r="G110" i="4"/>
  <c r="G121" i="4"/>
  <c r="G133" i="4"/>
  <c r="G144" i="4"/>
  <c r="G156" i="4"/>
  <c r="G166" i="4"/>
  <c r="G176" i="4"/>
  <c r="G198" i="4"/>
  <c r="G210" i="4"/>
  <c r="G221" i="4"/>
  <c r="G22" i="3"/>
  <c r="G33" i="3"/>
  <c r="G54" i="3"/>
  <c r="G66" i="3"/>
  <c r="G77" i="3"/>
  <c r="G89" i="3"/>
  <c r="G100" i="3"/>
  <c r="G110" i="3"/>
  <c r="G132" i="3"/>
  <c r="G144" i="3"/>
  <c r="G155" i="3"/>
  <c r="G166" i="3"/>
  <c r="G177" i="3"/>
  <c r="G198" i="3"/>
  <c r="G209" i="3"/>
  <c r="G220" i="3"/>
  <c r="G245" i="2"/>
  <c r="G253" i="2"/>
  <c r="G269" i="2"/>
  <c r="G241" i="37"/>
  <c r="G253" i="36"/>
  <c r="G263" i="36"/>
  <c r="G239" i="35"/>
  <c r="G251" i="35"/>
  <c r="G263" i="35"/>
  <c r="G239" i="34"/>
  <c r="G251" i="34"/>
  <c r="G263" i="34"/>
  <c r="G239" i="33"/>
  <c r="G249" i="33"/>
  <c r="G260" i="33"/>
  <c r="G272" i="33"/>
  <c r="G247" i="32"/>
  <c r="G259" i="32"/>
  <c r="G271" i="32"/>
  <c r="G246" i="31"/>
  <c r="G256" i="31"/>
  <c r="G268" i="31"/>
  <c r="G243" i="30"/>
  <c r="G255" i="30"/>
  <c r="G267" i="30"/>
  <c r="G242" i="29"/>
  <c r="G264" i="29"/>
  <c r="G240" i="28"/>
  <c r="G251" i="28"/>
  <c r="G263" i="28"/>
  <c r="G239" i="27"/>
  <c r="G249" i="27"/>
  <c r="G272" i="27"/>
  <c r="G269" i="26"/>
  <c r="G259" i="14"/>
  <c r="G247" i="11"/>
  <c r="G399" i="2"/>
  <c r="G458" i="2"/>
  <c r="G389" i="35"/>
  <c r="G100" i="4"/>
  <c r="G111" i="4"/>
  <c r="G122" i="4"/>
  <c r="G134" i="4"/>
  <c r="G145" i="4"/>
  <c r="G167" i="4"/>
  <c r="G177" i="4"/>
  <c r="G199" i="4"/>
  <c r="G222" i="4"/>
  <c r="G23" i="3"/>
  <c r="G34" i="3"/>
  <c r="G44" i="3"/>
  <c r="G55" i="3"/>
  <c r="G67" i="3"/>
  <c r="G78" i="3"/>
  <c r="G90" i="3"/>
  <c r="G101" i="3"/>
  <c r="G111" i="3"/>
  <c r="G133" i="3"/>
  <c r="G156" i="3"/>
  <c r="G167" i="3"/>
  <c r="G178" i="3"/>
  <c r="G188" i="3"/>
  <c r="G210" i="3"/>
  <c r="G221" i="3"/>
  <c r="G247" i="36"/>
  <c r="G254" i="36"/>
  <c r="G264" i="36"/>
  <c r="G240" i="35"/>
  <c r="G252" i="35"/>
  <c r="G264" i="35"/>
  <c r="G240" i="34"/>
  <c r="G252" i="34"/>
  <c r="G264" i="34"/>
  <c r="G240" i="33"/>
  <c r="G250" i="33"/>
  <c r="G261" i="33"/>
  <c r="G273" i="33"/>
  <c r="G248" i="32"/>
  <c r="G260" i="32"/>
  <c r="G272" i="32"/>
  <c r="G257" i="31"/>
  <c r="G269" i="31"/>
  <c r="G244" i="30"/>
  <c r="G256" i="30"/>
  <c r="G268" i="30"/>
  <c r="G243" i="29"/>
  <c r="G265" i="29"/>
  <c r="G241" i="28"/>
  <c r="G252" i="28"/>
  <c r="G264" i="28"/>
  <c r="G240" i="27"/>
  <c r="G250" i="27"/>
  <c r="G261" i="27"/>
  <c r="G258" i="26"/>
  <c r="G249" i="16"/>
  <c r="G243" i="5"/>
  <c r="G216" i="5"/>
  <c r="G17" i="4"/>
  <c r="G27" i="4"/>
  <c r="G38" i="4"/>
  <c r="G49" i="4"/>
  <c r="G60" i="4"/>
  <c r="G71" i="4"/>
  <c r="G101" i="4"/>
  <c r="G112" i="4"/>
  <c r="G123" i="4"/>
  <c r="G135" i="4"/>
  <c r="G146" i="4"/>
  <c r="G168" i="4"/>
  <c r="G178" i="4"/>
  <c r="G188" i="4"/>
  <c r="G200" i="4"/>
  <c r="G13" i="3"/>
  <c r="G24" i="3"/>
  <c r="G35" i="3"/>
  <c r="G45" i="3"/>
  <c r="G56" i="3"/>
  <c r="G68" i="3"/>
  <c r="G79" i="3"/>
  <c r="G102" i="3"/>
  <c r="G112" i="3"/>
  <c r="G122" i="3"/>
  <c r="G134" i="3"/>
  <c r="G157" i="3"/>
  <c r="G168" i="3"/>
  <c r="G179" i="3"/>
  <c r="G189" i="3"/>
  <c r="G211" i="3"/>
  <c r="G222" i="3"/>
  <c r="G262" i="2"/>
  <c r="G257" i="37"/>
  <c r="G241" i="36"/>
  <c r="G255" i="36"/>
  <c r="G265" i="36"/>
  <c r="G241" i="35"/>
  <c r="G253" i="35"/>
  <c r="G265" i="35"/>
  <c r="G241" i="34"/>
  <c r="G253" i="34"/>
  <c r="G265" i="34"/>
  <c r="G251" i="33"/>
  <c r="G262" i="33"/>
  <c r="G274" i="33"/>
  <c r="G249" i="32"/>
  <c r="G261" i="32"/>
  <c r="G273" i="32"/>
  <c r="G258" i="31"/>
  <c r="G270" i="31"/>
  <c r="G245" i="30"/>
  <c r="G257" i="30"/>
  <c r="G269" i="30"/>
  <c r="G244" i="29"/>
  <c r="G254" i="29"/>
  <c r="G266" i="29"/>
  <c r="G242" i="28"/>
  <c r="G253" i="28"/>
  <c r="G265" i="28"/>
  <c r="G251" i="27"/>
  <c r="G262" i="27"/>
  <c r="G274" i="27"/>
  <c r="G249" i="26"/>
  <c r="G271" i="26"/>
  <c r="G241" i="22"/>
  <c r="G249" i="14"/>
  <c r="G273" i="12"/>
  <c r="G260" i="10"/>
  <c r="G389" i="2"/>
  <c r="G448" i="2"/>
  <c r="G92" i="4"/>
  <c r="G102" i="4"/>
  <c r="G113" i="4"/>
  <c r="G124" i="4"/>
  <c r="G136" i="4"/>
  <c r="G147" i="4"/>
  <c r="G158" i="4"/>
  <c r="G179" i="4"/>
  <c r="G189" i="4"/>
  <c r="G201" i="4"/>
  <c r="G212" i="4"/>
  <c r="G14" i="3"/>
  <c r="G25" i="3"/>
  <c r="G36" i="3"/>
  <c r="G46" i="3"/>
  <c r="G57" i="3"/>
  <c r="G69" i="3"/>
  <c r="G80" i="3"/>
  <c r="G113" i="3"/>
  <c r="G123" i="3"/>
  <c r="G135" i="3"/>
  <c r="G146" i="3"/>
  <c r="G158" i="3"/>
  <c r="G169" i="3"/>
  <c r="G180" i="3"/>
  <c r="G190" i="3"/>
  <c r="G200" i="3"/>
  <c r="G212" i="3"/>
  <c r="G239" i="2"/>
  <c r="G247" i="2"/>
  <c r="G263" i="2"/>
  <c r="G271" i="2"/>
  <c r="G271" i="37"/>
  <c r="G266" i="36"/>
  <c r="G242" i="35"/>
  <c r="G254" i="35"/>
  <c r="G266" i="35"/>
  <c r="G242" i="34"/>
  <c r="G254" i="34"/>
  <c r="G266" i="34"/>
  <c r="G252" i="33"/>
  <c r="G263" i="33"/>
  <c r="G239" i="32"/>
  <c r="G250" i="32"/>
  <c r="G262" i="32"/>
  <c r="G274" i="32"/>
  <c r="G248" i="31"/>
  <c r="G259" i="31"/>
  <c r="G271" i="31"/>
  <c r="G246" i="30"/>
  <c r="G258" i="30"/>
  <c r="G270" i="30"/>
  <c r="G245" i="29"/>
  <c r="G255" i="29"/>
  <c r="G267" i="29"/>
  <c r="G243" i="28"/>
  <c r="G254" i="28"/>
  <c r="G266" i="28"/>
  <c r="G252" i="27"/>
  <c r="G263" i="27"/>
  <c r="G241" i="20"/>
  <c r="G274" i="15"/>
  <c r="G272" i="9"/>
  <c r="G246" i="7"/>
  <c r="G245" i="4"/>
  <c r="G40" i="4"/>
  <c r="G51" i="4"/>
  <c r="G82" i="4"/>
  <c r="G93" i="4"/>
  <c r="G103" i="4"/>
  <c r="G114" i="4"/>
  <c r="G125" i="4"/>
  <c r="G137" i="4"/>
  <c r="G148" i="4"/>
  <c r="G159" i="4"/>
  <c r="G180" i="4"/>
  <c r="G190" i="4"/>
  <c r="G202" i="4"/>
  <c r="G213" i="4"/>
  <c r="G15" i="3"/>
  <c r="G26" i="3"/>
  <c r="G47" i="3"/>
  <c r="G58" i="3"/>
  <c r="G70" i="3"/>
  <c r="G81" i="3"/>
  <c r="G92" i="3"/>
  <c r="G114" i="3"/>
  <c r="G124" i="3"/>
  <c r="G136" i="3"/>
  <c r="G147" i="3"/>
  <c r="G159" i="3"/>
  <c r="G170" i="3"/>
  <c r="G191" i="3"/>
  <c r="G201" i="3"/>
  <c r="G213" i="3"/>
  <c r="G251" i="37"/>
  <c r="G265" i="37"/>
  <c r="G267" i="36"/>
  <c r="G243" i="35"/>
  <c r="G255" i="35"/>
  <c r="G267" i="35"/>
  <c r="G243" i="34"/>
  <c r="G255" i="34"/>
  <c r="G267" i="34"/>
  <c r="G242" i="33"/>
  <c r="G264" i="33"/>
  <c r="G240" i="32"/>
  <c r="G251" i="32"/>
  <c r="G263" i="32"/>
  <c r="G239" i="31"/>
  <c r="G249" i="31"/>
  <c r="G260" i="31"/>
  <c r="G272" i="31"/>
  <c r="G247" i="30"/>
  <c r="G259" i="30"/>
  <c r="G271" i="30"/>
  <c r="G246" i="29"/>
  <c r="G256" i="29"/>
  <c r="G268" i="29"/>
  <c r="G244" i="28"/>
  <c r="G255" i="28"/>
  <c r="G267" i="28"/>
  <c r="G240" i="26"/>
  <c r="G261" i="26"/>
  <c r="G269" i="25"/>
  <c r="G267" i="22"/>
  <c r="G242" i="19"/>
  <c r="G250" i="10"/>
  <c r="G438" i="2"/>
  <c r="G396" i="36"/>
  <c r="G138" i="4"/>
  <c r="G149" i="4"/>
  <c r="G160" i="4"/>
  <c r="G170" i="4"/>
  <c r="G191" i="4"/>
  <c r="G203" i="4"/>
  <c r="G214" i="4"/>
  <c r="G16" i="3"/>
  <c r="G27" i="3"/>
  <c r="G48" i="3"/>
  <c r="G59" i="3"/>
  <c r="G71" i="3"/>
  <c r="G82" i="3"/>
  <c r="G93" i="3"/>
  <c r="G104" i="3"/>
  <c r="G125" i="3"/>
  <c r="G137" i="3"/>
  <c r="G148" i="3"/>
  <c r="G160" i="3"/>
  <c r="G171" i="3"/>
  <c r="G192" i="3"/>
  <c r="G202" i="3"/>
  <c r="G214" i="3"/>
  <c r="G256" i="2"/>
  <c r="G244" i="37"/>
  <c r="G259" i="37"/>
  <c r="G268" i="36"/>
  <c r="G244" i="35"/>
  <c r="G256" i="35"/>
  <c r="G268" i="35"/>
  <c r="G244" i="34"/>
  <c r="G256" i="34"/>
  <c r="G268" i="34"/>
  <c r="G243" i="33"/>
  <c r="G265" i="33"/>
  <c r="G252" i="32"/>
  <c r="G264" i="32"/>
  <c r="G240" i="31"/>
  <c r="G250" i="31"/>
  <c r="G261" i="31"/>
  <c r="G273" i="31"/>
  <c r="G248" i="30"/>
  <c r="G260" i="30"/>
  <c r="G272" i="30"/>
  <c r="G257" i="29"/>
  <c r="G269" i="29"/>
  <c r="G245" i="28"/>
  <c r="G256" i="28"/>
  <c r="G268" i="28"/>
  <c r="G243" i="27"/>
  <c r="G265" i="27"/>
  <c r="G274" i="26"/>
  <c r="G258" i="24"/>
  <c r="G242" i="18"/>
  <c r="G253" i="17"/>
  <c r="G265" i="17"/>
  <c r="G264" i="15"/>
  <c r="G262" i="9"/>
  <c r="G271" i="5"/>
  <c r="G257" i="3"/>
  <c r="G20" i="4"/>
  <c r="G31" i="4"/>
  <c r="G42" i="4"/>
  <c r="G53" i="4"/>
  <c r="G63" i="4"/>
  <c r="G74" i="4"/>
  <c r="G84" i="4"/>
  <c r="G95" i="4"/>
  <c r="G105" i="4"/>
  <c r="G127" i="4"/>
  <c r="G150" i="4"/>
  <c r="G161" i="4"/>
  <c r="G171" i="4"/>
  <c r="G192" i="4"/>
  <c r="G204" i="4"/>
  <c r="G215" i="4"/>
  <c r="G17" i="3"/>
  <c r="G28" i="3"/>
  <c r="G38" i="3"/>
  <c r="G60" i="3"/>
  <c r="G72" i="3"/>
  <c r="G83" i="3"/>
  <c r="G94" i="3"/>
  <c r="G105" i="3"/>
  <c r="G126" i="3"/>
  <c r="G138" i="3"/>
  <c r="G149" i="3"/>
  <c r="G161" i="3"/>
  <c r="G172" i="3"/>
  <c r="G182" i="3"/>
  <c r="G203" i="3"/>
  <c r="G215" i="3"/>
  <c r="G241" i="2"/>
  <c r="G257" i="2"/>
  <c r="G265" i="2"/>
  <c r="G245" i="37"/>
  <c r="G269" i="36"/>
  <c r="G245" i="35"/>
  <c r="G257" i="35"/>
  <c r="G269" i="35"/>
  <c r="G245" i="34"/>
  <c r="G257" i="34"/>
  <c r="G269" i="34"/>
  <c r="G244" i="33"/>
  <c r="G254" i="33"/>
  <c r="G266" i="33"/>
  <c r="G253" i="32"/>
  <c r="G265" i="32"/>
  <c r="G251" i="31"/>
  <c r="G262" i="31"/>
  <c r="G274" i="31"/>
  <c r="G249" i="30"/>
  <c r="G261" i="30"/>
  <c r="G273" i="30"/>
  <c r="G258" i="29"/>
  <c r="G270" i="29"/>
  <c r="G246" i="28"/>
  <c r="G257" i="28"/>
  <c r="G269" i="28"/>
  <c r="G244" i="27"/>
  <c r="G254" i="27"/>
  <c r="G252" i="26"/>
  <c r="G260" i="25"/>
  <c r="G271" i="25"/>
  <c r="G258" i="23"/>
  <c r="G253" i="15"/>
  <c r="G260" i="6"/>
  <c r="G428" i="2"/>
  <c r="G21" i="4"/>
  <c r="G32" i="4"/>
  <c r="G54" i="4"/>
  <c r="G64" i="4"/>
  <c r="G75" i="4"/>
  <c r="G85" i="4"/>
  <c r="G96" i="4"/>
  <c r="G106" i="4"/>
  <c r="G116" i="4"/>
  <c r="G128" i="4"/>
  <c r="G151" i="4"/>
  <c r="G162" i="4"/>
  <c r="G172" i="4"/>
  <c r="G182" i="4"/>
  <c r="G193" i="4"/>
  <c r="G205" i="4"/>
  <c r="G216" i="4"/>
  <c r="G18" i="3"/>
  <c r="G29" i="3"/>
  <c r="G39" i="3"/>
  <c r="G61" i="3"/>
  <c r="G84" i="3"/>
  <c r="G95" i="3"/>
  <c r="G106" i="3"/>
  <c r="G116" i="3"/>
  <c r="G127" i="3"/>
  <c r="G139" i="3"/>
  <c r="G150" i="3"/>
  <c r="G162" i="3"/>
  <c r="G173" i="3"/>
  <c r="G183" i="3"/>
  <c r="G204" i="3"/>
  <c r="G216" i="3"/>
  <c r="G253" i="37"/>
  <c r="G258" i="36"/>
  <c r="G270" i="36"/>
  <c r="G246" i="35"/>
  <c r="G258" i="35"/>
  <c r="G270" i="35"/>
  <c r="G246" i="34"/>
  <c r="G258" i="34"/>
  <c r="G270" i="34"/>
  <c r="G245" i="33"/>
  <c r="G255" i="33"/>
  <c r="G267" i="33"/>
  <c r="G242" i="32"/>
  <c r="G254" i="32"/>
  <c r="G266" i="32"/>
  <c r="G252" i="31"/>
  <c r="G263" i="31"/>
  <c r="G239" i="30"/>
  <c r="G250" i="30"/>
  <c r="G262" i="30"/>
  <c r="G274" i="30"/>
  <c r="G248" i="29"/>
  <c r="G259" i="29"/>
  <c r="G271" i="29"/>
  <c r="G258" i="28"/>
  <c r="G270" i="28"/>
  <c r="G245" i="27"/>
  <c r="G255" i="27"/>
  <c r="G267" i="27"/>
  <c r="G264" i="26"/>
  <c r="G243" i="17"/>
  <c r="G241" i="10"/>
  <c r="G249" i="6"/>
  <c r="G261" i="5"/>
  <c r="G247" i="3"/>
  <c r="G107" i="4"/>
  <c r="G117" i="4"/>
  <c r="G129" i="4"/>
  <c r="G140" i="4"/>
  <c r="G152" i="4"/>
  <c r="G173" i="4"/>
  <c r="G183" i="4"/>
  <c r="G194" i="4"/>
  <c r="G206" i="4"/>
  <c r="G217" i="4"/>
  <c r="G30" i="3"/>
  <c r="G40" i="3"/>
  <c r="G50" i="3"/>
  <c r="G62" i="3"/>
  <c r="G85" i="3"/>
  <c r="G96" i="3"/>
  <c r="G107" i="3"/>
  <c r="G117" i="3"/>
  <c r="G128" i="3"/>
  <c r="G140" i="3"/>
  <c r="G151" i="3"/>
  <c r="G174" i="3"/>
  <c r="G184" i="3"/>
  <c r="G194" i="3"/>
  <c r="G205" i="3"/>
  <c r="G250" i="2"/>
  <c r="G274" i="2"/>
  <c r="G259" i="36"/>
  <c r="G271" i="36"/>
  <c r="G247" i="35"/>
  <c r="G259" i="35"/>
  <c r="G271" i="35"/>
  <c r="G247" i="34"/>
  <c r="G259" i="34"/>
  <c r="G271" i="34"/>
  <c r="G246" i="33"/>
  <c r="G256" i="33"/>
  <c r="G268" i="33"/>
  <c r="G243" i="32"/>
  <c r="G255" i="32"/>
  <c r="G267" i="32"/>
  <c r="G242" i="31"/>
  <c r="G264" i="31"/>
  <c r="G240" i="30"/>
  <c r="G251" i="30"/>
  <c r="G263" i="30"/>
  <c r="G239" i="29"/>
  <c r="G249" i="29"/>
  <c r="G260" i="29"/>
  <c r="G272" i="29"/>
  <c r="G259" i="28"/>
  <c r="G271" i="28"/>
  <c r="G246" i="27"/>
  <c r="G256" i="27"/>
  <c r="G268" i="27"/>
  <c r="G243" i="26"/>
  <c r="G269" i="19"/>
  <c r="G268" i="18"/>
  <c r="G243" i="15"/>
  <c r="G253" i="9"/>
  <c r="G418" i="2"/>
  <c r="G391" i="37"/>
  <c r="G463" i="37"/>
  <c r="G222" i="5"/>
  <c r="G23" i="4"/>
  <c r="G34" i="4"/>
  <c r="G44" i="4"/>
  <c r="G66" i="4"/>
  <c r="G77" i="4"/>
  <c r="G87" i="4"/>
  <c r="G108" i="4"/>
  <c r="G118" i="4"/>
  <c r="G130" i="4"/>
  <c r="G141" i="4"/>
  <c r="G153" i="4"/>
  <c r="G174" i="4"/>
  <c r="G184" i="4"/>
  <c r="G195" i="4"/>
  <c r="G207" i="4"/>
  <c r="G218" i="4"/>
  <c r="G41" i="3"/>
  <c r="G51" i="3"/>
  <c r="G63" i="3"/>
  <c r="G74" i="3"/>
  <c r="G86" i="3"/>
  <c r="G97" i="3"/>
  <c r="G108" i="3"/>
  <c r="G118" i="3"/>
  <c r="G129" i="3"/>
  <c r="G141" i="3"/>
  <c r="G152" i="3"/>
  <c r="G185" i="3"/>
  <c r="G195" i="3"/>
  <c r="G206" i="3"/>
  <c r="G251" i="2"/>
  <c r="G259" i="2"/>
  <c r="G239" i="37"/>
  <c r="G247" i="37"/>
  <c r="G260" i="36"/>
  <c r="G272" i="36"/>
  <c r="G248" i="35"/>
  <c r="G260" i="35"/>
  <c r="G272" i="35"/>
  <c r="G248" i="34"/>
  <c r="G260" i="34"/>
  <c r="G272" i="34"/>
  <c r="G257" i="33"/>
  <c r="G269" i="33"/>
  <c r="G244" i="32"/>
  <c r="G256" i="32"/>
  <c r="G268" i="32"/>
  <c r="G243" i="31"/>
  <c r="G265" i="31"/>
  <c r="G252" i="30"/>
  <c r="G264" i="30"/>
  <c r="G240" i="29"/>
  <c r="G250" i="29"/>
  <c r="G261" i="29"/>
  <c r="G273" i="29"/>
  <c r="G248" i="28"/>
  <c r="G260" i="28"/>
  <c r="G272" i="28"/>
  <c r="G257" i="27"/>
  <c r="G269" i="27"/>
  <c r="G252" i="25"/>
  <c r="G259" i="21"/>
  <c r="G244" i="12"/>
  <c r="G273" i="4"/>
  <c r="G440" i="37"/>
  <c r="G452" i="37"/>
  <c r="G266" i="27"/>
  <c r="G259" i="26"/>
  <c r="G268" i="26"/>
  <c r="G242" i="25"/>
  <c r="G251" i="25"/>
  <c r="G261" i="25"/>
  <c r="G268" i="25"/>
  <c r="G259" i="23"/>
  <c r="G242" i="22"/>
  <c r="G268" i="22"/>
  <c r="G242" i="21"/>
  <c r="G260" i="21"/>
  <c r="G242" i="20"/>
  <c r="G243" i="19"/>
  <c r="G261" i="19"/>
  <c r="G270" i="19"/>
  <c r="G244" i="17"/>
  <c r="G254" i="17"/>
  <c r="G266" i="17"/>
  <c r="G250" i="16"/>
  <c r="G259" i="16"/>
  <c r="G270" i="16"/>
  <c r="G244" i="15"/>
  <c r="G265" i="15"/>
  <c r="G250" i="14"/>
  <c r="G260" i="14"/>
  <c r="G270" i="14"/>
  <c r="G274" i="12"/>
  <c r="G248" i="11"/>
  <c r="G267" i="11"/>
  <c r="G242" i="10"/>
  <c r="G261" i="10"/>
  <c r="G271" i="10"/>
  <c r="G244" i="9"/>
  <c r="G254" i="9"/>
  <c r="G273" i="9"/>
  <c r="G273" i="8"/>
  <c r="G247" i="7"/>
  <c r="G241" i="6"/>
  <c r="G250" i="6"/>
  <c r="G261" i="6"/>
  <c r="G244" i="5"/>
  <c r="G262" i="5"/>
  <c r="G272" i="5"/>
  <c r="G255" i="4"/>
  <c r="G265" i="4"/>
  <c r="G274" i="4"/>
  <c r="G248" i="3"/>
  <c r="G267" i="3"/>
  <c r="G390" i="2"/>
  <c r="G400" i="2"/>
  <c r="G409" i="2"/>
  <c r="G419" i="2"/>
  <c r="G429" i="2"/>
  <c r="G439" i="2"/>
  <c r="G449" i="2"/>
  <c r="G459" i="2"/>
  <c r="G469" i="2"/>
  <c r="G392" i="37"/>
  <c r="G441" i="37"/>
  <c r="G453" i="37"/>
  <c r="G397" i="36"/>
  <c r="G442" i="36"/>
  <c r="G251" i="24"/>
  <c r="G260" i="23"/>
  <c r="G243" i="22"/>
  <c r="G251" i="22"/>
  <c r="G261" i="22"/>
  <c r="G269" i="22"/>
  <c r="G251" i="21"/>
  <c r="G261" i="21"/>
  <c r="G268" i="21"/>
  <c r="G243" i="20"/>
  <c r="G251" i="20"/>
  <c r="G270" i="20"/>
  <c r="G244" i="19"/>
  <c r="G252" i="19"/>
  <c r="G251" i="18"/>
  <c r="G245" i="17"/>
  <c r="G255" i="17"/>
  <c r="G267" i="17"/>
  <c r="G240" i="16"/>
  <c r="G251" i="16"/>
  <c r="G260" i="16"/>
  <c r="G271" i="16"/>
  <c r="G266" i="15"/>
  <c r="G261" i="14"/>
  <c r="G271" i="14"/>
  <c r="G255" i="12"/>
  <c r="G265" i="12"/>
  <c r="G249" i="11"/>
  <c r="G259" i="11"/>
  <c r="G268" i="11"/>
  <c r="G243" i="10"/>
  <c r="G262" i="10"/>
  <c r="G245" i="9"/>
  <c r="G255" i="9"/>
  <c r="G274" i="9"/>
  <c r="G255" i="8"/>
  <c r="G265" i="8"/>
  <c r="G274" i="8"/>
  <c r="G248" i="7"/>
  <c r="G267" i="7"/>
  <c r="G242" i="6"/>
  <c r="G251" i="6"/>
  <c r="G262" i="6"/>
  <c r="G271" i="6"/>
  <c r="G245" i="5"/>
  <c r="G263" i="5"/>
  <c r="G273" i="5"/>
  <c r="G256" i="4"/>
  <c r="G239" i="3"/>
  <c r="G249" i="3"/>
  <c r="G268" i="3"/>
  <c r="G391" i="2"/>
  <c r="G410" i="2"/>
  <c r="G420" i="2"/>
  <c r="G430" i="2"/>
  <c r="G460" i="2"/>
  <c r="G470" i="2"/>
  <c r="G402" i="37"/>
  <c r="G412" i="37"/>
  <c r="G422" i="37"/>
  <c r="G432" i="37"/>
  <c r="G442" i="37"/>
  <c r="G454" i="37"/>
  <c r="G387" i="36"/>
  <c r="G409" i="36"/>
  <c r="G466" i="36"/>
  <c r="G414" i="35"/>
  <c r="G242" i="26"/>
  <c r="G251" i="26"/>
  <c r="G270" i="26"/>
  <c r="G244" i="25"/>
  <c r="G270" i="25"/>
  <c r="G252" i="24"/>
  <c r="G242" i="23"/>
  <c r="G251" i="23"/>
  <c r="G261" i="23"/>
  <c r="G268" i="23"/>
  <c r="G244" i="22"/>
  <c r="G252" i="22"/>
  <c r="G270" i="22"/>
  <c r="G252" i="21"/>
  <c r="G269" i="21"/>
  <c r="G244" i="20"/>
  <c r="G252" i="20"/>
  <c r="G271" i="20"/>
  <c r="G245" i="19"/>
  <c r="G244" i="18"/>
  <c r="G252" i="18"/>
  <c r="G270" i="18"/>
  <c r="G246" i="17"/>
  <c r="G256" i="17"/>
  <c r="G268" i="17"/>
  <c r="G241" i="16"/>
  <c r="G261" i="16"/>
  <c r="G272" i="16"/>
  <c r="G255" i="15"/>
  <c r="G267" i="15"/>
  <c r="G240" i="14"/>
  <c r="G262" i="14"/>
  <c r="G272" i="14"/>
  <c r="G246" i="12"/>
  <c r="G256" i="12"/>
  <c r="G266" i="12"/>
  <c r="G250" i="11"/>
  <c r="G269" i="11"/>
  <c r="G244" i="10"/>
  <c r="G252" i="10"/>
  <c r="G263" i="10"/>
  <c r="G246" i="9"/>
  <c r="G256" i="9"/>
  <c r="G264" i="9"/>
  <c r="G247" i="8"/>
  <c r="G256" i="8"/>
  <c r="G266" i="8"/>
  <c r="G249" i="7"/>
  <c r="G268" i="7"/>
  <c r="G243" i="6"/>
  <c r="G252" i="6"/>
  <c r="G255" i="5"/>
  <c r="G264" i="5"/>
  <c r="G274" i="5"/>
  <c r="G247" i="4"/>
  <c r="G257" i="4"/>
  <c r="G240" i="3"/>
  <c r="G250" i="3"/>
  <c r="G259" i="3"/>
  <c r="G269" i="3"/>
  <c r="G411" i="2"/>
  <c r="G431" i="2"/>
  <c r="G461" i="2"/>
  <c r="G471" i="2"/>
  <c r="G403" i="37"/>
  <c r="G413" i="37"/>
  <c r="G423" i="37"/>
  <c r="G433" i="37"/>
  <c r="G443" i="37"/>
  <c r="G455" i="37"/>
  <c r="G399" i="36"/>
  <c r="G422" i="36"/>
  <c r="G411" i="34"/>
  <c r="G253" i="24"/>
  <c r="G270" i="24"/>
  <c r="G243" i="23"/>
  <c r="G252" i="23"/>
  <c r="G269" i="23"/>
  <c r="G271" i="22"/>
  <c r="G244" i="21"/>
  <c r="G270" i="21"/>
  <c r="G245" i="20"/>
  <c r="G253" i="20"/>
  <c r="G262" i="20"/>
  <c r="G246" i="19"/>
  <c r="G272" i="19"/>
  <c r="G245" i="18"/>
  <c r="G253" i="18"/>
  <c r="G271" i="18"/>
  <c r="G247" i="17"/>
  <c r="G257" i="17"/>
  <c r="G242" i="16"/>
  <c r="G262" i="16"/>
  <c r="G273" i="16"/>
  <c r="G246" i="15"/>
  <c r="G256" i="15"/>
  <c r="G268" i="15"/>
  <c r="G241" i="14"/>
  <c r="G252" i="14"/>
  <c r="G273" i="14"/>
  <c r="G247" i="12"/>
  <c r="G257" i="12"/>
  <c r="G267" i="12"/>
  <c r="G240" i="11"/>
  <c r="G251" i="11"/>
  <c r="G270" i="11"/>
  <c r="G253" i="10"/>
  <c r="G273" i="10"/>
  <c r="G247" i="9"/>
  <c r="G265" i="9"/>
  <c r="G257" i="8"/>
  <c r="G267" i="8"/>
  <c r="G250" i="7"/>
  <c r="G259" i="7"/>
  <c r="G269" i="7"/>
  <c r="G244" i="6"/>
  <c r="G253" i="6"/>
  <c r="G256" i="5"/>
  <c r="G265" i="5"/>
  <c r="G239" i="4"/>
  <c r="G267" i="4"/>
  <c r="G241" i="3"/>
  <c r="G251" i="3"/>
  <c r="G402" i="2"/>
  <c r="G412" i="2"/>
  <c r="G432" i="2"/>
  <c r="G441" i="2"/>
  <c r="G451" i="2"/>
  <c r="G462" i="2"/>
  <c r="G472" i="2"/>
  <c r="G394" i="37"/>
  <c r="G404" i="37"/>
  <c r="G414" i="37"/>
  <c r="G444" i="37"/>
  <c r="G466" i="37"/>
  <c r="G389" i="36"/>
  <c r="G253" i="26"/>
  <c r="G262" i="26"/>
  <c r="G272" i="26"/>
  <c r="G272" i="25"/>
  <c r="G254" i="24"/>
  <c r="G261" i="24"/>
  <c r="G271" i="24"/>
  <c r="G244" i="23"/>
  <c r="G270" i="23"/>
  <c r="G272" i="22"/>
  <c r="G271" i="21"/>
  <c r="G246" i="20"/>
  <c r="G254" i="20"/>
  <c r="G254" i="19"/>
  <c r="G246" i="18"/>
  <c r="G254" i="18"/>
  <c r="G262" i="18"/>
  <c r="G272" i="18"/>
  <c r="G258" i="17"/>
  <c r="G243" i="16"/>
  <c r="G253" i="16"/>
  <c r="G274" i="16"/>
  <c r="G247" i="15"/>
  <c r="G257" i="15"/>
  <c r="G242" i="14"/>
  <c r="G253" i="14"/>
  <c r="G274" i="14"/>
  <c r="G248" i="12"/>
  <c r="G258" i="12"/>
  <c r="G268" i="12"/>
  <c r="G241" i="11"/>
  <c r="G252" i="11"/>
  <c r="G261" i="11"/>
  <c r="G271" i="11"/>
  <c r="G274" i="10"/>
  <c r="G248" i="9"/>
  <c r="G258" i="8"/>
  <c r="G268" i="8"/>
  <c r="G240" i="7"/>
  <c r="G251" i="7"/>
  <c r="G270" i="7"/>
  <c r="G273" i="6"/>
  <c r="G247" i="5"/>
  <c r="G268" i="4"/>
  <c r="G393" i="2"/>
  <c r="G403" i="2"/>
  <c r="G413" i="2"/>
  <c r="G422" i="2"/>
  <c r="G433" i="2"/>
  <c r="G442" i="2"/>
  <c r="G452" i="2"/>
  <c r="G395" i="37"/>
  <c r="G415" i="37"/>
  <c r="G445" i="37"/>
  <c r="G401" i="36"/>
  <c r="G412" i="36"/>
  <c r="G394" i="35"/>
  <c r="G401" i="34"/>
  <c r="G254" i="26"/>
  <c r="G246" i="25"/>
  <c r="G264" i="25"/>
  <c r="G273" i="25"/>
  <c r="G245" i="24"/>
  <c r="G262" i="24"/>
  <c r="G271" i="23"/>
  <c r="G246" i="22"/>
  <c r="G254" i="22"/>
  <c r="G272" i="21"/>
  <c r="G255" i="20"/>
  <c r="G255" i="19"/>
  <c r="G264" i="19"/>
  <c r="G255" i="18"/>
  <c r="G273" i="18"/>
  <c r="G259" i="17"/>
  <c r="G270" i="17"/>
  <c r="G244" i="16"/>
  <c r="G254" i="16"/>
  <c r="G248" i="15"/>
  <c r="G258" i="15"/>
  <c r="G243" i="14"/>
  <c r="G254" i="14"/>
  <c r="G264" i="14"/>
  <c r="G239" i="12"/>
  <c r="G249" i="12"/>
  <c r="G259" i="12"/>
  <c r="G269" i="12"/>
  <c r="G253" i="11"/>
  <c r="G262" i="11"/>
  <c r="G272" i="11"/>
  <c r="G265" i="10"/>
  <c r="G249" i="9"/>
  <c r="G249" i="8"/>
  <c r="G259" i="8"/>
  <c r="G241" i="7"/>
  <c r="G271" i="7"/>
  <c r="G274" i="6"/>
  <c r="G248" i="5"/>
  <c r="G249" i="4"/>
  <c r="G259" i="4"/>
  <c r="G269" i="4"/>
  <c r="G261" i="3"/>
  <c r="G271" i="3"/>
  <c r="G394" i="2"/>
  <c r="G423" i="2"/>
  <c r="G443" i="2"/>
  <c r="G396" i="37"/>
  <c r="G416" i="37"/>
  <c r="G425" i="37"/>
  <c r="G435" i="37"/>
  <c r="G446" i="37"/>
  <c r="G458" i="37"/>
  <c r="G468" i="37"/>
  <c r="G425" i="36"/>
  <c r="G470" i="36"/>
  <c r="G260" i="27"/>
  <c r="G245" i="26"/>
  <c r="G247" i="25"/>
  <c r="G255" i="25"/>
  <c r="G274" i="25"/>
  <c r="G246" i="24"/>
  <c r="G263" i="24"/>
  <c r="G272" i="23"/>
  <c r="G255" i="22"/>
  <c r="G264" i="22"/>
  <c r="G246" i="21"/>
  <c r="G264" i="21"/>
  <c r="G273" i="21"/>
  <c r="G256" i="20"/>
  <c r="G264" i="20"/>
  <c r="G248" i="19"/>
  <c r="G256" i="19"/>
  <c r="G265" i="19"/>
  <c r="G274" i="19"/>
  <c r="G274" i="18"/>
  <c r="G249" i="17"/>
  <c r="G260" i="17"/>
  <c r="G271" i="17"/>
  <c r="G255" i="16"/>
  <c r="G264" i="16"/>
  <c r="G249" i="15"/>
  <c r="G259" i="15"/>
  <c r="G270" i="15"/>
  <c r="G244" i="14"/>
  <c r="G255" i="14"/>
  <c r="G265" i="14"/>
  <c r="G250" i="12"/>
  <c r="G260" i="12"/>
  <c r="G254" i="11"/>
  <c r="G273" i="11"/>
  <c r="G255" i="10"/>
  <c r="G266" i="10"/>
  <c r="G250" i="9"/>
  <c r="G267" i="9"/>
  <c r="G241" i="8"/>
  <c r="G250" i="8"/>
  <c r="G260" i="8"/>
  <c r="G261" i="7"/>
  <c r="G272" i="7"/>
  <c r="G255" i="6"/>
  <c r="G265" i="6"/>
  <c r="G239" i="5"/>
  <c r="G249" i="5"/>
  <c r="G267" i="5"/>
  <c r="G241" i="4"/>
  <c r="G250" i="4"/>
  <c r="G260" i="4"/>
  <c r="G243" i="3"/>
  <c r="G253" i="3"/>
  <c r="G262" i="3"/>
  <c r="G272" i="3"/>
  <c r="G424" i="2"/>
  <c r="G444" i="2"/>
  <c r="G464" i="2"/>
  <c r="G387" i="37"/>
  <c r="G397" i="37"/>
  <c r="G406" i="37"/>
  <c r="G417" i="37"/>
  <c r="G426" i="37"/>
  <c r="G436" i="37"/>
  <c r="G459" i="37"/>
  <c r="G469" i="37"/>
  <c r="G391" i="36"/>
  <c r="G403" i="36"/>
  <c r="G414" i="36"/>
  <c r="G447" i="36"/>
  <c r="G391" i="34"/>
  <c r="G248" i="25"/>
  <c r="G256" i="25"/>
  <c r="G264" i="24"/>
  <c r="G246" i="23"/>
  <c r="G264" i="23"/>
  <c r="G273" i="23"/>
  <c r="G256" i="22"/>
  <c r="G274" i="22"/>
  <c r="G247" i="21"/>
  <c r="G255" i="21"/>
  <c r="G274" i="21"/>
  <c r="G257" i="20"/>
  <c r="G265" i="20"/>
  <c r="G274" i="20"/>
  <c r="G257" i="19"/>
  <c r="G264" i="18"/>
  <c r="G239" i="17"/>
  <c r="G250" i="17"/>
  <c r="G261" i="17"/>
  <c r="G256" i="16"/>
  <c r="G265" i="16"/>
  <c r="G250" i="15"/>
  <c r="G260" i="15"/>
  <c r="G271" i="15"/>
  <c r="G245" i="14"/>
  <c r="G256" i="14"/>
  <c r="G261" i="12"/>
  <c r="G243" i="11"/>
  <c r="G255" i="11"/>
  <c r="G274" i="11"/>
  <c r="G247" i="10"/>
  <c r="G256" i="10"/>
  <c r="G267" i="10"/>
  <c r="G240" i="9"/>
  <c r="G259" i="9"/>
  <c r="G268" i="9"/>
  <c r="G242" i="8"/>
  <c r="G261" i="8"/>
  <c r="G253" i="7"/>
  <c r="G262" i="7"/>
  <c r="G273" i="7"/>
  <c r="G256" i="6"/>
  <c r="G266" i="6"/>
  <c r="G240" i="5"/>
  <c r="G250" i="5"/>
  <c r="G268" i="5"/>
  <c r="G251" i="4"/>
  <c r="G261" i="4"/>
  <c r="G244" i="3"/>
  <c r="G263" i="3"/>
  <c r="G273" i="3"/>
  <c r="G405" i="2"/>
  <c r="G415" i="2"/>
  <c r="G425" i="2"/>
  <c r="G435" i="2"/>
  <c r="G445" i="2"/>
  <c r="G454" i="2"/>
  <c r="G465" i="2"/>
  <c r="G388" i="37"/>
  <c r="G407" i="37"/>
  <c r="G427" i="37"/>
  <c r="G448" i="37"/>
  <c r="G273" i="27"/>
  <c r="G256" i="26"/>
  <c r="G239" i="25"/>
  <c r="G257" i="25"/>
  <c r="G265" i="24"/>
  <c r="G247" i="23"/>
  <c r="G255" i="23"/>
  <c r="G274" i="23"/>
  <c r="G248" i="22"/>
  <c r="G257" i="22"/>
  <c r="G239" i="21"/>
  <c r="G248" i="21"/>
  <c r="G256" i="21"/>
  <c r="G258" i="20"/>
  <c r="G266" i="20"/>
  <c r="G239" i="19"/>
  <c r="G258" i="19"/>
  <c r="G257" i="18"/>
  <c r="G265" i="18"/>
  <c r="G240" i="17"/>
  <c r="G262" i="17"/>
  <c r="G246" i="16"/>
  <c r="G266" i="16"/>
  <c r="G261" i="15"/>
  <c r="G246" i="14"/>
  <c r="G241" i="12"/>
  <c r="G262" i="12"/>
  <c r="G271" i="12"/>
  <c r="G244" i="11"/>
  <c r="G256" i="11"/>
  <c r="G264" i="11"/>
  <c r="G239" i="10"/>
  <c r="G257" i="10"/>
  <c r="G268" i="10"/>
  <c r="G241" i="9"/>
  <c r="G269" i="9"/>
  <c r="G243" i="8"/>
  <c r="G262" i="8"/>
  <c r="G243" i="7"/>
  <c r="G254" i="7"/>
  <c r="G263" i="7"/>
  <c r="G274" i="7"/>
  <c r="G247" i="6"/>
  <c r="G257" i="6"/>
  <c r="G267" i="6"/>
  <c r="G241" i="5"/>
  <c r="G251" i="5"/>
  <c r="G259" i="5"/>
  <c r="G269" i="5"/>
  <c r="G252" i="4"/>
  <c r="G262" i="4"/>
  <c r="G271" i="4"/>
  <c r="G245" i="3"/>
  <c r="G264" i="3"/>
  <c r="G274" i="3"/>
  <c r="G396" i="2"/>
  <c r="G406" i="2"/>
  <c r="G416" i="2"/>
  <c r="G426" i="2"/>
  <c r="G436" i="2"/>
  <c r="G446" i="2"/>
  <c r="G455" i="2"/>
  <c r="G466" i="2"/>
  <c r="G408" i="37"/>
  <c r="G428" i="37"/>
  <c r="G449" i="37"/>
  <c r="G393" i="36"/>
  <c r="G416" i="36"/>
  <c r="G438" i="36"/>
  <c r="G449" i="36"/>
  <c r="G473" i="36"/>
  <c r="G398" i="35"/>
  <c r="G240" i="25"/>
  <c r="G258" i="25"/>
  <c r="G240" i="24"/>
  <c r="G248" i="24"/>
  <c r="G266" i="24"/>
  <c r="G274" i="24"/>
  <c r="G248" i="23"/>
  <c r="G256" i="23"/>
  <c r="G239" i="22"/>
  <c r="G258" i="22"/>
  <c r="G240" i="21"/>
  <c r="G257" i="21"/>
  <c r="G267" i="20"/>
  <c r="G240" i="19"/>
  <c r="G259" i="19"/>
  <c r="G267" i="19"/>
  <c r="G240" i="18"/>
  <c r="G258" i="18"/>
  <c r="G266" i="18"/>
  <c r="G241" i="17"/>
  <c r="G263" i="17"/>
  <c r="G273" i="17"/>
  <c r="G247" i="16"/>
  <c r="G267" i="16"/>
  <c r="G241" i="15"/>
  <c r="G262" i="15"/>
  <c r="G247" i="14"/>
  <c r="G267" i="14"/>
  <c r="G242" i="12"/>
  <c r="G252" i="12"/>
  <c r="G245" i="11"/>
  <c r="G265" i="11"/>
  <c r="G258" i="10"/>
  <c r="G269" i="10"/>
  <c r="G270" i="9"/>
  <c r="G244" i="8"/>
  <c r="G252" i="8"/>
  <c r="G271" i="8"/>
  <c r="G244" i="7"/>
  <c r="G255" i="7"/>
  <c r="G264" i="7"/>
  <c r="G239" i="6"/>
  <c r="G258" i="6"/>
  <c r="G268" i="6"/>
  <c r="G243" i="4"/>
  <c r="G253" i="4"/>
  <c r="G263" i="4"/>
  <c r="G255" i="3"/>
  <c r="G265" i="3"/>
  <c r="G387" i="2"/>
  <c r="G397" i="2"/>
  <c r="G407" i="2"/>
  <c r="G456" i="2"/>
  <c r="G399" i="37"/>
  <c r="G409" i="37"/>
  <c r="G419" i="37"/>
  <c r="G429" i="37"/>
  <c r="G438" i="37"/>
  <c r="G450" i="37"/>
  <c r="G429" i="36"/>
  <c r="G242" i="27"/>
  <c r="G264" i="27"/>
  <c r="G239" i="26"/>
  <c r="G248" i="26"/>
  <c r="G266" i="26"/>
  <c r="G259" i="25"/>
  <c r="G241" i="24"/>
  <c r="G249" i="24"/>
  <c r="G267" i="24"/>
  <c r="G239" i="23"/>
  <c r="G257" i="23"/>
  <c r="G240" i="22"/>
  <c r="G259" i="22"/>
  <c r="G258" i="21"/>
  <c r="G240" i="20"/>
  <c r="G268" i="20"/>
  <c r="G241" i="19"/>
  <c r="G268" i="19"/>
  <c r="G241" i="18"/>
  <c r="G267" i="18"/>
  <c r="G242" i="17"/>
  <c r="G252" i="17"/>
  <c r="G264" i="17"/>
  <c r="G274" i="17"/>
  <c r="G248" i="16"/>
  <c r="G268" i="16"/>
  <c r="G242" i="15"/>
  <c r="G252" i="15"/>
  <c r="G263" i="15"/>
  <c r="G273" i="15"/>
  <c r="G248" i="14"/>
  <c r="G258" i="14"/>
  <c r="G268" i="14"/>
  <c r="G243" i="12"/>
  <c r="G253" i="12"/>
  <c r="G246" i="11"/>
  <c r="G249" i="10"/>
  <c r="G259" i="10"/>
  <c r="G261" i="9"/>
  <c r="G271" i="9"/>
  <c r="G253" i="8"/>
  <c r="G245" i="7"/>
  <c r="G256" i="7"/>
  <c r="G265" i="7"/>
  <c r="G259" i="6"/>
  <c r="G269" i="6"/>
  <c r="G244" i="4"/>
  <c r="G256" i="3"/>
  <c r="G388" i="2"/>
  <c r="G398" i="2"/>
  <c r="G457" i="2"/>
  <c r="G390" i="37"/>
  <c r="G400" i="37"/>
  <c r="G410" i="37"/>
  <c r="G420" i="37"/>
  <c r="G430" i="37"/>
  <c r="G439" i="37"/>
  <c r="G462" i="37"/>
  <c r="G472" i="37"/>
  <c r="G451" i="36"/>
  <c r="G463" i="36"/>
  <c r="G423" i="35"/>
  <c r="G470" i="35"/>
  <c r="G459" i="36"/>
  <c r="G468" i="36"/>
  <c r="G400" i="35"/>
  <c r="G409" i="35"/>
  <c r="G447" i="35"/>
  <c r="G457" i="35"/>
  <c r="G465" i="35"/>
  <c r="G398" i="34"/>
  <c r="G407" i="34"/>
  <c r="G454" i="34"/>
  <c r="G462" i="34"/>
  <c r="G404" i="33"/>
  <c r="G426" i="33"/>
  <c r="G435" i="33"/>
  <c r="G446" i="33"/>
  <c r="G457" i="33"/>
  <c r="G389" i="32"/>
  <c r="G400" i="32"/>
  <c r="G422" i="32"/>
  <c r="G433" i="32"/>
  <c r="G444" i="32"/>
  <c r="G454" i="32"/>
  <c r="G389" i="31"/>
  <c r="G400" i="31"/>
  <c r="G411" i="31"/>
  <c r="G421" i="31"/>
  <c r="G432" i="31"/>
  <c r="G443" i="31"/>
  <c r="G454" i="31"/>
  <c r="G464" i="31"/>
  <c r="G387" i="30"/>
  <c r="G419" i="30"/>
  <c r="G466" i="30"/>
  <c r="G389" i="29"/>
  <c r="G399" i="29"/>
  <c r="G407" i="29"/>
  <c r="G425" i="29"/>
  <c r="G461" i="29"/>
  <c r="G411" i="28"/>
  <c r="G419" i="28"/>
  <c r="G446" i="28"/>
  <c r="G454" i="28"/>
  <c r="G428" i="27"/>
  <c r="G437" i="27"/>
  <c r="G465" i="27"/>
  <c r="G390" i="26"/>
  <c r="G401" i="26"/>
  <c r="G413" i="26"/>
  <c r="G425" i="26"/>
  <c r="G465" i="25"/>
  <c r="G461" i="37"/>
  <c r="G471" i="37"/>
  <c r="G394" i="36"/>
  <c r="G404" i="36"/>
  <c r="G413" i="36"/>
  <c r="G450" i="36"/>
  <c r="G460" i="36"/>
  <c r="G469" i="36"/>
  <c r="G401" i="35"/>
  <c r="G410" i="35"/>
  <c r="G448" i="35"/>
  <c r="G466" i="35"/>
  <c r="G408" i="34"/>
  <c r="G426" i="34"/>
  <c r="G463" i="34"/>
  <c r="G473" i="34"/>
  <c r="G395" i="33"/>
  <c r="G405" i="33"/>
  <c r="G416" i="33"/>
  <c r="G436" i="33"/>
  <c r="G447" i="33"/>
  <c r="G458" i="33"/>
  <c r="G467" i="33"/>
  <c r="G390" i="32"/>
  <c r="G401" i="32"/>
  <c r="G412" i="32"/>
  <c r="G423" i="32"/>
  <c r="G434" i="32"/>
  <c r="G445" i="32"/>
  <c r="G455" i="32"/>
  <c r="G466" i="32"/>
  <c r="G390" i="31"/>
  <c r="G412" i="31"/>
  <c r="G422" i="31"/>
  <c r="G433" i="31"/>
  <c r="G444" i="31"/>
  <c r="G465" i="31"/>
  <c r="G388" i="30"/>
  <c r="G420" i="30"/>
  <c r="G442" i="30"/>
  <c r="G467" i="30"/>
  <c r="G390" i="29"/>
  <c r="G400" i="29"/>
  <c r="G408" i="29"/>
  <c r="G426" i="29"/>
  <c r="G434" i="29"/>
  <c r="G453" i="29"/>
  <c r="G462" i="29"/>
  <c r="G392" i="28"/>
  <c r="G420" i="28"/>
  <c r="G428" i="28"/>
  <c r="G437" i="28"/>
  <c r="G455" i="28"/>
  <c r="G463" i="28"/>
  <c r="G429" i="27"/>
  <c r="G438" i="27"/>
  <c r="G447" i="27"/>
  <c r="G466" i="27"/>
  <c r="G391" i="26"/>
  <c r="G402" i="26"/>
  <c r="G448" i="26"/>
  <c r="G470" i="26"/>
  <c r="G454" i="25"/>
  <c r="G392" i="35"/>
  <c r="G411" i="35"/>
  <c r="G420" i="35"/>
  <c r="G439" i="35"/>
  <c r="G467" i="35"/>
  <c r="G389" i="34"/>
  <c r="G417" i="34"/>
  <c r="G427" i="34"/>
  <c r="G436" i="34"/>
  <c r="G464" i="34"/>
  <c r="G387" i="33"/>
  <c r="G396" i="33"/>
  <c r="G406" i="33"/>
  <c r="G417" i="33"/>
  <c r="G448" i="33"/>
  <c r="G468" i="33"/>
  <c r="G391" i="32"/>
  <c r="G402" i="32"/>
  <c r="G413" i="32"/>
  <c r="G424" i="32"/>
  <c r="G446" i="32"/>
  <c r="G456" i="32"/>
  <c r="G467" i="32"/>
  <c r="G391" i="31"/>
  <c r="G423" i="31"/>
  <c r="G434" i="31"/>
  <c r="G445" i="31"/>
  <c r="G466" i="31"/>
  <c r="G389" i="30"/>
  <c r="G443" i="30"/>
  <c r="G450" i="30"/>
  <c r="G468" i="30"/>
  <c r="G391" i="29"/>
  <c r="G401" i="29"/>
  <c r="G409" i="29"/>
  <c r="G427" i="29"/>
  <c r="G435" i="29"/>
  <c r="G471" i="29"/>
  <c r="G393" i="28"/>
  <c r="G402" i="28"/>
  <c r="G421" i="28"/>
  <c r="G429" i="28"/>
  <c r="G464" i="28"/>
  <c r="G394" i="27"/>
  <c r="G402" i="27"/>
  <c r="G421" i="27"/>
  <c r="G430" i="27"/>
  <c r="G439" i="27"/>
  <c r="G448" i="27"/>
  <c r="G467" i="27"/>
  <c r="G392" i="26"/>
  <c r="G415" i="26"/>
  <c r="G427" i="26"/>
  <c r="G438" i="26"/>
  <c r="G449" i="26"/>
  <c r="G432" i="25"/>
  <c r="G423" i="36"/>
  <c r="G433" i="36"/>
  <c r="G443" i="36"/>
  <c r="G452" i="36"/>
  <c r="G471" i="36"/>
  <c r="G412" i="35"/>
  <c r="G421" i="35"/>
  <c r="G430" i="35"/>
  <c r="G440" i="35"/>
  <c r="G459" i="35"/>
  <c r="G468" i="35"/>
  <c r="G418" i="34"/>
  <c r="G428" i="34"/>
  <c r="G437" i="34"/>
  <c r="G456" i="34"/>
  <c r="G465" i="34"/>
  <c r="G407" i="33"/>
  <c r="G418" i="33"/>
  <c r="G428" i="33"/>
  <c r="G449" i="33"/>
  <c r="G392" i="32"/>
  <c r="G403" i="32"/>
  <c r="G414" i="32"/>
  <c r="G425" i="32"/>
  <c r="G457" i="32"/>
  <c r="G468" i="32"/>
  <c r="G392" i="31"/>
  <c r="G402" i="31"/>
  <c r="G424" i="31"/>
  <c r="G435" i="31"/>
  <c r="G446" i="31"/>
  <c r="G456" i="31"/>
  <c r="G390" i="30"/>
  <c r="G406" i="30"/>
  <c r="G444" i="30"/>
  <c r="G469" i="30"/>
  <c r="G402" i="29"/>
  <c r="G410" i="29"/>
  <c r="G436" i="29"/>
  <c r="G444" i="29"/>
  <c r="G472" i="29"/>
  <c r="G394" i="28"/>
  <c r="G422" i="28"/>
  <c r="G465" i="28"/>
  <c r="G395" i="27"/>
  <c r="G403" i="27"/>
  <c r="G440" i="27"/>
  <c r="G449" i="27"/>
  <c r="G468" i="27"/>
  <c r="G393" i="26"/>
  <c r="G404" i="26"/>
  <c r="G416" i="26"/>
  <c r="G428" i="26"/>
  <c r="G439" i="26"/>
  <c r="G424" i="36"/>
  <c r="G434" i="36"/>
  <c r="G453" i="36"/>
  <c r="G462" i="36"/>
  <c r="G472" i="36"/>
  <c r="G413" i="35"/>
  <c r="G422" i="35"/>
  <c r="G431" i="35"/>
  <c r="G450" i="35"/>
  <c r="G460" i="35"/>
  <c r="G469" i="35"/>
  <c r="G410" i="34"/>
  <c r="G419" i="34"/>
  <c r="G438" i="34"/>
  <c r="G447" i="34"/>
  <c r="G457" i="34"/>
  <c r="G466" i="34"/>
  <c r="G408" i="33"/>
  <c r="G419" i="33"/>
  <c r="G429" i="33"/>
  <c r="G438" i="33"/>
  <c r="G450" i="33"/>
  <c r="G460" i="33"/>
  <c r="G393" i="32"/>
  <c r="G404" i="32"/>
  <c r="G415" i="32"/>
  <c r="G426" i="32"/>
  <c r="G436" i="32"/>
  <c r="G458" i="32"/>
  <c r="G469" i="32"/>
  <c r="G393" i="31"/>
  <c r="G403" i="31"/>
  <c r="G414" i="31"/>
  <c r="G425" i="31"/>
  <c r="G436" i="31"/>
  <c r="G447" i="31"/>
  <c r="G457" i="31"/>
  <c r="G391" i="30"/>
  <c r="G407" i="30"/>
  <c r="G414" i="30"/>
  <c r="G437" i="29"/>
  <c r="G445" i="29"/>
  <c r="G464" i="29"/>
  <c r="G473" i="29"/>
  <c r="G395" i="28"/>
  <c r="G457" i="28"/>
  <c r="G466" i="28"/>
  <c r="G404" i="27"/>
  <c r="G412" i="27"/>
  <c r="G441" i="27"/>
  <c r="G450" i="27"/>
  <c r="G458" i="27"/>
  <c r="G469" i="27"/>
  <c r="G394" i="26"/>
  <c r="G422" i="25"/>
  <c r="G420" i="34"/>
  <c r="G439" i="34"/>
  <c r="G467" i="34"/>
  <c r="G389" i="33"/>
  <c r="G398" i="33"/>
  <c r="G409" i="33"/>
  <c r="G420" i="33"/>
  <c r="G439" i="33"/>
  <c r="G461" i="33"/>
  <c r="G470" i="33"/>
  <c r="G394" i="32"/>
  <c r="G405" i="32"/>
  <c r="G416" i="32"/>
  <c r="G427" i="32"/>
  <c r="G437" i="32"/>
  <c r="G448" i="32"/>
  <c r="G459" i="32"/>
  <c r="G470" i="32"/>
  <c r="G394" i="31"/>
  <c r="G404" i="31"/>
  <c r="G415" i="31"/>
  <c r="G426" i="31"/>
  <c r="G448" i="31"/>
  <c r="G458" i="31"/>
  <c r="G468" i="31"/>
  <c r="G408" i="30"/>
  <c r="G437" i="30"/>
  <c r="G393" i="29"/>
  <c r="G438" i="29"/>
  <c r="G446" i="29"/>
  <c r="G387" i="28"/>
  <c r="G396" i="28"/>
  <c r="G404" i="28"/>
  <c r="G431" i="28"/>
  <c r="G458" i="28"/>
  <c r="G405" i="27"/>
  <c r="G413" i="27"/>
  <c r="G432" i="27"/>
  <c r="G442" i="27"/>
  <c r="G451" i="27"/>
  <c r="G470" i="27"/>
  <c r="G395" i="26"/>
  <c r="G399" i="25"/>
  <c r="G411" i="25"/>
  <c r="G456" i="37"/>
  <c r="G465" i="37"/>
  <c r="G388" i="36"/>
  <c r="G398" i="36"/>
  <c r="G407" i="36"/>
  <c r="G417" i="36"/>
  <c r="G426" i="36"/>
  <c r="G464" i="36"/>
  <c r="G395" i="35"/>
  <c r="G404" i="35"/>
  <c r="G424" i="35"/>
  <c r="G442" i="35"/>
  <c r="G392" i="34"/>
  <c r="G402" i="34"/>
  <c r="G421" i="34"/>
  <c r="G430" i="34"/>
  <c r="G440" i="34"/>
  <c r="G468" i="34"/>
  <c r="G390" i="33"/>
  <c r="G399" i="33"/>
  <c r="G410" i="33"/>
  <c r="G421" i="33"/>
  <c r="G440" i="33"/>
  <c r="G462" i="33"/>
  <c r="G471" i="33"/>
  <c r="G395" i="32"/>
  <c r="G406" i="32"/>
  <c r="G428" i="32"/>
  <c r="G438" i="32"/>
  <c r="G449" i="32"/>
  <c r="G460" i="32"/>
  <c r="G405" i="31"/>
  <c r="G416" i="31"/>
  <c r="G427" i="31"/>
  <c r="G459" i="31"/>
  <c r="G469" i="31"/>
  <c r="G430" i="30"/>
  <c r="G438" i="30"/>
  <c r="G460" i="30"/>
  <c r="G394" i="29"/>
  <c r="G412" i="29"/>
  <c r="G447" i="29"/>
  <c r="G456" i="29"/>
  <c r="G397" i="28"/>
  <c r="G405" i="28"/>
  <c r="G424" i="28"/>
  <c r="G432" i="28"/>
  <c r="G440" i="28"/>
  <c r="G406" i="27"/>
  <c r="G414" i="27"/>
  <c r="G452" i="27"/>
  <c r="G471" i="27"/>
  <c r="G442" i="26"/>
  <c r="G453" i="26"/>
  <c r="G427" i="36"/>
  <c r="G436" i="36"/>
  <c r="G455" i="36"/>
  <c r="G396" i="35"/>
  <c r="G433" i="35"/>
  <c r="G443" i="35"/>
  <c r="G452" i="35"/>
  <c r="G393" i="34"/>
  <c r="G431" i="34"/>
  <c r="G441" i="34"/>
  <c r="G449" i="34"/>
  <c r="G469" i="34"/>
  <c r="G391" i="33"/>
  <c r="G400" i="33"/>
  <c r="G411" i="33"/>
  <c r="G422" i="33"/>
  <c r="G431" i="33"/>
  <c r="G441" i="33"/>
  <c r="G452" i="33"/>
  <c r="G472" i="33"/>
  <c r="G396" i="32"/>
  <c r="G407" i="32"/>
  <c r="G439" i="32"/>
  <c r="G450" i="32"/>
  <c r="G461" i="32"/>
  <c r="G406" i="31"/>
  <c r="G417" i="31"/>
  <c r="G428" i="31"/>
  <c r="G438" i="31"/>
  <c r="G460" i="31"/>
  <c r="G470" i="31"/>
  <c r="G393" i="30"/>
  <c r="G401" i="30"/>
  <c r="G431" i="30"/>
  <c r="G461" i="30"/>
  <c r="G413" i="29"/>
  <c r="G420" i="29"/>
  <c r="G448" i="29"/>
  <c r="G457" i="29"/>
  <c r="G466" i="29"/>
  <c r="G398" i="28"/>
  <c r="G406" i="28"/>
  <c r="G433" i="28"/>
  <c r="G441" i="28"/>
  <c r="G450" i="28"/>
  <c r="G468" i="28"/>
  <c r="G415" i="27"/>
  <c r="G424" i="27"/>
  <c r="G460" i="27"/>
  <c r="G472" i="27"/>
  <c r="G408" i="26"/>
  <c r="G420" i="26"/>
  <c r="G432" i="26"/>
  <c r="G467" i="37"/>
  <c r="G400" i="36"/>
  <c r="G428" i="36"/>
  <c r="G437" i="36"/>
  <c r="G446" i="36"/>
  <c r="G456" i="36"/>
  <c r="G388" i="35"/>
  <c r="G397" i="35"/>
  <c r="G434" i="35"/>
  <c r="G444" i="35"/>
  <c r="G453" i="35"/>
  <c r="G472" i="35"/>
  <c r="G394" i="34"/>
  <c r="G432" i="34"/>
  <c r="G450" i="34"/>
  <c r="G470" i="34"/>
  <c r="G412" i="33"/>
  <c r="G432" i="33"/>
  <c r="G442" i="33"/>
  <c r="G453" i="33"/>
  <c r="G397" i="32"/>
  <c r="G408" i="32"/>
  <c r="G418" i="32"/>
  <c r="G440" i="32"/>
  <c r="G451" i="32"/>
  <c r="G462" i="32"/>
  <c r="G472" i="32"/>
  <c r="G396" i="31"/>
  <c r="G407" i="31"/>
  <c r="G418" i="31"/>
  <c r="G429" i="31"/>
  <c r="G439" i="31"/>
  <c r="G450" i="31"/>
  <c r="G471" i="31"/>
  <c r="G394" i="30"/>
  <c r="G402" i="30"/>
  <c r="G424" i="30"/>
  <c r="G432" i="30"/>
  <c r="G462" i="30"/>
  <c r="G472" i="30"/>
  <c r="G414" i="29"/>
  <c r="G421" i="29"/>
  <c r="G440" i="29"/>
  <c r="G449" i="29"/>
  <c r="G458" i="29"/>
  <c r="G407" i="28"/>
  <c r="G434" i="28"/>
  <c r="G442" i="28"/>
  <c r="G469" i="28"/>
  <c r="G389" i="27"/>
  <c r="G416" i="27"/>
  <c r="G425" i="27"/>
  <c r="G434" i="27"/>
  <c r="G461" i="27"/>
  <c r="G473" i="27"/>
  <c r="G398" i="26"/>
  <c r="G455" i="26"/>
  <c r="G390" i="25"/>
  <c r="G406" i="35"/>
  <c r="G426" i="35"/>
  <c r="G435" i="35"/>
  <c r="G454" i="35"/>
  <c r="G463" i="35"/>
  <c r="G473" i="35"/>
  <c r="G395" i="34"/>
  <c r="G404" i="34"/>
  <c r="G423" i="34"/>
  <c r="G451" i="34"/>
  <c r="G460" i="34"/>
  <c r="G413" i="33"/>
  <c r="G443" i="33"/>
  <c r="G454" i="33"/>
  <c r="G464" i="33"/>
  <c r="G398" i="32"/>
  <c r="G409" i="32"/>
  <c r="G419" i="32"/>
  <c r="G430" i="32"/>
  <c r="G441" i="32"/>
  <c r="G452" i="32"/>
  <c r="G463" i="32"/>
  <c r="G473" i="32"/>
  <c r="G397" i="31"/>
  <c r="G408" i="31"/>
  <c r="G430" i="31"/>
  <c r="G440" i="31"/>
  <c r="G451" i="31"/>
  <c r="G472" i="31"/>
  <c r="G395" i="30"/>
  <c r="G454" i="30"/>
  <c r="G463" i="30"/>
  <c r="G473" i="30"/>
  <c r="G396" i="29"/>
  <c r="G422" i="29"/>
  <c r="G431" i="29"/>
  <c r="G450" i="29"/>
  <c r="G408" i="28"/>
  <c r="G416" i="28"/>
  <c r="G443" i="28"/>
  <c r="G470" i="28"/>
  <c r="G390" i="27"/>
  <c r="G408" i="27"/>
  <c r="G417" i="27"/>
  <c r="G426" i="27"/>
  <c r="G454" i="27"/>
  <c r="G462" i="27"/>
  <c r="G387" i="26"/>
  <c r="G399" i="26"/>
  <c r="G410" i="26"/>
  <c r="G422" i="26"/>
  <c r="G434" i="26"/>
  <c r="G444" i="26"/>
  <c r="G456" i="26"/>
  <c r="G399" i="24"/>
  <c r="G410" i="36"/>
  <c r="G430" i="36"/>
  <c r="G439" i="36"/>
  <c r="G407" i="35"/>
  <c r="G417" i="35"/>
  <c r="G427" i="35"/>
  <c r="G436" i="35"/>
  <c r="G455" i="35"/>
  <c r="G396" i="34"/>
  <c r="G405" i="34"/>
  <c r="G414" i="34"/>
  <c r="G424" i="34"/>
  <c r="G443" i="34"/>
  <c r="G452" i="34"/>
  <c r="G393" i="33"/>
  <c r="G402" i="33"/>
  <c r="G414" i="33"/>
  <c r="G424" i="33"/>
  <c r="G444" i="33"/>
  <c r="G455" i="33"/>
  <c r="G465" i="33"/>
  <c r="G387" i="32"/>
  <c r="G410" i="32"/>
  <c r="G420" i="32"/>
  <c r="G431" i="32"/>
  <c r="G442" i="32"/>
  <c r="G464" i="32"/>
  <c r="G387" i="31"/>
  <c r="G398" i="31"/>
  <c r="G409" i="31"/>
  <c r="G441" i="31"/>
  <c r="G452" i="31"/>
  <c r="G462" i="31"/>
  <c r="G396" i="30"/>
  <c r="G455" i="30"/>
  <c r="G464" i="30"/>
  <c r="G387" i="29"/>
  <c r="G397" i="29"/>
  <c r="G423" i="29"/>
  <c r="G432" i="29"/>
  <c r="G451" i="29"/>
  <c r="G468" i="29"/>
  <c r="G390" i="28"/>
  <c r="G409" i="28"/>
  <c r="G417" i="28"/>
  <c r="G444" i="28"/>
  <c r="G452" i="28"/>
  <c r="G461" i="28"/>
  <c r="G391" i="27"/>
  <c r="G399" i="27"/>
  <c r="G418" i="27"/>
  <c r="G445" i="27"/>
  <c r="G463" i="27"/>
  <c r="G388" i="26"/>
  <c r="G411" i="26"/>
  <c r="G423" i="26"/>
  <c r="G435" i="26"/>
  <c r="G445" i="26"/>
  <c r="G457" i="26"/>
  <c r="G467" i="26"/>
  <c r="G392" i="36"/>
  <c r="G411" i="36"/>
  <c r="G420" i="36"/>
  <c r="G440" i="36"/>
  <c r="G458" i="36"/>
  <c r="G408" i="35"/>
  <c r="G418" i="35"/>
  <c r="G437" i="35"/>
  <c r="G446" i="35"/>
  <c r="G456" i="35"/>
  <c r="G397" i="34"/>
  <c r="G406" i="34"/>
  <c r="G415" i="34"/>
  <c r="G434" i="34"/>
  <c r="G444" i="34"/>
  <c r="G453" i="34"/>
  <c r="G403" i="33"/>
  <c r="G425" i="33"/>
  <c r="G434" i="33"/>
  <c r="G445" i="33"/>
  <c r="G456" i="33"/>
  <c r="G388" i="32"/>
  <c r="G421" i="32"/>
  <c r="G432" i="32"/>
  <c r="G443" i="32"/>
  <c r="G388" i="31"/>
  <c r="G399" i="31"/>
  <c r="G410" i="31"/>
  <c r="G420" i="31"/>
  <c r="G442" i="31"/>
  <c r="G453" i="31"/>
  <c r="G463" i="31"/>
  <c r="G418" i="30"/>
  <c r="G426" i="30"/>
  <c r="G456" i="30"/>
  <c r="G465" i="30"/>
  <c r="G388" i="29"/>
  <c r="G398" i="29"/>
  <c r="G424" i="29"/>
  <c r="G460" i="29"/>
  <c r="G469" i="29"/>
  <c r="G410" i="28"/>
  <c r="G418" i="28"/>
  <c r="G445" i="28"/>
  <c r="G453" i="28"/>
  <c r="G392" i="27"/>
  <c r="G400" i="27"/>
  <c r="G419" i="27"/>
  <c r="G436" i="27"/>
  <c r="G464" i="27"/>
  <c r="G389" i="26"/>
  <c r="G412" i="26"/>
  <c r="G424" i="26"/>
  <c r="G446" i="26"/>
  <c r="G458" i="26"/>
  <c r="G393" i="25"/>
  <c r="G389" i="24"/>
  <c r="G396" i="26"/>
  <c r="G406" i="26"/>
  <c r="G418" i="26"/>
  <c r="G430" i="26"/>
  <c r="G451" i="26"/>
  <c r="G403" i="25"/>
  <c r="G413" i="25"/>
  <c r="G424" i="25"/>
  <c r="G434" i="25"/>
  <c r="G445" i="25"/>
  <c r="G391" i="24"/>
  <c r="G401" i="24"/>
  <c r="G412" i="24"/>
  <c r="G423" i="24"/>
  <c r="G444" i="24"/>
  <c r="G455" i="24"/>
  <c r="G466" i="24"/>
  <c r="G389" i="23"/>
  <c r="G400" i="23"/>
  <c r="G422" i="23"/>
  <c r="G433" i="23"/>
  <c r="G444" i="23"/>
  <c r="G464" i="23"/>
  <c r="G388" i="22"/>
  <c r="G398" i="22"/>
  <c r="G410" i="22"/>
  <c r="G421" i="22"/>
  <c r="G432" i="22"/>
  <c r="G444" i="22"/>
  <c r="G465" i="22"/>
  <c r="G388" i="21"/>
  <c r="G399" i="21"/>
  <c r="G410" i="21"/>
  <c r="G420" i="21"/>
  <c r="G432" i="21"/>
  <c r="G443" i="21"/>
  <c r="G454" i="21"/>
  <c r="G389" i="20"/>
  <c r="G410" i="20"/>
  <c r="G421" i="20"/>
  <c r="G432" i="20"/>
  <c r="G452" i="20"/>
  <c r="G408" i="19"/>
  <c r="G427" i="19"/>
  <c r="G451" i="19"/>
  <c r="G458" i="19"/>
  <c r="G428" i="18"/>
  <c r="G464" i="18"/>
  <c r="G387" i="17"/>
  <c r="G408" i="17"/>
  <c r="G419" i="17"/>
  <c r="G429" i="17"/>
  <c r="G439" i="17"/>
  <c r="G461" i="17"/>
  <c r="G471" i="17"/>
  <c r="G395" i="16"/>
  <c r="G406" i="16"/>
  <c r="G429" i="16"/>
  <c r="G440" i="16"/>
  <c r="G463" i="16"/>
  <c r="G411" i="15"/>
  <c r="G423" i="15"/>
  <c r="G447" i="15"/>
  <c r="G397" i="26"/>
  <c r="G407" i="26"/>
  <c r="G419" i="26"/>
  <c r="G431" i="26"/>
  <c r="G452" i="26"/>
  <c r="G462" i="26"/>
  <c r="G472" i="26"/>
  <c r="G404" i="25"/>
  <c r="G414" i="25"/>
  <c r="G425" i="25"/>
  <c r="G435" i="25"/>
  <c r="G446" i="25"/>
  <c r="G456" i="25"/>
  <c r="G402" i="24"/>
  <c r="G413" i="24"/>
  <c r="G424" i="24"/>
  <c r="G445" i="24"/>
  <c r="G456" i="24"/>
  <c r="G467" i="24"/>
  <c r="G390" i="23"/>
  <c r="G401" i="23"/>
  <c r="G412" i="23"/>
  <c r="G434" i="23"/>
  <c r="G445" i="23"/>
  <c r="G465" i="23"/>
  <c r="G389" i="22"/>
  <c r="G399" i="22"/>
  <c r="G411" i="22"/>
  <c r="G422" i="22"/>
  <c r="G433" i="22"/>
  <c r="G466" i="22"/>
  <c r="G389" i="21"/>
  <c r="G400" i="21"/>
  <c r="G411" i="21"/>
  <c r="G421" i="21"/>
  <c r="G433" i="21"/>
  <c r="G444" i="21"/>
  <c r="G455" i="21"/>
  <c r="G466" i="21"/>
  <c r="G390" i="20"/>
  <c r="G400" i="20"/>
  <c r="G411" i="20"/>
  <c r="G422" i="20"/>
  <c r="G433" i="20"/>
  <c r="G453" i="20"/>
  <c r="G387" i="19"/>
  <c r="G409" i="19"/>
  <c r="G428" i="19"/>
  <c r="G452" i="19"/>
  <c r="G393" i="18"/>
  <c r="G429" i="18"/>
  <c r="G465" i="18"/>
  <c r="G388" i="17"/>
  <c r="G398" i="17"/>
  <c r="G409" i="17"/>
  <c r="G420" i="17"/>
  <c r="G430" i="17"/>
  <c r="G440" i="17"/>
  <c r="G462" i="17"/>
  <c r="G472" i="17"/>
  <c r="G396" i="16"/>
  <c r="G407" i="16"/>
  <c r="G418" i="16"/>
  <c r="G430" i="16"/>
  <c r="G452" i="16"/>
  <c r="G436" i="15"/>
  <c r="G463" i="26"/>
  <c r="G473" i="26"/>
  <c r="G396" i="25"/>
  <c r="G405" i="25"/>
  <c r="G415" i="25"/>
  <c r="G436" i="25"/>
  <c r="G447" i="25"/>
  <c r="G457" i="25"/>
  <c r="G468" i="25"/>
  <c r="G414" i="24"/>
  <c r="G425" i="24"/>
  <c r="G435" i="24"/>
  <c r="G446" i="24"/>
  <c r="G457" i="24"/>
  <c r="G468" i="24"/>
  <c r="G391" i="23"/>
  <c r="G402" i="23"/>
  <c r="G413" i="23"/>
  <c r="G446" i="23"/>
  <c r="G455" i="23"/>
  <c r="G466" i="23"/>
  <c r="G390" i="22"/>
  <c r="G400" i="22"/>
  <c r="G412" i="22"/>
  <c r="G423" i="22"/>
  <c r="G434" i="22"/>
  <c r="G456" i="22"/>
  <c r="G390" i="21"/>
  <c r="G401" i="21"/>
  <c r="G412" i="21"/>
  <c r="G422" i="21"/>
  <c r="G434" i="21"/>
  <c r="G445" i="21"/>
  <c r="G456" i="21"/>
  <c r="G467" i="21"/>
  <c r="G391" i="20"/>
  <c r="G401" i="20"/>
  <c r="G412" i="20"/>
  <c r="G423" i="20"/>
  <c r="G434" i="20"/>
  <c r="G443" i="20"/>
  <c r="G454" i="20"/>
  <c r="G465" i="20"/>
  <c r="G388" i="19"/>
  <c r="G398" i="19"/>
  <c r="G410" i="19"/>
  <c r="G429" i="19"/>
  <c r="G422" i="18"/>
  <c r="G444" i="18"/>
  <c r="G454" i="18"/>
  <c r="G466" i="18"/>
  <c r="G389" i="17"/>
  <c r="G399" i="17"/>
  <c r="G410" i="17"/>
  <c r="G431" i="17"/>
  <c r="G441" i="17"/>
  <c r="G452" i="17"/>
  <c r="G397" i="16"/>
  <c r="G408" i="16"/>
  <c r="G419" i="16"/>
  <c r="G431" i="16"/>
  <c r="G409" i="26"/>
  <c r="G421" i="26"/>
  <c r="G433" i="26"/>
  <c r="G454" i="26"/>
  <c r="G464" i="26"/>
  <c r="G387" i="25"/>
  <c r="G406" i="25"/>
  <c r="G416" i="25"/>
  <c r="G437" i="25"/>
  <c r="G448" i="25"/>
  <c r="G458" i="25"/>
  <c r="G469" i="25"/>
  <c r="G393" i="24"/>
  <c r="G426" i="24"/>
  <c r="G436" i="24"/>
  <c r="G447" i="24"/>
  <c r="G458" i="24"/>
  <c r="G469" i="24"/>
  <c r="G392" i="23"/>
  <c r="G403" i="23"/>
  <c r="G414" i="23"/>
  <c r="G424" i="23"/>
  <c r="G456" i="23"/>
  <c r="G467" i="23"/>
  <c r="G391" i="22"/>
  <c r="G401" i="22"/>
  <c r="G413" i="22"/>
  <c r="G424" i="22"/>
  <c r="G435" i="22"/>
  <c r="G446" i="22"/>
  <c r="G457" i="22"/>
  <c r="G391" i="21"/>
  <c r="G402" i="21"/>
  <c r="G413" i="21"/>
  <c r="G423" i="21"/>
  <c r="G435" i="21"/>
  <c r="G446" i="21"/>
  <c r="G457" i="21"/>
  <c r="G468" i="21"/>
  <c r="G392" i="20"/>
  <c r="G402" i="20"/>
  <c r="G413" i="20"/>
  <c r="G424" i="20"/>
  <c r="G444" i="20"/>
  <c r="G455" i="20"/>
  <c r="G466" i="20"/>
  <c r="G389" i="19"/>
  <c r="G399" i="19"/>
  <c r="G411" i="19"/>
  <c r="G420" i="19"/>
  <c r="G438" i="19"/>
  <c r="G387" i="18"/>
  <c r="G423" i="18"/>
  <c r="G445" i="18"/>
  <c r="G455" i="18"/>
  <c r="G390" i="17"/>
  <c r="G400" i="17"/>
  <c r="G411" i="17"/>
  <c r="G432" i="17"/>
  <c r="G442" i="17"/>
  <c r="G453" i="17"/>
  <c r="G398" i="16"/>
  <c r="G409" i="16"/>
  <c r="G420" i="16"/>
  <c r="G432" i="16"/>
  <c r="G442" i="16"/>
  <c r="G454" i="16"/>
  <c r="G466" i="16"/>
  <c r="G402" i="15"/>
  <c r="G465" i="26"/>
  <c r="G388" i="25"/>
  <c r="G417" i="25"/>
  <c r="G427" i="25"/>
  <c r="G438" i="25"/>
  <c r="G449" i="25"/>
  <c r="G459" i="25"/>
  <c r="G470" i="25"/>
  <c r="G394" i="24"/>
  <c r="G404" i="24"/>
  <c r="G437" i="24"/>
  <c r="G448" i="24"/>
  <c r="G459" i="24"/>
  <c r="G393" i="23"/>
  <c r="G404" i="23"/>
  <c r="G415" i="23"/>
  <c r="G425" i="23"/>
  <c r="G436" i="23"/>
  <c r="G457" i="23"/>
  <c r="G468" i="23"/>
  <c r="G392" i="22"/>
  <c r="G402" i="22"/>
  <c r="G414" i="22"/>
  <c r="G425" i="22"/>
  <c r="G436" i="22"/>
  <c r="G447" i="22"/>
  <c r="G458" i="22"/>
  <c r="G468" i="22"/>
  <c r="G392" i="21"/>
  <c r="G403" i="21"/>
  <c r="G414" i="21"/>
  <c r="G424" i="21"/>
  <c r="G436" i="21"/>
  <c r="G447" i="21"/>
  <c r="G458" i="21"/>
  <c r="G469" i="21"/>
  <c r="G393" i="20"/>
  <c r="G403" i="20"/>
  <c r="G414" i="20"/>
  <c r="G425" i="20"/>
  <c r="G445" i="20"/>
  <c r="G456" i="20"/>
  <c r="G467" i="20"/>
  <c r="G390" i="19"/>
  <c r="G400" i="19"/>
  <c r="G421" i="19"/>
  <c r="G439" i="19"/>
  <c r="G446" i="19"/>
  <c r="G388" i="18"/>
  <c r="G416" i="18"/>
  <c r="G446" i="18"/>
  <c r="G456" i="18"/>
  <c r="G391" i="17"/>
  <c r="G412" i="17"/>
  <c r="G422" i="17"/>
  <c r="G443" i="17"/>
  <c r="G454" i="17"/>
  <c r="G464" i="17"/>
  <c r="G387" i="16"/>
  <c r="G410" i="16"/>
  <c r="G467" i="16"/>
  <c r="G389" i="25"/>
  <c r="G398" i="25"/>
  <c r="G418" i="25"/>
  <c r="G428" i="25"/>
  <c r="G439" i="25"/>
  <c r="G460" i="25"/>
  <c r="G471" i="25"/>
  <c r="G395" i="24"/>
  <c r="G405" i="24"/>
  <c r="G416" i="24"/>
  <c r="G438" i="24"/>
  <c r="G449" i="24"/>
  <c r="G460" i="24"/>
  <c r="G394" i="23"/>
  <c r="G405" i="23"/>
  <c r="G416" i="23"/>
  <c r="G426" i="23"/>
  <c r="G437" i="23"/>
  <c r="G448" i="23"/>
  <c r="G458" i="23"/>
  <c r="G469" i="23"/>
  <c r="G393" i="22"/>
  <c r="G403" i="22"/>
  <c r="G415" i="22"/>
  <c r="G426" i="22"/>
  <c r="G437" i="22"/>
  <c r="G448" i="22"/>
  <c r="G459" i="22"/>
  <c r="G469" i="22"/>
  <c r="G393" i="21"/>
  <c r="G404" i="21"/>
  <c r="G425" i="21"/>
  <c r="G437" i="21"/>
  <c r="G448" i="21"/>
  <c r="G459" i="21"/>
  <c r="G470" i="21"/>
  <c r="G404" i="20"/>
  <c r="G415" i="20"/>
  <c r="G426" i="20"/>
  <c r="G436" i="20"/>
  <c r="G446" i="20"/>
  <c r="G457" i="20"/>
  <c r="G468" i="20"/>
  <c r="G401" i="19"/>
  <c r="G422" i="19"/>
  <c r="G431" i="19"/>
  <c r="G440" i="19"/>
  <c r="G468" i="19"/>
  <c r="G417" i="18"/>
  <c r="G447" i="18"/>
  <c r="G457" i="18"/>
  <c r="G468" i="18"/>
  <c r="G413" i="17"/>
  <c r="G423" i="17"/>
  <c r="G444" i="17"/>
  <c r="G455" i="17"/>
  <c r="G465" i="17"/>
  <c r="G388" i="16"/>
  <c r="G422" i="16"/>
  <c r="G434" i="16"/>
  <c r="G444" i="16"/>
  <c r="G456" i="16"/>
  <c r="G392" i="15"/>
  <c r="G429" i="25"/>
  <c r="G440" i="25"/>
  <c r="G461" i="25"/>
  <c r="G472" i="25"/>
  <c r="G396" i="24"/>
  <c r="G406" i="24"/>
  <c r="G417" i="24"/>
  <c r="G428" i="24"/>
  <c r="G450" i="24"/>
  <c r="G461" i="24"/>
  <c r="G471" i="24"/>
  <c r="G395" i="23"/>
  <c r="G406" i="23"/>
  <c r="G417" i="23"/>
  <c r="G427" i="23"/>
  <c r="G438" i="23"/>
  <c r="G470" i="23"/>
  <c r="G394" i="22"/>
  <c r="G404" i="22"/>
  <c r="G416" i="22"/>
  <c r="G427" i="22"/>
  <c r="G438" i="22"/>
  <c r="G449" i="22"/>
  <c r="G460" i="22"/>
  <c r="G470" i="22"/>
  <c r="G394" i="21"/>
  <c r="G405" i="21"/>
  <c r="G426" i="21"/>
  <c r="G438" i="21"/>
  <c r="G449" i="21"/>
  <c r="G460" i="21"/>
  <c r="G471" i="21"/>
  <c r="G405" i="20"/>
  <c r="G427" i="20"/>
  <c r="G447" i="20"/>
  <c r="G458" i="20"/>
  <c r="G469" i="20"/>
  <c r="G402" i="19"/>
  <c r="G413" i="19"/>
  <c r="G423" i="19"/>
  <c r="G432" i="19"/>
  <c r="G469" i="19"/>
  <c r="G410" i="18"/>
  <c r="G448" i="18"/>
  <c r="G458" i="18"/>
  <c r="G469" i="18"/>
  <c r="G402" i="17"/>
  <c r="G414" i="17"/>
  <c r="G424" i="17"/>
  <c r="G434" i="17"/>
  <c r="G445" i="17"/>
  <c r="G456" i="17"/>
  <c r="G466" i="17"/>
  <c r="G389" i="16"/>
  <c r="G400" i="16"/>
  <c r="G412" i="16"/>
  <c r="G423" i="16"/>
  <c r="G469" i="16"/>
  <c r="G417" i="15"/>
  <c r="G430" i="25"/>
  <c r="G441" i="25"/>
  <c r="G451" i="25"/>
  <c r="G462" i="25"/>
  <c r="G473" i="25"/>
  <c r="G397" i="24"/>
  <c r="G407" i="24"/>
  <c r="G418" i="24"/>
  <c r="G429" i="24"/>
  <c r="G462" i="24"/>
  <c r="G472" i="24"/>
  <c r="G396" i="23"/>
  <c r="G407" i="23"/>
  <c r="G428" i="23"/>
  <c r="G439" i="23"/>
  <c r="G405" i="22"/>
  <c r="G417" i="22"/>
  <c r="G428" i="22"/>
  <c r="G439" i="22"/>
  <c r="G450" i="22"/>
  <c r="G461" i="22"/>
  <c r="G471" i="22"/>
  <c r="G395" i="21"/>
  <c r="G406" i="21"/>
  <c r="G416" i="21"/>
  <c r="G427" i="21"/>
  <c r="G450" i="21"/>
  <c r="G461" i="21"/>
  <c r="G472" i="21"/>
  <c r="G395" i="20"/>
  <c r="G448" i="20"/>
  <c r="G459" i="20"/>
  <c r="G470" i="20"/>
  <c r="G392" i="19"/>
  <c r="G403" i="19"/>
  <c r="G414" i="19"/>
  <c r="G462" i="19"/>
  <c r="G411" i="18"/>
  <c r="G459" i="18"/>
  <c r="G470" i="18"/>
  <c r="G393" i="17"/>
  <c r="G403" i="17"/>
  <c r="G425" i="17"/>
  <c r="G435" i="17"/>
  <c r="G446" i="17"/>
  <c r="G467" i="17"/>
  <c r="G390" i="16"/>
  <c r="G413" i="16"/>
  <c r="G424" i="16"/>
  <c r="G446" i="16"/>
  <c r="G458" i="16"/>
  <c r="G470" i="16"/>
  <c r="G406" i="15"/>
  <c r="G442" i="15"/>
  <c r="G454" i="15"/>
  <c r="G403" i="26"/>
  <c r="G414" i="26"/>
  <c r="G426" i="26"/>
  <c r="G437" i="26"/>
  <c r="G447" i="26"/>
  <c r="G459" i="26"/>
  <c r="G468" i="26"/>
  <c r="G409" i="25"/>
  <c r="G420" i="25"/>
  <c r="G442" i="25"/>
  <c r="G452" i="25"/>
  <c r="G463" i="25"/>
  <c r="G387" i="24"/>
  <c r="G408" i="24"/>
  <c r="G419" i="24"/>
  <c r="G430" i="24"/>
  <c r="G440" i="24"/>
  <c r="G473" i="24"/>
  <c r="G397" i="23"/>
  <c r="G408" i="23"/>
  <c r="G429" i="23"/>
  <c r="G440" i="23"/>
  <c r="G450" i="23"/>
  <c r="G460" i="23"/>
  <c r="G406" i="22"/>
  <c r="G418" i="22"/>
  <c r="G429" i="22"/>
  <c r="G440" i="22"/>
  <c r="G451" i="22"/>
  <c r="G472" i="22"/>
  <c r="G407" i="21"/>
  <c r="G428" i="21"/>
  <c r="G462" i="21"/>
  <c r="G473" i="21"/>
  <c r="G396" i="20"/>
  <c r="G417" i="20"/>
  <c r="G438" i="20"/>
  <c r="G460" i="20"/>
  <c r="G393" i="19"/>
  <c r="G404" i="19"/>
  <c r="G415" i="19"/>
  <c r="G463" i="19"/>
  <c r="G404" i="18"/>
  <c r="G440" i="18"/>
  <c r="G460" i="18"/>
  <c r="G471" i="18"/>
  <c r="G394" i="17"/>
  <c r="G404" i="17"/>
  <c r="G426" i="17"/>
  <c r="G436" i="17"/>
  <c r="G447" i="17"/>
  <c r="G468" i="17"/>
  <c r="G391" i="16"/>
  <c r="G402" i="16"/>
  <c r="G414" i="16"/>
  <c r="G425" i="16"/>
  <c r="G436" i="16"/>
  <c r="G459" i="16"/>
  <c r="G469" i="26"/>
  <c r="G392" i="25"/>
  <c r="G401" i="25"/>
  <c r="G410" i="25"/>
  <c r="G421" i="25"/>
  <c r="G453" i="25"/>
  <c r="G464" i="25"/>
  <c r="G388" i="24"/>
  <c r="G409" i="24"/>
  <c r="G420" i="24"/>
  <c r="G431" i="24"/>
  <c r="G441" i="24"/>
  <c r="G452" i="24"/>
  <c r="G387" i="23"/>
  <c r="G398" i="23"/>
  <c r="G409" i="23"/>
  <c r="G419" i="23"/>
  <c r="G430" i="23"/>
  <c r="G441" i="23"/>
  <c r="G451" i="23"/>
  <c r="G461" i="23"/>
  <c r="G472" i="23"/>
  <c r="G396" i="22"/>
  <c r="G407" i="22"/>
  <c r="G430" i="22"/>
  <c r="G441" i="22"/>
  <c r="G452" i="22"/>
  <c r="G473" i="22"/>
  <c r="G429" i="21"/>
  <c r="G440" i="21"/>
  <c r="G463" i="21"/>
  <c r="G387" i="20"/>
  <c r="G397" i="20"/>
  <c r="G407" i="20"/>
  <c r="G418" i="20"/>
  <c r="G429" i="20"/>
  <c r="G439" i="20"/>
  <c r="G461" i="20"/>
  <c r="G394" i="19"/>
  <c r="G405" i="19"/>
  <c r="G416" i="19"/>
  <c r="G425" i="19"/>
  <c r="G434" i="19"/>
  <c r="G405" i="18"/>
  <c r="G441" i="18"/>
  <c r="G450" i="18"/>
  <c r="G461" i="18"/>
  <c r="G472" i="18"/>
  <c r="G395" i="17"/>
  <c r="G405" i="17"/>
  <c r="G416" i="17"/>
  <c r="G448" i="17"/>
  <c r="G458" i="17"/>
  <c r="G392" i="16"/>
  <c r="G403" i="16"/>
  <c r="G415" i="16"/>
  <c r="G448" i="16"/>
  <c r="G396" i="15"/>
  <c r="G432" i="15"/>
  <c r="G410" i="24"/>
  <c r="G421" i="24"/>
  <c r="G432" i="24"/>
  <c r="G442" i="24"/>
  <c r="G453" i="24"/>
  <c r="G464" i="24"/>
  <c r="G410" i="23"/>
  <c r="G420" i="23"/>
  <c r="G431" i="23"/>
  <c r="G442" i="23"/>
  <c r="G452" i="23"/>
  <c r="G462" i="23"/>
  <c r="G473" i="23"/>
  <c r="G408" i="22"/>
  <c r="G442" i="22"/>
  <c r="G453" i="22"/>
  <c r="G463" i="22"/>
  <c r="G397" i="21"/>
  <c r="G418" i="21"/>
  <c r="G430" i="21"/>
  <c r="G441" i="21"/>
  <c r="G452" i="21"/>
  <c r="G464" i="21"/>
  <c r="G398" i="20"/>
  <c r="G408" i="20"/>
  <c r="G419" i="20"/>
  <c r="G430" i="20"/>
  <c r="G440" i="20"/>
  <c r="G450" i="20"/>
  <c r="G462" i="20"/>
  <c r="G472" i="20"/>
  <c r="G395" i="19"/>
  <c r="G406" i="19"/>
  <c r="G417" i="19"/>
  <c r="G435" i="19"/>
  <c r="G398" i="18"/>
  <c r="G434" i="18"/>
  <c r="G451" i="18"/>
  <c r="G462" i="18"/>
  <c r="G396" i="17"/>
  <c r="G406" i="17"/>
  <c r="G417" i="17"/>
  <c r="G449" i="17"/>
  <c r="G459" i="17"/>
  <c r="G393" i="16"/>
  <c r="G404" i="16"/>
  <c r="G427" i="16"/>
  <c r="G438" i="16"/>
  <c r="G449" i="16"/>
  <c r="G473" i="16"/>
  <c r="G421" i="15"/>
  <c r="G417" i="26"/>
  <c r="G429" i="26"/>
  <c r="G440" i="26"/>
  <c r="G450" i="26"/>
  <c r="G394" i="25"/>
  <c r="G412" i="25"/>
  <c r="G423" i="25"/>
  <c r="G433" i="25"/>
  <c r="G444" i="25"/>
  <c r="G466" i="25"/>
  <c r="G390" i="24"/>
  <c r="G400" i="24"/>
  <c r="G411" i="24"/>
  <c r="G422" i="24"/>
  <c r="G433" i="24"/>
  <c r="G443" i="24"/>
  <c r="G454" i="24"/>
  <c r="G465" i="24"/>
  <c r="G421" i="23"/>
  <c r="G432" i="23"/>
  <c r="G443" i="23"/>
  <c r="G453" i="23"/>
  <c r="G463" i="23"/>
  <c r="G387" i="22"/>
  <c r="G409" i="22"/>
  <c r="G420" i="22"/>
  <c r="G443" i="22"/>
  <c r="G454" i="22"/>
  <c r="G464" i="22"/>
  <c r="G398" i="21"/>
  <c r="G409" i="21"/>
  <c r="G419" i="21"/>
  <c r="G431" i="21"/>
  <c r="G442" i="21"/>
  <c r="G453" i="21"/>
  <c r="G409" i="20"/>
  <c r="G420" i="20"/>
  <c r="G431" i="20"/>
  <c r="G441" i="20"/>
  <c r="G451" i="20"/>
  <c r="G463" i="20"/>
  <c r="G396" i="19"/>
  <c r="G407" i="19"/>
  <c r="G450" i="19"/>
  <c r="G399" i="18"/>
  <c r="G435" i="18"/>
  <c r="G452" i="18"/>
  <c r="G463" i="18"/>
  <c r="G407" i="17"/>
  <c r="G418" i="17"/>
  <c r="G428" i="17"/>
  <c r="G438" i="17"/>
  <c r="G450" i="17"/>
  <c r="G460" i="17"/>
  <c r="G470" i="17"/>
  <c r="G394" i="16"/>
  <c r="G428" i="16"/>
  <c r="G439" i="16"/>
  <c r="G416" i="16"/>
  <c r="G426" i="16"/>
  <c r="G437" i="16"/>
  <c r="G468" i="16"/>
  <c r="G391" i="15"/>
  <c r="G412" i="15"/>
  <c r="G422" i="15"/>
  <c r="G453" i="15"/>
  <c r="G472" i="15"/>
  <c r="G395" i="14"/>
  <c r="G404" i="14"/>
  <c r="G422" i="14"/>
  <c r="G441" i="14"/>
  <c r="G461" i="14"/>
  <c r="G402" i="12"/>
  <c r="G412" i="12"/>
  <c r="G432" i="12"/>
  <c r="G443" i="12"/>
  <c r="G454" i="12"/>
  <c r="G388" i="11"/>
  <c r="G397" i="11"/>
  <c r="G416" i="11"/>
  <c r="G427" i="11"/>
  <c r="G456" i="11"/>
  <c r="G467" i="11"/>
  <c r="G389" i="10"/>
  <c r="G398" i="10"/>
  <c r="G409" i="10"/>
  <c r="G428" i="10"/>
  <c r="G447" i="10"/>
  <c r="G457" i="10"/>
  <c r="G398" i="9"/>
  <c r="G408" i="9"/>
  <c r="G426" i="9"/>
  <c r="G438" i="9"/>
  <c r="G466" i="9"/>
  <c r="G388" i="8"/>
  <c r="G415" i="8"/>
  <c r="G426" i="8"/>
  <c r="G438" i="8"/>
  <c r="G449" i="8"/>
  <c r="G461" i="8"/>
  <c r="G472" i="8"/>
  <c r="G397" i="7"/>
  <c r="G418" i="7"/>
  <c r="G430" i="7"/>
  <c r="G440" i="7"/>
  <c r="G451" i="7"/>
  <c r="G462" i="7"/>
  <c r="G398" i="6"/>
  <c r="G410" i="6"/>
  <c r="G432" i="6"/>
  <c r="G442" i="6"/>
  <c r="G454" i="6"/>
  <c r="G465" i="6"/>
  <c r="G390" i="5"/>
  <c r="G401" i="5"/>
  <c r="G412" i="5"/>
  <c r="G434" i="5"/>
  <c r="G445" i="5"/>
  <c r="G473" i="15"/>
  <c r="G405" i="14"/>
  <c r="G413" i="14"/>
  <c r="G423" i="14"/>
  <c r="G433" i="14"/>
  <c r="G442" i="14"/>
  <c r="G392" i="12"/>
  <c r="G403" i="12"/>
  <c r="G413" i="12"/>
  <c r="G423" i="12"/>
  <c r="G433" i="12"/>
  <c r="G444" i="12"/>
  <c r="G455" i="12"/>
  <c r="G398" i="11"/>
  <c r="G407" i="11"/>
  <c r="G417" i="11"/>
  <c r="G428" i="11"/>
  <c r="G437" i="11"/>
  <c r="G457" i="11"/>
  <c r="G390" i="10"/>
  <c r="G399" i="10"/>
  <c r="G410" i="10"/>
  <c r="G437" i="10"/>
  <c r="G448" i="10"/>
  <c r="G399" i="9"/>
  <c r="G409" i="9"/>
  <c r="G417" i="9"/>
  <c r="G427" i="9"/>
  <c r="G439" i="9"/>
  <c r="G457" i="9"/>
  <c r="G467" i="9"/>
  <c r="G405" i="8"/>
  <c r="G416" i="8"/>
  <c r="G427" i="8"/>
  <c r="G439" i="8"/>
  <c r="G450" i="8"/>
  <c r="G462" i="8"/>
  <c r="G473" i="8"/>
  <c r="G398" i="7"/>
  <c r="G408" i="7"/>
  <c r="G419" i="7"/>
  <c r="G441" i="7"/>
  <c r="G452" i="7"/>
  <c r="G463" i="7"/>
  <c r="G387" i="6"/>
  <c r="G399" i="6"/>
  <c r="G411" i="6"/>
  <c r="G443" i="6"/>
  <c r="G455" i="6"/>
  <c r="G466" i="6"/>
  <c r="G391" i="5"/>
  <c r="G402" i="5"/>
  <c r="G413" i="5"/>
  <c r="G435" i="5"/>
  <c r="G446" i="5"/>
  <c r="G457" i="5"/>
  <c r="G469" i="5"/>
  <c r="G394" i="4"/>
  <c r="G406" i="4"/>
  <c r="G418" i="4"/>
  <c r="G430" i="4"/>
  <c r="G442" i="4"/>
  <c r="G454" i="4"/>
  <c r="G393" i="15"/>
  <c r="G403" i="15"/>
  <c r="G424" i="15"/>
  <c r="G433" i="15"/>
  <c r="G443" i="15"/>
  <c r="G387" i="14"/>
  <c r="G424" i="14"/>
  <c r="G443" i="14"/>
  <c r="G453" i="14"/>
  <c r="G414" i="12"/>
  <c r="G424" i="12"/>
  <c r="G434" i="12"/>
  <c r="G445" i="12"/>
  <c r="G456" i="12"/>
  <c r="G465" i="12"/>
  <c r="G399" i="11"/>
  <c r="G408" i="11"/>
  <c r="G418" i="11"/>
  <c r="G429" i="11"/>
  <c r="G438" i="11"/>
  <c r="G447" i="11"/>
  <c r="G458" i="11"/>
  <c r="G411" i="10"/>
  <c r="G421" i="10"/>
  <c r="G438" i="10"/>
  <c r="G449" i="10"/>
  <c r="G388" i="9"/>
  <c r="G400" i="9"/>
  <c r="G418" i="9"/>
  <c r="G428" i="9"/>
  <c r="G406" i="8"/>
  <c r="G417" i="8"/>
  <c r="G428" i="8"/>
  <c r="G440" i="8"/>
  <c r="G451" i="8"/>
  <c r="G463" i="8"/>
  <c r="G387" i="7"/>
  <c r="G399" i="7"/>
  <c r="G409" i="7"/>
  <c r="G420" i="7"/>
  <c r="G442" i="7"/>
  <c r="G453" i="7"/>
  <c r="G464" i="7"/>
  <c r="G388" i="6"/>
  <c r="G400" i="6"/>
  <c r="G412" i="6"/>
  <c r="G422" i="6"/>
  <c r="G444" i="6"/>
  <c r="G456" i="6"/>
  <c r="G467" i="6"/>
  <c r="G392" i="5"/>
  <c r="G403" i="5"/>
  <c r="G414" i="5"/>
  <c r="G424" i="5"/>
  <c r="G436" i="5"/>
  <c r="G458" i="5"/>
  <c r="G470" i="5"/>
  <c r="G395" i="4"/>
  <c r="G407" i="4"/>
  <c r="G419" i="4"/>
  <c r="G450" i="16"/>
  <c r="G460" i="16"/>
  <c r="G394" i="15"/>
  <c r="G404" i="15"/>
  <c r="G414" i="15"/>
  <c r="G434" i="15"/>
  <c r="G444" i="15"/>
  <c r="G465" i="15"/>
  <c r="G397" i="14"/>
  <c r="G425" i="14"/>
  <c r="G463" i="14"/>
  <c r="G415" i="12"/>
  <c r="G425" i="12"/>
  <c r="G435" i="12"/>
  <c r="G446" i="12"/>
  <c r="G457" i="12"/>
  <c r="G466" i="12"/>
  <c r="G390" i="11"/>
  <c r="G409" i="11"/>
  <c r="G419" i="11"/>
  <c r="G459" i="11"/>
  <c r="G469" i="11"/>
  <c r="G412" i="10"/>
  <c r="G439" i="10"/>
  <c r="G450" i="10"/>
  <c r="G467" i="10"/>
  <c r="G389" i="9"/>
  <c r="G401" i="9"/>
  <c r="G419" i="9"/>
  <c r="G429" i="9"/>
  <c r="G390" i="8"/>
  <c r="G407" i="8"/>
  <c r="G418" i="8"/>
  <c r="G429" i="8"/>
  <c r="G452" i="8"/>
  <c r="G464" i="8"/>
  <c r="G388" i="7"/>
  <c r="G400" i="7"/>
  <c r="G410" i="7"/>
  <c r="G421" i="7"/>
  <c r="G432" i="7"/>
  <c r="G443" i="7"/>
  <c r="G454" i="7"/>
  <c r="G465" i="7"/>
  <c r="G389" i="6"/>
  <c r="G401" i="6"/>
  <c r="G413" i="6"/>
  <c r="G423" i="6"/>
  <c r="G434" i="6"/>
  <c r="G445" i="6"/>
  <c r="G468" i="6"/>
  <c r="G393" i="5"/>
  <c r="G404" i="5"/>
  <c r="G415" i="5"/>
  <c r="G425" i="5"/>
  <c r="G437" i="5"/>
  <c r="G459" i="5"/>
  <c r="G471" i="5"/>
  <c r="G396" i="4"/>
  <c r="G408" i="4"/>
  <c r="G420" i="4"/>
  <c r="G451" i="16"/>
  <c r="G461" i="16"/>
  <c r="G415" i="15"/>
  <c r="G445" i="15"/>
  <c r="G456" i="15"/>
  <c r="G466" i="15"/>
  <c r="G407" i="14"/>
  <c r="G415" i="14"/>
  <c r="G426" i="14"/>
  <c r="G464" i="14"/>
  <c r="G472" i="14"/>
  <c r="G394" i="12"/>
  <c r="G405" i="12"/>
  <c r="G436" i="12"/>
  <c r="G447" i="12"/>
  <c r="G467" i="12"/>
  <c r="G391" i="11"/>
  <c r="G420" i="11"/>
  <c r="G460" i="11"/>
  <c r="G470" i="11"/>
  <c r="G392" i="10"/>
  <c r="G401" i="10"/>
  <c r="G413" i="10"/>
  <c r="G440" i="10"/>
  <c r="G451" i="10"/>
  <c r="G390" i="9"/>
  <c r="G402" i="9"/>
  <c r="G411" i="9"/>
  <c r="G430" i="9"/>
  <c r="G441" i="9"/>
  <c r="G450" i="9"/>
  <c r="G459" i="9"/>
  <c r="G469" i="9"/>
  <c r="G408" i="8"/>
  <c r="G419" i="8"/>
  <c r="G430" i="8"/>
  <c r="G453" i="8"/>
  <c r="G389" i="7"/>
  <c r="G411" i="7"/>
  <c r="G422" i="7"/>
  <c r="G433" i="7"/>
  <c r="G444" i="7"/>
  <c r="G466" i="7"/>
  <c r="G390" i="6"/>
  <c r="G402" i="6"/>
  <c r="G414" i="6"/>
  <c r="G424" i="6"/>
  <c r="G435" i="6"/>
  <c r="G446" i="6"/>
  <c r="G469" i="6"/>
  <c r="G394" i="5"/>
  <c r="G416" i="5"/>
  <c r="G426" i="5"/>
  <c r="G438" i="5"/>
  <c r="G448" i="5"/>
  <c r="G460" i="5"/>
  <c r="G462" i="16"/>
  <c r="G472" i="16"/>
  <c r="G416" i="15"/>
  <c r="G426" i="15"/>
  <c r="G446" i="15"/>
  <c r="G457" i="15"/>
  <c r="G467" i="15"/>
  <c r="G389" i="14"/>
  <c r="G416" i="14"/>
  <c r="G427" i="14"/>
  <c r="G445" i="14"/>
  <c r="G455" i="14"/>
  <c r="G465" i="14"/>
  <c r="G473" i="14"/>
  <c r="G395" i="12"/>
  <c r="G406" i="12"/>
  <c r="G437" i="12"/>
  <c r="G448" i="12"/>
  <c r="G468" i="12"/>
  <c r="G392" i="11"/>
  <c r="G401" i="11"/>
  <c r="G421" i="11"/>
  <c r="G431" i="11"/>
  <c r="G440" i="11"/>
  <c r="G449" i="11"/>
  <c r="G461" i="11"/>
  <c r="G471" i="11"/>
  <c r="G393" i="10"/>
  <c r="G402" i="10"/>
  <c r="G414" i="10"/>
  <c r="G431" i="10"/>
  <c r="G441" i="10"/>
  <c r="G460" i="10"/>
  <c r="G391" i="9"/>
  <c r="G403" i="9"/>
  <c r="G431" i="9"/>
  <c r="G451" i="9"/>
  <c r="G460" i="9"/>
  <c r="G470" i="9"/>
  <c r="G399" i="8"/>
  <c r="G409" i="8"/>
  <c r="G420" i="8"/>
  <c r="G431" i="8"/>
  <c r="G442" i="8"/>
  <c r="G454" i="8"/>
  <c r="G390" i="7"/>
  <c r="G412" i="7"/>
  <c r="G423" i="7"/>
  <c r="G434" i="7"/>
  <c r="G445" i="7"/>
  <c r="G467" i="7"/>
  <c r="G391" i="6"/>
  <c r="G403" i="6"/>
  <c r="G425" i="6"/>
  <c r="G436" i="6"/>
  <c r="G447" i="6"/>
  <c r="G458" i="6"/>
  <c r="G470" i="6"/>
  <c r="G395" i="5"/>
  <c r="G427" i="5"/>
  <c r="G439" i="5"/>
  <c r="G449" i="5"/>
  <c r="G461" i="5"/>
  <c r="G473" i="5"/>
  <c r="G458" i="15"/>
  <c r="G390" i="14"/>
  <c r="G417" i="14"/>
  <c r="G428" i="14"/>
  <c r="G436" i="14"/>
  <c r="G446" i="14"/>
  <c r="G456" i="14"/>
  <c r="G396" i="12"/>
  <c r="G407" i="12"/>
  <c r="G417" i="12"/>
  <c r="G427" i="12"/>
  <c r="G438" i="12"/>
  <c r="G449" i="12"/>
  <c r="G459" i="12"/>
  <c r="G469" i="12"/>
  <c r="G393" i="11"/>
  <c r="G402" i="11"/>
  <c r="G411" i="11"/>
  <c r="G422" i="11"/>
  <c r="G441" i="11"/>
  <c r="G450" i="11"/>
  <c r="G462" i="11"/>
  <c r="G403" i="10"/>
  <c r="G415" i="10"/>
  <c r="G461" i="10"/>
  <c r="G469" i="10"/>
  <c r="G392" i="9"/>
  <c r="G421" i="9"/>
  <c r="G432" i="9"/>
  <c r="G471" i="9"/>
  <c r="G392" i="8"/>
  <c r="G400" i="8"/>
  <c r="G421" i="8"/>
  <c r="G432" i="8"/>
  <c r="G443" i="8"/>
  <c r="G455" i="8"/>
  <c r="G466" i="8"/>
  <c r="G391" i="7"/>
  <c r="G402" i="7"/>
  <c r="G424" i="7"/>
  <c r="G435" i="7"/>
  <c r="G446" i="7"/>
  <c r="G456" i="7"/>
  <c r="G468" i="7"/>
  <c r="G392" i="6"/>
  <c r="G404" i="6"/>
  <c r="G426" i="6"/>
  <c r="G437" i="6"/>
  <c r="G448" i="6"/>
  <c r="G459" i="6"/>
  <c r="G471" i="6"/>
  <c r="G396" i="5"/>
  <c r="G406" i="5"/>
  <c r="G428" i="5"/>
  <c r="G440" i="5"/>
  <c r="G450" i="5"/>
  <c r="G462" i="5"/>
  <c r="G387" i="4"/>
  <c r="G399" i="4"/>
  <c r="G411" i="4"/>
  <c r="G423" i="4"/>
  <c r="G435" i="4"/>
  <c r="G447" i="4"/>
  <c r="G459" i="4"/>
  <c r="G401" i="16"/>
  <c r="G433" i="16"/>
  <c r="G443" i="16"/>
  <c r="G464" i="16"/>
  <c r="G387" i="15"/>
  <c r="G397" i="15"/>
  <c r="G407" i="15"/>
  <c r="G418" i="15"/>
  <c r="G437" i="15"/>
  <c r="G448" i="15"/>
  <c r="G459" i="15"/>
  <c r="G409" i="14"/>
  <c r="G418" i="14"/>
  <c r="G429" i="14"/>
  <c r="G437" i="14"/>
  <c r="G447" i="14"/>
  <c r="G457" i="14"/>
  <c r="G397" i="12"/>
  <c r="G408" i="12"/>
  <c r="G418" i="12"/>
  <c r="G439" i="12"/>
  <c r="G450" i="12"/>
  <c r="G460" i="12"/>
  <c r="G470" i="12"/>
  <c r="G423" i="11"/>
  <c r="G451" i="11"/>
  <c r="G463" i="11"/>
  <c r="G404" i="10"/>
  <c r="G424" i="10"/>
  <c r="G453" i="10"/>
  <c r="G470" i="10"/>
  <c r="G393" i="9"/>
  <c r="G433" i="9"/>
  <c r="G443" i="9"/>
  <c r="G401" i="8"/>
  <c r="G422" i="8"/>
  <c r="G433" i="8"/>
  <c r="G444" i="8"/>
  <c r="G456" i="8"/>
  <c r="G467" i="8"/>
  <c r="G392" i="7"/>
  <c r="G403" i="7"/>
  <c r="G425" i="7"/>
  <c r="G436" i="7"/>
  <c r="G447" i="7"/>
  <c r="G457" i="7"/>
  <c r="G469" i="7"/>
  <c r="G393" i="6"/>
  <c r="G405" i="6"/>
  <c r="G416" i="6"/>
  <c r="G427" i="6"/>
  <c r="G438" i="6"/>
  <c r="G449" i="6"/>
  <c r="G460" i="6"/>
  <c r="G472" i="6"/>
  <c r="G397" i="5"/>
  <c r="G407" i="5"/>
  <c r="G418" i="5"/>
  <c r="G429" i="5"/>
  <c r="G451" i="5"/>
  <c r="G463" i="5"/>
  <c r="G388" i="4"/>
  <c r="G400" i="4"/>
  <c r="G412" i="4"/>
  <c r="G424" i="4"/>
  <c r="G436" i="4"/>
  <c r="G448" i="4"/>
  <c r="G388" i="15"/>
  <c r="G398" i="15"/>
  <c r="G408" i="15"/>
  <c r="G428" i="15"/>
  <c r="G438" i="15"/>
  <c r="G449" i="15"/>
  <c r="G460" i="15"/>
  <c r="G469" i="15"/>
  <c r="G400" i="14"/>
  <c r="G410" i="14"/>
  <c r="G419" i="14"/>
  <c r="G448" i="14"/>
  <c r="G458" i="14"/>
  <c r="G467" i="14"/>
  <c r="G388" i="12"/>
  <c r="G398" i="12"/>
  <c r="G409" i="12"/>
  <c r="G419" i="12"/>
  <c r="G451" i="12"/>
  <c r="G461" i="12"/>
  <c r="G471" i="12"/>
  <c r="G433" i="11"/>
  <c r="G452" i="11"/>
  <c r="G464" i="11"/>
  <c r="G473" i="11"/>
  <c r="G395" i="10"/>
  <c r="G405" i="10"/>
  <c r="G425" i="10"/>
  <c r="G433" i="10"/>
  <c r="G443" i="10"/>
  <c r="G454" i="10"/>
  <c r="G471" i="10"/>
  <c r="G394" i="9"/>
  <c r="G405" i="9"/>
  <c r="G434" i="9"/>
  <c r="G444" i="9"/>
  <c r="G453" i="9"/>
  <c r="G462" i="9"/>
  <c r="G411" i="8"/>
  <c r="G434" i="8"/>
  <c r="G445" i="8"/>
  <c r="G457" i="8"/>
  <c r="G468" i="8"/>
  <c r="G393" i="7"/>
  <c r="G404" i="7"/>
  <c r="G414" i="7"/>
  <c r="G426" i="7"/>
  <c r="G448" i="7"/>
  <c r="G458" i="7"/>
  <c r="G470" i="7"/>
  <c r="G394" i="6"/>
  <c r="G406" i="6"/>
  <c r="G417" i="6"/>
  <c r="G428" i="6"/>
  <c r="G450" i="6"/>
  <c r="G461" i="6"/>
  <c r="G473" i="6"/>
  <c r="G398" i="5"/>
  <c r="G408" i="5"/>
  <c r="G419" i="5"/>
  <c r="G430" i="5"/>
  <c r="G452" i="5"/>
  <c r="G464" i="5"/>
  <c r="G389" i="4"/>
  <c r="G401" i="4"/>
  <c r="G413" i="4"/>
  <c r="G425" i="4"/>
  <c r="G437" i="4"/>
  <c r="G445" i="16"/>
  <c r="G455" i="16"/>
  <c r="G389" i="15"/>
  <c r="G399" i="15"/>
  <c r="G409" i="15"/>
  <c r="G429" i="15"/>
  <c r="G439" i="15"/>
  <c r="G450" i="15"/>
  <c r="G461" i="15"/>
  <c r="G392" i="14"/>
  <c r="G401" i="14"/>
  <c r="G449" i="14"/>
  <c r="G389" i="12"/>
  <c r="G399" i="12"/>
  <c r="G420" i="12"/>
  <c r="G429" i="12"/>
  <c r="G472" i="12"/>
  <c r="G395" i="11"/>
  <c r="G404" i="11"/>
  <c r="G413" i="11"/>
  <c r="G434" i="11"/>
  <c r="G443" i="11"/>
  <c r="G453" i="11"/>
  <c r="G465" i="11"/>
  <c r="G387" i="10"/>
  <c r="G406" i="10"/>
  <c r="G417" i="10"/>
  <c r="G434" i="10"/>
  <c r="G444" i="10"/>
  <c r="G455" i="10"/>
  <c r="G463" i="10"/>
  <c r="G395" i="9"/>
  <c r="G414" i="9"/>
  <c r="G423" i="9"/>
  <c r="G435" i="9"/>
  <c r="G445" i="9"/>
  <c r="G454" i="9"/>
  <c r="G463" i="9"/>
  <c r="G473" i="9"/>
  <c r="G394" i="8"/>
  <c r="G412" i="8"/>
  <c r="G435" i="8"/>
  <c r="G446" i="8"/>
  <c r="G458" i="8"/>
  <c r="G469" i="8"/>
  <c r="G394" i="7"/>
  <c r="G405" i="7"/>
  <c r="G415" i="7"/>
  <c r="G427" i="7"/>
  <c r="G459" i="7"/>
  <c r="G471" i="7"/>
  <c r="G395" i="6"/>
  <c r="G407" i="6"/>
  <c r="G418" i="6"/>
  <c r="G429" i="6"/>
  <c r="G451" i="6"/>
  <c r="G462" i="6"/>
  <c r="G387" i="5"/>
  <c r="G409" i="5"/>
  <c r="G420" i="5"/>
  <c r="G431" i="5"/>
  <c r="G442" i="5"/>
  <c r="G453" i="5"/>
  <c r="G400" i="15"/>
  <c r="G410" i="15"/>
  <c r="G420" i="15"/>
  <c r="G430" i="15"/>
  <c r="G440" i="15"/>
  <c r="G451" i="15"/>
  <c r="G462" i="15"/>
  <c r="G393" i="14"/>
  <c r="G402" i="14"/>
  <c r="G431" i="14"/>
  <c r="G439" i="14"/>
  <c r="G450" i="14"/>
  <c r="G390" i="12"/>
  <c r="G400" i="12"/>
  <c r="G421" i="12"/>
  <c r="G430" i="12"/>
  <c r="G441" i="12"/>
  <c r="G473" i="12"/>
  <c r="G405" i="11"/>
  <c r="G414" i="11"/>
  <c r="G425" i="11"/>
  <c r="G435" i="11"/>
  <c r="G444" i="11"/>
  <c r="G454" i="11"/>
  <c r="G407" i="10"/>
  <c r="G418" i="10"/>
  <c r="G435" i="10"/>
  <c r="G445" i="10"/>
  <c r="G464" i="10"/>
  <c r="G396" i="9"/>
  <c r="G415" i="9"/>
  <c r="G424" i="9"/>
  <c r="G436" i="9"/>
  <c r="G446" i="9"/>
  <c r="G455" i="9"/>
  <c r="G464" i="9"/>
  <c r="G395" i="8"/>
  <c r="G403" i="8"/>
  <c r="G413" i="8"/>
  <c r="G424" i="8"/>
  <c r="G436" i="8"/>
  <c r="G447" i="8"/>
  <c r="G459" i="8"/>
  <c r="G470" i="8"/>
  <c r="G395" i="7"/>
  <c r="G406" i="7"/>
  <c r="G416" i="7"/>
  <c r="G428" i="7"/>
  <c r="G438" i="7"/>
  <c r="G460" i="7"/>
  <c r="G472" i="7"/>
  <c r="G396" i="6"/>
  <c r="G408" i="6"/>
  <c r="G419" i="6"/>
  <c r="G430" i="6"/>
  <c r="G440" i="6"/>
  <c r="G452" i="6"/>
  <c r="G463" i="6"/>
  <c r="G388" i="5"/>
  <c r="G410" i="5"/>
  <c r="G421" i="5"/>
  <c r="G432" i="5"/>
  <c r="G443" i="5"/>
  <c r="G454" i="5"/>
  <c r="G466" i="5"/>
  <c r="G452" i="15"/>
  <c r="G471" i="15"/>
  <c r="G394" i="14"/>
  <c r="G403" i="14"/>
  <c r="G421" i="14"/>
  <c r="G440" i="14"/>
  <c r="G451" i="14"/>
  <c r="G460" i="14"/>
  <c r="G469" i="14"/>
  <c r="G401" i="12"/>
  <c r="G411" i="12"/>
  <c r="G431" i="12"/>
  <c r="G442" i="12"/>
  <c r="G453" i="12"/>
  <c r="G463" i="12"/>
  <c r="G387" i="11"/>
  <c r="G415" i="11"/>
  <c r="G426" i="11"/>
  <c r="G445" i="11"/>
  <c r="G455" i="11"/>
  <c r="G397" i="10"/>
  <c r="G408" i="10"/>
  <c r="G419" i="10"/>
  <c r="G427" i="10"/>
  <c r="G446" i="10"/>
  <c r="G473" i="10"/>
  <c r="G397" i="9"/>
  <c r="G407" i="9"/>
  <c r="G425" i="9"/>
  <c r="G437" i="9"/>
  <c r="G447" i="9"/>
  <c r="G465" i="9"/>
  <c r="G414" i="8"/>
  <c r="G425" i="8"/>
  <c r="G437" i="8"/>
  <c r="G448" i="8"/>
  <c r="G460" i="8"/>
  <c r="G471" i="8"/>
  <c r="G396" i="7"/>
  <c r="G417" i="7"/>
  <c r="G429" i="7"/>
  <c r="G439" i="7"/>
  <c r="G450" i="7"/>
  <c r="G461" i="7"/>
  <c r="G397" i="6"/>
  <c r="G409" i="6"/>
  <c r="G420" i="6"/>
  <c r="G431" i="6"/>
  <c r="G441" i="6"/>
  <c r="G453" i="6"/>
  <c r="G464" i="6"/>
  <c r="G389" i="5"/>
  <c r="G400" i="5"/>
  <c r="G411" i="5"/>
  <c r="G422" i="5"/>
  <c r="G433" i="5"/>
  <c r="G444" i="5"/>
  <c r="G455" i="5"/>
  <c r="G467" i="5"/>
  <c r="G392" i="4"/>
  <c r="G404" i="4"/>
  <c r="G416" i="4"/>
  <c r="G428" i="4"/>
  <c r="G466" i="4"/>
  <c r="G391" i="3"/>
  <c r="G403" i="3"/>
  <c r="G415" i="3"/>
  <c r="G427" i="3"/>
  <c r="G439" i="3"/>
  <c r="G451" i="3"/>
  <c r="G463" i="3"/>
  <c r="G298" i="2"/>
  <c r="G308" i="2"/>
  <c r="G318" i="2"/>
  <c r="G339" i="2"/>
  <c r="G349" i="2"/>
  <c r="G370" i="2"/>
  <c r="G296" i="37"/>
  <c r="G306" i="37"/>
  <c r="G327" i="37"/>
  <c r="G337" i="37"/>
  <c r="G357" i="37"/>
  <c r="G366" i="37"/>
  <c r="G291" i="36"/>
  <c r="G300" i="36"/>
  <c r="G309" i="36"/>
  <c r="G318" i="36"/>
  <c r="G327" i="36"/>
  <c r="G336" i="36"/>
  <c r="G288" i="35"/>
  <c r="G319" i="35"/>
  <c r="G335" i="35"/>
  <c r="G344" i="35"/>
  <c r="G368" i="35"/>
  <c r="G301" i="34"/>
  <c r="G310" i="34"/>
  <c r="G331" i="34"/>
  <c r="G364" i="34"/>
  <c r="G290" i="33"/>
  <c r="G301" i="33"/>
  <c r="G311" i="33"/>
  <c r="G322" i="33"/>
  <c r="G343" i="33"/>
  <c r="G292" i="32"/>
  <c r="G301" i="32"/>
  <c r="G311" i="32"/>
  <c r="G323" i="32"/>
  <c r="G335" i="32"/>
  <c r="G347" i="32"/>
  <c r="G359" i="32"/>
  <c r="G287" i="31"/>
  <c r="G299" i="31"/>
  <c r="G311" i="31"/>
  <c r="G323" i="31"/>
  <c r="G335" i="31"/>
  <c r="G347" i="31"/>
  <c r="G359" i="31"/>
  <c r="G287" i="30"/>
  <c r="G299" i="30"/>
  <c r="G312" i="27"/>
  <c r="G363" i="27"/>
  <c r="G291" i="26"/>
  <c r="G288" i="25"/>
  <c r="G431" i="4"/>
  <c r="G443" i="4"/>
  <c r="G455" i="4"/>
  <c r="G467" i="4"/>
  <c r="G392" i="3"/>
  <c r="G404" i="3"/>
  <c r="G416" i="3"/>
  <c r="G428" i="3"/>
  <c r="G440" i="3"/>
  <c r="G452" i="3"/>
  <c r="G464" i="3"/>
  <c r="G288" i="2"/>
  <c r="G309" i="2"/>
  <c r="G319" i="2"/>
  <c r="G340" i="2"/>
  <c r="G350" i="2"/>
  <c r="G360" i="2"/>
  <c r="G297" i="37"/>
  <c r="G307" i="37"/>
  <c r="G328" i="37"/>
  <c r="G338" i="37"/>
  <c r="G348" i="37"/>
  <c r="G358" i="37"/>
  <c r="G292" i="36"/>
  <c r="G310" i="36"/>
  <c r="G328" i="36"/>
  <c r="G344" i="36"/>
  <c r="G296" i="35"/>
  <c r="G369" i="35"/>
  <c r="G302" i="34"/>
  <c r="G311" i="34"/>
  <c r="G332" i="34"/>
  <c r="G343" i="34"/>
  <c r="G365" i="34"/>
  <c r="G291" i="33"/>
  <c r="G302" i="33"/>
  <c r="G312" i="33"/>
  <c r="G323" i="33"/>
  <c r="G344" i="33"/>
  <c r="G355" i="33"/>
  <c r="G302" i="32"/>
  <c r="G312" i="32"/>
  <c r="G324" i="32"/>
  <c r="G336" i="32"/>
  <c r="G348" i="32"/>
  <c r="G360" i="32"/>
  <c r="G288" i="31"/>
  <c r="G300" i="31"/>
  <c r="G312" i="31"/>
  <c r="G324" i="31"/>
  <c r="G336" i="31"/>
  <c r="G348" i="31"/>
  <c r="G360" i="31"/>
  <c r="G288" i="30"/>
  <c r="G287" i="29"/>
  <c r="G338" i="29"/>
  <c r="G316" i="28"/>
  <c r="G354" i="28"/>
  <c r="G365" i="28"/>
  <c r="G338" i="26"/>
  <c r="G432" i="4"/>
  <c r="G444" i="4"/>
  <c r="G456" i="4"/>
  <c r="G468" i="4"/>
  <c r="G393" i="3"/>
  <c r="G405" i="3"/>
  <c r="G417" i="3"/>
  <c r="G429" i="3"/>
  <c r="G441" i="3"/>
  <c r="G453" i="3"/>
  <c r="G465" i="3"/>
  <c r="G289" i="2"/>
  <c r="G310" i="2"/>
  <c r="G320" i="2"/>
  <c r="G330" i="2"/>
  <c r="G351" i="2"/>
  <c r="G361" i="2"/>
  <c r="G298" i="37"/>
  <c r="G308" i="37"/>
  <c r="G318" i="37"/>
  <c r="G339" i="37"/>
  <c r="G349" i="37"/>
  <c r="G366" i="36"/>
  <c r="G328" i="35"/>
  <c r="G361" i="35"/>
  <c r="G294" i="34"/>
  <c r="G312" i="34"/>
  <c r="G322" i="34"/>
  <c r="G333" i="34"/>
  <c r="G344" i="34"/>
  <c r="G354" i="34"/>
  <c r="G292" i="33"/>
  <c r="G303" i="33"/>
  <c r="G313" i="33"/>
  <c r="G324" i="33"/>
  <c r="G334" i="33"/>
  <c r="G345" i="33"/>
  <c r="G356" i="33"/>
  <c r="G366" i="33"/>
  <c r="G303" i="32"/>
  <c r="G313" i="32"/>
  <c r="G325" i="32"/>
  <c r="G337" i="32"/>
  <c r="G360" i="30"/>
  <c r="G339" i="29"/>
  <c r="G326" i="28"/>
  <c r="G313" i="25"/>
  <c r="G337" i="25"/>
  <c r="G472" i="5"/>
  <c r="G397" i="4"/>
  <c r="G409" i="4"/>
  <c r="G421" i="4"/>
  <c r="G433" i="4"/>
  <c r="G445" i="4"/>
  <c r="G457" i="4"/>
  <c r="G469" i="4"/>
  <c r="G394" i="3"/>
  <c r="G406" i="3"/>
  <c r="G418" i="3"/>
  <c r="G430" i="3"/>
  <c r="G442" i="3"/>
  <c r="G454" i="3"/>
  <c r="G466" i="3"/>
  <c r="G290" i="2"/>
  <c r="G300" i="2"/>
  <c r="G321" i="2"/>
  <c r="G331" i="2"/>
  <c r="G352" i="2"/>
  <c r="G362" i="2"/>
  <c r="G288" i="37"/>
  <c r="G309" i="37"/>
  <c r="G319" i="37"/>
  <c r="G340" i="37"/>
  <c r="G350" i="37"/>
  <c r="G368" i="37"/>
  <c r="G302" i="36"/>
  <c r="G320" i="36"/>
  <c r="G338" i="36"/>
  <c r="G290" i="35"/>
  <c r="G321" i="35"/>
  <c r="G337" i="35"/>
  <c r="G362" i="35"/>
  <c r="G295" i="34"/>
  <c r="G313" i="34"/>
  <c r="G323" i="34"/>
  <c r="G334" i="34"/>
  <c r="G355" i="34"/>
  <c r="G304" i="33"/>
  <c r="G314" i="33"/>
  <c r="G325" i="33"/>
  <c r="G335" i="33"/>
  <c r="G346" i="33"/>
  <c r="G367" i="33"/>
  <c r="G304" i="32"/>
  <c r="G314" i="32"/>
  <c r="G326" i="32"/>
  <c r="G338" i="32"/>
  <c r="G349" i="30"/>
  <c r="G298" i="29"/>
  <c r="G304" i="27"/>
  <c r="G355" i="27"/>
  <c r="G398" i="4"/>
  <c r="G410" i="4"/>
  <c r="G422" i="4"/>
  <c r="G434" i="4"/>
  <c r="G446" i="4"/>
  <c r="G458" i="4"/>
  <c r="G470" i="4"/>
  <c r="G395" i="3"/>
  <c r="G407" i="3"/>
  <c r="G419" i="3"/>
  <c r="G431" i="3"/>
  <c r="G443" i="3"/>
  <c r="G455" i="3"/>
  <c r="G467" i="3"/>
  <c r="G291" i="2"/>
  <c r="G301" i="2"/>
  <c r="G322" i="2"/>
  <c r="G332" i="2"/>
  <c r="G342" i="2"/>
  <c r="G363" i="2"/>
  <c r="G289" i="37"/>
  <c r="G310" i="37"/>
  <c r="G320" i="37"/>
  <c r="G330" i="37"/>
  <c r="G351" i="37"/>
  <c r="G360" i="37"/>
  <c r="G369" i="37"/>
  <c r="G294" i="36"/>
  <c r="G303" i="36"/>
  <c r="G312" i="36"/>
  <c r="G321" i="36"/>
  <c r="G330" i="36"/>
  <c r="G360" i="36"/>
  <c r="G312" i="35"/>
  <c r="G338" i="35"/>
  <c r="G354" i="35"/>
  <c r="G287" i="34"/>
  <c r="G296" i="34"/>
  <c r="G314" i="34"/>
  <c r="G324" i="34"/>
  <c r="G335" i="34"/>
  <c r="G356" i="34"/>
  <c r="G367" i="34"/>
  <c r="G305" i="33"/>
  <c r="G315" i="33"/>
  <c r="G326" i="33"/>
  <c r="G336" i="33"/>
  <c r="G347" i="33"/>
  <c r="G368" i="33"/>
  <c r="G315" i="32"/>
  <c r="G327" i="32"/>
  <c r="G339" i="32"/>
  <c r="G362" i="30"/>
  <c r="G318" i="28"/>
  <c r="G356" i="28"/>
  <c r="G306" i="26"/>
  <c r="G364" i="26"/>
  <c r="G471" i="4"/>
  <c r="G396" i="3"/>
  <c r="G408" i="3"/>
  <c r="G420" i="3"/>
  <c r="G432" i="3"/>
  <c r="G444" i="3"/>
  <c r="G456" i="3"/>
  <c r="G468" i="3"/>
  <c r="G292" i="2"/>
  <c r="G302" i="2"/>
  <c r="G312" i="2"/>
  <c r="G333" i="2"/>
  <c r="G343" i="2"/>
  <c r="G364" i="2"/>
  <c r="G290" i="37"/>
  <c r="G300" i="37"/>
  <c r="G321" i="37"/>
  <c r="G331" i="37"/>
  <c r="G352" i="37"/>
  <c r="G370" i="37"/>
  <c r="G304" i="36"/>
  <c r="G322" i="36"/>
  <c r="G368" i="36"/>
  <c r="G313" i="35"/>
  <c r="G347" i="35"/>
  <c r="G355" i="35"/>
  <c r="G315" i="34"/>
  <c r="G325" i="34"/>
  <c r="G336" i="34"/>
  <c r="G346" i="34"/>
  <c r="G357" i="34"/>
  <c r="G368" i="34"/>
  <c r="G294" i="33"/>
  <c r="G316" i="33"/>
  <c r="G327" i="33"/>
  <c r="G337" i="33"/>
  <c r="G348" i="33"/>
  <c r="G358" i="33"/>
  <c r="G369" i="33"/>
  <c r="G295" i="32"/>
  <c r="G316" i="32"/>
  <c r="G328" i="32"/>
  <c r="G340" i="32"/>
  <c r="G352" i="32"/>
  <c r="G328" i="30"/>
  <c r="G351" i="30"/>
  <c r="G363" i="30"/>
  <c r="G290" i="29"/>
  <c r="G288" i="28"/>
  <c r="G357" i="28"/>
  <c r="G296" i="27"/>
  <c r="G306" i="27"/>
  <c r="G336" i="27"/>
  <c r="G330" i="26"/>
  <c r="G460" i="4"/>
  <c r="G472" i="4"/>
  <c r="G397" i="3"/>
  <c r="G409" i="3"/>
  <c r="G421" i="3"/>
  <c r="G433" i="3"/>
  <c r="G445" i="3"/>
  <c r="G457" i="3"/>
  <c r="G469" i="3"/>
  <c r="G303" i="2"/>
  <c r="G313" i="2"/>
  <c r="G334" i="2"/>
  <c r="G344" i="2"/>
  <c r="G354" i="2"/>
  <c r="G291" i="37"/>
  <c r="G301" i="37"/>
  <c r="G322" i="37"/>
  <c r="G332" i="37"/>
  <c r="G342" i="37"/>
  <c r="G354" i="36"/>
  <c r="G306" i="35"/>
  <c r="G314" i="35"/>
  <c r="G356" i="35"/>
  <c r="G364" i="35"/>
  <c r="G316" i="34"/>
  <c r="G326" i="34"/>
  <c r="G337" i="34"/>
  <c r="G347" i="34"/>
  <c r="G358" i="34"/>
  <c r="G295" i="33"/>
  <c r="G328" i="33"/>
  <c r="G338" i="33"/>
  <c r="G349" i="33"/>
  <c r="G359" i="33"/>
  <c r="G370" i="33"/>
  <c r="G296" i="32"/>
  <c r="G306" i="32"/>
  <c r="G317" i="32"/>
  <c r="G329" i="32"/>
  <c r="G341" i="32"/>
  <c r="G353" i="32"/>
  <c r="G365" i="32"/>
  <c r="G317" i="30"/>
  <c r="G340" i="30"/>
  <c r="G352" i="30"/>
  <c r="G364" i="30"/>
  <c r="G347" i="28"/>
  <c r="G305" i="25"/>
  <c r="G329" i="25"/>
  <c r="G449" i="4"/>
  <c r="G461" i="4"/>
  <c r="G473" i="4"/>
  <c r="G398" i="3"/>
  <c r="G410" i="3"/>
  <c r="G422" i="3"/>
  <c r="G434" i="3"/>
  <c r="G446" i="3"/>
  <c r="G458" i="3"/>
  <c r="G470" i="3"/>
  <c r="G304" i="2"/>
  <c r="G314" i="2"/>
  <c r="G324" i="2"/>
  <c r="G345" i="2"/>
  <c r="G355" i="2"/>
  <c r="G292" i="37"/>
  <c r="G302" i="37"/>
  <c r="G312" i="37"/>
  <c r="G333" i="37"/>
  <c r="G343" i="37"/>
  <c r="G362" i="37"/>
  <c r="G296" i="36"/>
  <c r="G314" i="36"/>
  <c r="G332" i="36"/>
  <c r="G362" i="36"/>
  <c r="G331" i="35"/>
  <c r="G340" i="35"/>
  <c r="G357" i="35"/>
  <c r="G289" i="34"/>
  <c r="G317" i="34"/>
  <c r="G327" i="34"/>
  <c r="G338" i="34"/>
  <c r="G348" i="34"/>
  <c r="G359" i="34"/>
  <c r="G296" i="33"/>
  <c r="G307" i="33"/>
  <c r="G329" i="33"/>
  <c r="G339" i="33"/>
  <c r="G350" i="33"/>
  <c r="G360" i="33"/>
  <c r="G287" i="32"/>
  <c r="G307" i="32"/>
  <c r="G318" i="32"/>
  <c r="G330" i="32"/>
  <c r="G342" i="32"/>
  <c r="G354" i="32"/>
  <c r="G306" i="30"/>
  <c r="G341" i="30"/>
  <c r="G353" i="30"/>
  <c r="G322" i="29"/>
  <c r="G364" i="29"/>
  <c r="G348" i="28"/>
  <c r="G338" i="27"/>
  <c r="G354" i="25"/>
  <c r="G465" i="5"/>
  <c r="G390" i="4"/>
  <c r="G402" i="4"/>
  <c r="G414" i="4"/>
  <c r="G426" i="4"/>
  <c r="G438" i="4"/>
  <c r="G450" i="4"/>
  <c r="G462" i="4"/>
  <c r="G387" i="3"/>
  <c r="G399" i="3"/>
  <c r="G411" i="3"/>
  <c r="G423" i="3"/>
  <c r="G435" i="3"/>
  <c r="G447" i="3"/>
  <c r="G459" i="3"/>
  <c r="G471" i="3"/>
  <c r="G294" i="2"/>
  <c r="G315" i="2"/>
  <c r="G325" i="2"/>
  <c r="G346" i="2"/>
  <c r="G356" i="2"/>
  <c r="G366" i="2"/>
  <c r="G303" i="37"/>
  <c r="G313" i="37"/>
  <c r="G334" i="37"/>
  <c r="G344" i="37"/>
  <c r="G354" i="37"/>
  <c r="G363" i="37"/>
  <c r="G288" i="36"/>
  <c r="G297" i="36"/>
  <c r="G306" i="36"/>
  <c r="G315" i="36"/>
  <c r="G324" i="36"/>
  <c r="G333" i="36"/>
  <c r="G348" i="36"/>
  <c r="G300" i="35"/>
  <c r="G332" i="35"/>
  <c r="G349" i="35"/>
  <c r="G290" i="34"/>
  <c r="G306" i="34"/>
  <c r="G328" i="34"/>
  <c r="G339" i="34"/>
  <c r="G349" i="34"/>
  <c r="G360" i="34"/>
  <c r="G370" i="34"/>
  <c r="G297" i="33"/>
  <c r="G308" i="33"/>
  <c r="G318" i="33"/>
  <c r="G340" i="33"/>
  <c r="G351" i="33"/>
  <c r="G361" i="33"/>
  <c r="G288" i="32"/>
  <c r="G308" i="32"/>
  <c r="G319" i="32"/>
  <c r="G331" i="32"/>
  <c r="G343" i="32"/>
  <c r="G355" i="32"/>
  <c r="G367" i="32"/>
  <c r="G295" i="30"/>
  <c r="G319" i="30"/>
  <c r="G342" i="30"/>
  <c r="G314" i="29"/>
  <c r="G323" i="29"/>
  <c r="G354" i="29"/>
  <c r="G391" i="4"/>
  <c r="G403" i="4"/>
  <c r="G415" i="4"/>
  <c r="G427" i="4"/>
  <c r="G439" i="4"/>
  <c r="G451" i="4"/>
  <c r="G463" i="4"/>
  <c r="G388" i="3"/>
  <c r="G400" i="3"/>
  <c r="G412" i="3"/>
  <c r="G424" i="3"/>
  <c r="G436" i="3"/>
  <c r="G448" i="3"/>
  <c r="G460" i="3"/>
  <c r="G472" i="3"/>
  <c r="G295" i="2"/>
  <c r="G316" i="2"/>
  <c r="G326" i="2"/>
  <c r="G336" i="2"/>
  <c r="G357" i="2"/>
  <c r="G367" i="2"/>
  <c r="G304" i="37"/>
  <c r="G314" i="37"/>
  <c r="G324" i="37"/>
  <c r="G345" i="37"/>
  <c r="G364" i="37"/>
  <c r="G298" i="36"/>
  <c r="G316" i="36"/>
  <c r="G334" i="36"/>
  <c r="G356" i="36"/>
  <c r="G308" i="35"/>
  <c r="G316" i="35"/>
  <c r="G333" i="35"/>
  <c r="G350" i="35"/>
  <c r="G299" i="34"/>
  <c r="G307" i="34"/>
  <c r="G340" i="34"/>
  <c r="G350" i="34"/>
  <c r="G361" i="34"/>
  <c r="G287" i="33"/>
  <c r="G298" i="33"/>
  <c r="G319" i="33"/>
  <c r="G352" i="33"/>
  <c r="G362" i="33"/>
  <c r="G289" i="32"/>
  <c r="G298" i="32"/>
  <c r="G320" i="32"/>
  <c r="G332" i="32"/>
  <c r="G344" i="32"/>
  <c r="G356" i="32"/>
  <c r="G368" i="32"/>
  <c r="G296" i="31"/>
  <c r="G308" i="31"/>
  <c r="G320" i="31"/>
  <c r="G332" i="31"/>
  <c r="G344" i="31"/>
  <c r="G356" i="31"/>
  <c r="G368" i="31"/>
  <c r="G308" i="30"/>
  <c r="G320" i="30"/>
  <c r="G331" i="30"/>
  <c r="G304" i="29"/>
  <c r="G355" i="29"/>
  <c r="G346" i="26"/>
  <c r="G440" i="4"/>
  <c r="G452" i="4"/>
  <c r="G464" i="4"/>
  <c r="G389" i="3"/>
  <c r="G401" i="3"/>
  <c r="G413" i="3"/>
  <c r="G425" i="3"/>
  <c r="G437" i="3"/>
  <c r="G449" i="3"/>
  <c r="G461" i="3"/>
  <c r="G473" i="3"/>
  <c r="G296" i="2"/>
  <c r="G306" i="2"/>
  <c r="G327" i="2"/>
  <c r="G337" i="2"/>
  <c r="G358" i="2"/>
  <c r="G368" i="2"/>
  <c r="G294" i="37"/>
  <c r="G315" i="37"/>
  <c r="G325" i="37"/>
  <c r="G346" i="37"/>
  <c r="G342" i="36"/>
  <c r="G294" i="35"/>
  <c r="G317" i="35"/>
  <c r="G325" i="35"/>
  <c r="G342" i="35"/>
  <c r="G308" i="34"/>
  <c r="G319" i="34"/>
  <c r="G341" i="34"/>
  <c r="G351" i="34"/>
  <c r="G362" i="34"/>
  <c r="G288" i="33"/>
  <c r="G299" i="33"/>
  <c r="G320" i="33"/>
  <c r="G331" i="33"/>
  <c r="G353" i="33"/>
  <c r="G363" i="33"/>
  <c r="G290" i="32"/>
  <c r="G299" i="32"/>
  <c r="G321" i="32"/>
  <c r="G333" i="32"/>
  <c r="G345" i="32"/>
  <c r="G357" i="32"/>
  <c r="G369" i="32"/>
  <c r="G297" i="30"/>
  <c r="G309" i="30"/>
  <c r="G356" i="29"/>
  <c r="G362" i="28"/>
  <c r="G330" i="27"/>
  <c r="G289" i="26"/>
  <c r="G321" i="25"/>
  <c r="G456" i="5"/>
  <c r="G468" i="5"/>
  <c r="G393" i="4"/>
  <c r="G405" i="4"/>
  <c r="G417" i="4"/>
  <c r="G429" i="4"/>
  <c r="G441" i="4"/>
  <c r="G453" i="4"/>
  <c r="G465" i="4"/>
  <c r="G390" i="3"/>
  <c r="G402" i="3"/>
  <c r="G414" i="3"/>
  <c r="G426" i="3"/>
  <c r="G438" i="3"/>
  <c r="G450" i="3"/>
  <c r="G462" i="3"/>
  <c r="G297" i="2"/>
  <c r="G307" i="2"/>
  <c r="G328" i="2"/>
  <c r="G338" i="2"/>
  <c r="G348" i="2"/>
  <c r="G369" i="2"/>
  <c r="G295" i="37"/>
  <c r="G316" i="37"/>
  <c r="G326" i="37"/>
  <c r="G336" i="37"/>
  <c r="G356" i="37"/>
  <c r="G290" i="36"/>
  <c r="G308" i="36"/>
  <c r="G326" i="36"/>
  <c r="G350" i="36"/>
  <c r="G302" i="35"/>
  <c r="G318" i="35"/>
  <c r="G326" i="35"/>
  <c r="G343" i="35"/>
  <c r="G367" i="35"/>
  <c r="G292" i="34"/>
  <c r="G309" i="34"/>
  <c r="G320" i="34"/>
  <c r="G330" i="34"/>
  <c r="G352" i="34"/>
  <c r="G363" i="34"/>
  <c r="G289" i="33"/>
  <c r="G300" i="33"/>
  <c r="G310" i="33"/>
  <c r="G321" i="33"/>
  <c r="G332" i="33"/>
  <c r="G342" i="33"/>
  <c r="G364" i="33"/>
  <c r="G291" i="32"/>
  <c r="G300" i="32"/>
  <c r="G310" i="32"/>
  <c r="G322" i="32"/>
  <c r="G334" i="32"/>
  <c r="G346" i="32"/>
  <c r="G358" i="32"/>
  <c r="G370" i="32"/>
  <c r="G298" i="31"/>
  <c r="G310" i="31"/>
  <c r="G322" i="31"/>
  <c r="G334" i="31"/>
  <c r="G346" i="31"/>
  <c r="G358" i="31"/>
  <c r="G370" i="31"/>
  <c r="G298" i="30"/>
  <c r="G310" i="30"/>
  <c r="G294" i="28"/>
  <c r="G303" i="28"/>
  <c r="G290" i="27"/>
  <c r="G294" i="24"/>
  <c r="G318" i="24"/>
  <c r="G326" i="24"/>
  <c r="G334" i="24"/>
  <c r="G352" i="24"/>
  <c r="G293" i="23"/>
  <c r="G301" i="23"/>
  <c r="G328" i="23"/>
  <c r="G336" i="23"/>
  <c r="G364" i="23"/>
  <c r="G288" i="22"/>
  <c r="G347" i="22"/>
  <c r="G316" i="21"/>
  <c r="G324" i="19"/>
  <c r="G347" i="18"/>
  <c r="G369" i="18"/>
  <c r="G323" i="16"/>
  <c r="G345" i="16"/>
  <c r="G314" i="27"/>
  <c r="G322" i="27"/>
  <c r="G364" i="27"/>
  <c r="G290" i="26"/>
  <c r="G307" i="26"/>
  <c r="G339" i="26"/>
  <c r="G365" i="26"/>
  <c r="G306" i="25"/>
  <c r="G330" i="25"/>
  <c r="G338" i="25"/>
  <c r="G295" i="24"/>
  <c r="G327" i="24"/>
  <c r="G353" i="24"/>
  <c r="G360" i="24"/>
  <c r="G294" i="23"/>
  <c r="G302" i="23"/>
  <c r="G329" i="23"/>
  <c r="G337" i="23"/>
  <c r="G365" i="23"/>
  <c r="G289" i="22"/>
  <c r="G328" i="22"/>
  <c r="G348" i="22"/>
  <c r="G317" i="21"/>
  <c r="G304" i="19"/>
  <c r="G307" i="15"/>
  <c r="G355" i="15"/>
  <c r="G292" i="12"/>
  <c r="G303" i="10"/>
  <c r="G366" i="26"/>
  <c r="G339" i="25"/>
  <c r="G362" i="25"/>
  <c r="G328" i="24"/>
  <c r="G354" i="24"/>
  <c r="G361" i="24"/>
  <c r="G303" i="23"/>
  <c r="G330" i="23"/>
  <c r="G338" i="23"/>
  <c r="G366" i="23"/>
  <c r="G290" i="22"/>
  <c r="G349" i="22"/>
  <c r="G348" i="21"/>
  <c r="G306" i="20"/>
  <c r="G315" i="20"/>
  <c r="G305" i="19"/>
  <c r="G337" i="19"/>
  <c r="G365" i="14"/>
  <c r="G349" i="32"/>
  <c r="G361" i="32"/>
  <c r="G289" i="31"/>
  <c r="G301" i="31"/>
  <c r="G313" i="31"/>
  <c r="G325" i="31"/>
  <c r="G337" i="31"/>
  <c r="G349" i="31"/>
  <c r="G361" i="31"/>
  <c r="G289" i="30"/>
  <c r="G300" i="30"/>
  <c r="G311" i="30"/>
  <c r="G332" i="30"/>
  <c r="G343" i="30"/>
  <c r="G354" i="30"/>
  <c r="G365" i="30"/>
  <c r="G299" i="29"/>
  <c r="G316" i="29"/>
  <c r="G324" i="29"/>
  <c r="G348" i="29"/>
  <c r="G365" i="29"/>
  <c r="G334" i="28"/>
  <c r="G349" i="28"/>
  <c r="G366" i="28"/>
  <c r="G291" i="27"/>
  <c r="G340" i="27"/>
  <c r="G347" i="27"/>
  <c r="G292" i="26"/>
  <c r="G315" i="26"/>
  <c r="G348" i="26"/>
  <c r="G290" i="25"/>
  <c r="G363" i="25"/>
  <c r="G336" i="24"/>
  <c r="G339" i="23"/>
  <c r="G300" i="22"/>
  <c r="G350" i="22"/>
  <c r="G360" i="22"/>
  <c r="G328" i="21"/>
  <c r="G349" i="21"/>
  <c r="G338" i="19"/>
  <c r="G359" i="16"/>
  <c r="G298" i="15"/>
  <c r="G321" i="15"/>
  <c r="G308" i="14"/>
  <c r="G354" i="14"/>
  <c r="G365" i="11"/>
  <c r="G350" i="32"/>
  <c r="G362" i="32"/>
  <c r="G290" i="31"/>
  <c r="G302" i="31"/>
  <c r="G314" i="31"/>
  <c r="G326" i="31"/>
  <c r="G338" i="31"/>
  <c r="G350" i="31"/>
  <c r="G362" i="31"/>
  <c r="G290" i="30"/>
  <c r="G301" i="30"/>
  <c r="G322" i="30"/>
  <c r="G333" i="30"/>
  <c r="G344" i="30"/>
  <c r="G355" i="30"/>
  <c r="G300" i="29"/>
  <c r="G308" i="29"/>
  <c r="G317" i="29"/>
  <c r="G325" i="29"/>
  <c r="G341" i="29"/>
  <c r="G366" i="29"/>
  <c r="G290" i="28"/>
  <c r="G312" i="28"/>
  <c r="G342" i="28"/>
  <c r="G367" i="28"/>
  <c r="G292" i="27"/>
  <c r="G316" i="27"/>
  <c r="G324" i="27"/>
  <c r="G348" i="27"/>
  <c r="G366" i="27"/>
  <c r="G316" i="26"/>
  <c r="G324" i="26"/>
  <c r="G341" i="26"/>
  <c r="G349" i="26"/>
  <c r="G291" i="25"/>
  <c r="G308" i="25"/>
  <c r="G347" i="25"/>
  <c r="G364" i="25"/>
  <c r="G288" i="24"/>
  <c r="G304" i="24"/>
  <c r="G312" i="24"/>
  <c r="G337" i="24"/>
  <c r="G312" i="23"/>
  <c r="G340" i="23"/>
  <c r="G339" i="22"/>
  <c r="G317" i="19"/>
  <c r="G350" i="19"/>
  <c r="G312" i="17"/>
  <c r="G334" i="15"/>
  <c r="G329" i="7"/>
  <c r="G364" i="6"/>
  <c r="G351" i="32"/>
  <c r="G363" i="32"/>
  <c r="G291" i="31"/>
  <c r="G303" i="31"/>
  <c r="G315" i="31"/>
  <c r="G327" i="31"/>
  <c r="G339" i="31"/>
  <c r="G351" i="31"/>
  <c r="G363" i="31"/>
  <c r="G291" i="30"/>
  <c r="G302" i="30"/>
  <c r="G323" i="30"/>
  <c r="G334" i="30"/>
  <c r="G345" i="30"/>
  <c r="G356" i="30"/>
  <c r="G292" i="29"/>
  <c r="G326" i="29"/>
  <c r="G342" i="29"/>
  <c r="G313" i="28"/>
  <c r="G300" i="27"/>
  <c r="G309" i="27"/>
  <c r="G317" i="27"/>
  <c r="G325" i="27"/>
  <c r="G349" i="27"/>
  <c r="G367" i="27"/>
  <c r="G300" i="26"/>
  <c r="G317" i="26"/>
  <c r="G325" i="26"/>
  <c r="G333" i="26"/>
  <c r="G342" i="26"/>
  <c r="G350" i="26"/>
  <c r="G368" i="26"/>
  <c r="G292" i="25"/>
  <c r="G300" i="25"/>
  <c r="G316" i="25"/>
  <c r="G324" i="25"/>
  <c r="G348" i="25"/>
  <c r="G365" i="25"/>
  <c r="G305" i="24"/>
  <c r="G313" i="24"/>
  <c r="G321" i="24"/>
  <c r="G330" i="24"/>
  <c r="G338" i="24"/>
  <c r="G363" i="24"/>
  <c r="G305" i="23"/>
  <c r="G313" i="23"/>
  <c r="G341" i="23"/>
  <c r="G348" i="23"/>
  <c r="G293" i="22"/>
  <c r="G302" i="22"/>
  <c r="G340" i="22"/>
  <c r="G362" i="22"/>
  <c r="G339" i="21"/>
  <c r="G361" i="21"/>
  <c r="G288" i="20"/>
  <c r="G324" i="17"/>
  <c r="G347" i="15"/>
  <c r="G319" i="11"/>
  <c r="G364" i="32"/>
  <c r="G292" i="31"/>
  <c r="G304" i="31"/>
  <c r="G316" i="31"/>
  <c r="G328" i="31"/>
  <c r="G340" i="31"/>
  <c r="G352" i="31"/>
  <c r="G364" i="31"/>
  <c r="G292" i="30"/>
  <c r="G313" i="30"/>
  <c r="G324" i="30"/>
  <c r="G335" i="30"/>
  <c r="G346" i="30"/>
  <c r="G367" i="30"/>
  <c r="G293" i="29"/>
  <c r="G343" i="29"/>
  <c r="G306" i="28"/>
  <c r="G321" i="28"/>
  <c r="G336" i="28"/>
  <c r="G301" i="27"/>
  <c r="G318" i="27"/>
  <c r="G342" i="27"/>
  <c r="G350" i="27"/>
  <c r="G368" i="27"/>
  <c r="G294" i="26"/>
  <c r="G318" i="26"/>
  <c r="G351" i="26"/>
  <c r="G293" i="25"/>
  <c r="G317" i="25"/>
  <c r="G325" i="25"/>
  <c r="G349" i="25"/>
  <c r="G366" i="25"/>
  <c r="G306" i="24"/>
  <c r="G314" i="24"/>
  <c r="G339" i="24"/>
  <c r="G347" i="24"/>
  <c r="G364" i="24"/>
  <c r="G288" i="23"/>
  <c r="G306" i="23"/>
  <c r="G314" i="23"/>
  <c r="G312" i="22"/>
  <c r="G341" i="22"/>
  <c r="G353" i="22"/>
  <c r="G290" i="21"/>
  <c r="G339" i="20"/>
  <c r="G330" i="19"/>
  <c r="G309" i="18"/>
  <c r="G312" i="15"/>
  <c r="G354" i="6"/>
  <c r="G306" i="4"/>
  <c r="G293" i="31"/>
  <c r="G305" i="31"/>
  <c r="G317" i="31"/>
  <c r="G329" i="31"/>
  <c r="G341" i="31"/>
  <c r="G353" i="31"/>
  <c r="G365" i="31"/>
  <c r="G293" i="30"/>
  <c r="G314" i="30"/>
  <c r="G325" i="30"/>
  <c r="G336" i="30"/>
  <c r="G347" i="30"/>
  <c r="G368" i="30"/>
  <c r="G302" i="29"/>
  <c r="G310" i="29"/>
  <c r="G359" i="29"/>
  <c r="G368" i="29"/>
  <c r="G329" i="28"/>
  <c r="G360" i="28"/>
  <c r="G369" i="28"/>
  <c r="G294" i="27"/>
  <c r="G351" i="27"/>
  <c r="G352" i="26"/>
  <c r="G359" i="26"/>
  <c r="G294" i="25"/>
  <c r="G318" i="25"/>
  <c r="G326" i="25"/>
  <c r="G342" i="25"/>
  <c r="G350" i="25"/>
  <c r="G367" i="25"/>
  <c r="G340" i="24"/>
  <c r="G348" i="24"/>
  <c r="G365" i="24"/>
  <c r="G289" i="23"/>
  <c r="G315" i="23"/>
  <c r="G313" i="22"/>
  <c r="G342" i="22"/>
  <c r="G341" i="21"/>
  <c r="G290" i="20"/>
  <c r="G363" i="19"/>
  <c r="G358" i="17"/>
  <c r="G318" i="16"/>
  <c r="G300" i="14"/>
  <c r="G366" i="32"/>
  <c r="G294" i="31"/>
  <c r="G306" i="31"/>
  <c r="G318" i="31"/>
  <c r="G330" i="31"/>
  <c r="G342" i="31"/>
  <c r="G354" i="31"/>
  <c r="G366" i="31"/>
  <c r="G304" i="30"/>
  <c r="G315" i="30"/>
  <c r="G326" i="30"/>
  <c r="G337" i="30"/>
  <c r="G358" i="30"/>
  <c r="G369" i="30"/>
  <c r="G311" i="29"/>
  <c r="G328" i="29"/>
  <c r="G335" i="29"/>
  <c r="G351" i="29"/>
  <c r="G360" i="29"/>
  <c r="G369" i="29"/>
  <c r="G300" i="28"/>
  <c r="G330" i="28"/>
  <c r="G352" i="28"/>
  <c r="G370" i="28"/>
  <c r="G327" i="27"/>
  <c r="G302" i="26"/>
  <c r="G360" i="26"/>
  <c r="G295" i="25"/>
  <c r="G334" i="25"/>
  <c r="G351" i="25"/>
  <c r="G341" i="24"/>
  <c r="G366" i="24"/>
  <c r="G290" i="23"/>
  <c r="G316" i="23"/>
  <c r="G351" i="23"/>
  <c r="G360" i="23"/>
  <c r="G305" i="22"/>
  <c r="G314" i="22"/>
  <c r="G292" i="21"/>
  <c r="G342" i="21"/>
  <c r="G354" i="21"/>
  <c r="G291" i="20"/>
  <c r="G351" i="20"/>
  <c r="G364" i="19"/>
  <c r="G343" i="18"/>
  <c r="G335" i="14"/>
  <c r="G297" i="7"/>
  <c r="G295" i="31"/>
  <c r="G307" i="31"/>
  <c r="G319" i="31"/>
  <c r="G331" i="31"/>
  <c r="G343" i="31"/>
  <c r="G355" i="31"/>
  <c r="G367" i="31"/>
  <c r="G305" i="30"/>
  <c r="G316" i="30"/>
  <c r="G327" i="30"/>
  <c r="G338" i="30"/>
  <c r="G359" i="30"/>
  <c r="G370" i="30"/>
  <c r="G312" i="29"/>
  <c r="G336" i="29"/>
  <c r="G352" i="29"/>
  <c r="G361" i="29"/>
  <c r="G293" i="28"/>
  <c r="G308" i="28"/>
  <c r="G353" i="28"/>
  <c r="G303" i="27"/>
  <c r="G335" i="27"/>
  <c r="G360" i="27"/>
  <c r="G370" i="27"/>
  <c r="G303" i="26"/>
  <c r="G320" i="26"/>
  <c r="G361" i="26"/>
  <c r="G352" i="25"/>
  <c r="G291" i="24"/>
  <c r="G308" i="24"/>
  <c r="G342" i="24"/>
  <c r="G367" i="24"/>
  <c r="G325" i="23"/>
  <c r="G352" i="23"/>
  <c r="G306" i="22"/>
  <c r="G315" i="22"/>
  <c r="G366" i="22"/>
  <c r="G304" i="21"/>
  <c r="G365" i="21"/>
  <c r="G312" i="18"/>
  <c r="G328" i="17"/>
  <c r="G288" i="16"/>
  <c r="G357" i="5"/>
  <c r="G353" i="27"/>
  <c r="G361" i="27"/>
  <c r="G287" i="26"/>
  <c r="G304" i="26"/>
  <c r="G312" i="26"/>
  <c r="G328" i="26"/>
  <c r="G336" i="26"/>
  <c r="G354" i="26"/>
  <c r="G362" i="26"/>
  <c r="G303" i="25"/>
  <c r="G292" i="24"/>
  <c r="G300" i="24"/>
  <c r="G324" i="24"/>
  <c r="G350" i="24"/>
  <c r="G318" i="23"/>
  <c r="G326" i="23"/>
  <c r="G353" i="23"/>
  <c r="G362" i="23"/>
  <c r="G316" i="22"/>
  <c r="G367" i="22"/>
  <c r="G314" i="21"/>
  <c r="G302" i="20"/>
  <c r="G363" i="20"/>
  <c r="G356" i="18"/>
  <c r="G294" i="17"/>
  <c r="G332" i="16"/>
  <c r="G354" i="16"/>
  <c r="G288" i="9"/>
  <c r="G297" i="31"/>
  <c r="G309" i="31"/>
  <c r="G321" i="31"/>
  <c r="G333" i="31"/>
  <c r="G345" i="31"/>
  <c r="G357" i="31"/>
  <c r="G369" i="31"/>
  <c r="G296" i="30"/>
  <c r="G307" i="30"/>
  <c r="G318" i="30"/>
  <c r="G329" i="30"/>
  <c r="G350" i="30"/>
  <c r="G361" i="30"/>
  <c r="G288" i="29"/>
  <c r="G296" i="29"/>
  <c r="G305" i="29"/>
  <c r="G330" i="29"/>
  <c r="G295" i="28"/>
  <c r="G324" i="28"/>
  <c r="G339" i="28"/>
  <c r="G363" i="28"/>
  <c r="G288" i="27"/>
  <c r="G305" i="27"/>
  <c r="G329" i="27"/>
  <c r="G337" i="27"/>
  <c r="G354" i="27"/>
  <c r="G362" i="27"/>
  <c r="G288" i="26"/>
  <c r="G305" i="26"/>
  <c r="G329" i="26"/>
  <c r="G337" i="26"/>
  <c r="G363" i="26"/>
  <c r="G304" i="25"/>
  <c r="G312" i="25"/>
  <c r="G336" i="25"/>
  <c r="G360" i="25"/>
  <c r="G293" i="24"/>
  <c r="G301" i="24"/>
  <c r="G317" i="24"/>
  <c r="G325" i="24"/>
  <c r="G351" i="24"/>
  <c r="G300" i="23"/>
  <c r="G327" i="23"/>
  <c r="G363" i="23"/>
  <c r="G326" i="22"/>
  <c r="G324" i="21"/>
  <c r="G364" i="20"/>
  <c r="G291" i="19"/>
  <c r="G312" i="19"/>
  <c r="G334" i="18"/>
  <c r="G307" i="17"/>
  <c r="G354" i="23"/>
  <c r="G361" i="23"/>
  <c r="G303" i="22"/>
  <c r="G329" i="22"/>
  <c r="G336" i="22"/>
  <c r="G363" i="22"/>
  <c r="G305" i="21"/>
  <c r="G312" i="21"/>
  <c r="G329" i="21"/>
  <c r="G336" i="21"/>
  <c r="G362" i="21"/>
  <c r="G303" i="20"/>
  <c r="G352" i="20"/>
  <c r="G292" i="19"/>
  <c r="G318" i="19"/>
  <c r="G325" i="19"/>
  <c r="G351" i="19"/>
  <c r="G291" i="18"/>
  <c r="G335" i="18"/>
  <c r="G370" i="18"/>
  <c r="G320" i="17"/>
  <c r="G346" i="17"/>
  <c r="G297" i="16"/>
  <c r="G324" i="16"/>
  <c r="G333" i="16"/>
  <c r="G360" i="16"/>
  <c r="G322" i="15"/>
  <c r="G348" i="15"/>
  <c r="G309" i="14"/>
  <c r="G336" i="14"/>
  <c r="G355" i="14"/>
  <c r="G366" i="14"/>
  <c r="G293" i="12"/>
  <c r="G314" i="12"/>
  <c r="G354" i="11"/>
  <c r="G304" i="10"/>
  <c r="G300" i="9"/>
  <c r="G328" i="8"/>
  <c r="G330" i="7"/>
  <c r="G358" i="5"/>
  <c r="G307" i="4"/>
  <c r="G304" i="22"/>
  <c r="G330" i="22"/>
  <c r="G337" i="22"/>
  <c r="G364" i="22"/>
  <c r="G288" i="21"/>
  <c r="G306" i="21"/>
  <c r="G330" i="21"/>
  <c r="G337" i="21"/>
  <c r="G363" i="21"/>
  <c r="G304" i="20"/>
  <c r="G328" i="20"/>
  <c r="G293" i="19"/>
  <c r="G300" i="19"/>
  <c r="G326" i="19"/>
  <c r="G352" i="19"/>
  <c r="G306" i="18"/>
  <c r="G327" i="18"/>
  <c r="G336" i="18"/>
  <c r="G287" i="17"/>
  <c r="G338" i="17"/>
  <c r="G354" i="17"/>
  <c r="G364" i="17"/>
  <c r="G298" i="16"/>
  <c r="G306" i="16"/>
  <c r="G334" i="16"/>
  <c r="G369" i="16"/>
  <c r="G294" i="15"/>
  <c r="G357" i="15"/>
  <c r="G366" i="15"/>
  <c r="G310" i="14"/>
  <c r="G345" i="14"/>
  <c r="G356" i="14"/>
  <c r="G367" i="14"/>
  <c r="G294" i="12"/>
  <c r="G304" i="12"/>
  <c r="G315" i="12"/>
  <c r="G367" i="11"/>
  <c r="G293" i="10"/>
  <c r="G290" i="9"/>
  <c r="G301" i="9"/>
  <c r="G358" i="9"/>
  <c r="G370" i="9"/>
  <c r="G295" i="8"/>
  <c r="G320" i="7"/>
  <c r="G353" i="7"/>
  <c r="G356" i="6"/>
  <c r="G297" i="4"/>
  <c r="G338" i="22"/>
  <c r="G365" i="22"/>
  <c r="G289" i="21"/>
  <c r="G338" i="21"/>
  <c r="G364" i="21"/>
  <c r="G305" i="20"/>
  <c r="G312" i="20"/>
  <c r="G329" i="20"/>
  <c r="G336" i="20"/>
  <c r="G360" i="20"/>
  <c r="G294" i="19"/>
  <c r="G301" i="19"/>
  <c r="G327" i="19"/>
  <c r="G353" i="19"/>
  <c r="G360" i="19"/>
  <c r="G337" i="18"/>
  <c r="G345" i="18"/>
  <c r="G353" i="18"/>
  <c r="G288" i="17"/>
  <c r="G296" i="17"/>
  <c r="G330" i="17"/>
  <c r="G355" i="17"/>
  <c r="G290" i="16"/>
  <c r="G299" i="16"/>
  <c r="G307" i="16"/>
  <c r="G316" i="16"/>
  <c r="G342" i="16"/>
  <c r="G352" i="16"/>
  <c r="G370" i="16"/>
  <c r="G295" i="15"/>
  <c r="G304" i="15"/>
  <c r="G324" i="15"/>
  <c r="G331" i="15"/>
  <c r="G358" i="15"/>
  <c r="G367" i="15"/>
  <c r="G292" i="14"/>
  <c r="G318" i="14"/>
  <c r="G346" i="14"/>
  <c r="G357" i="14"/>
  <c r="G327" i="12"/>
  <c r="G299" i="11"/>
  <c r="G356" i="11"/>
  <c r="G368" i="11"/>
  <c r="G352" i="10"/>
  <c r="G291" i="9"/>
  <c r="G330" i="8"/>
  <c r="G357" i="6"/>
  <c r="G305" i="5"/>
  <c r="G330" i="4"/>
  <c r="G340" i="4"/>
  <c r="G313" i="20"/>
  <c r="G330" i="20"/>
  <c r="G337" i="20"/>
  <c r="G354" i="20"/>
  <c r="G361" i="20"/>
  <c r="G302" i="19"/>
  <c r="G328" i="19"/>
  <c r="G354" i="19"/>
  <c r="G361" i="19"/>
  <c r="G293" i="18"/>
  <c r="G300" i="18"/>
  <c r="G354" i="18"/>
  <c r="G363" i="18"/>
  <c r="G289" i="17"/>
  <c r="G297" i="17"/>
  <c r="G305" i="17"/>
  <c r="G322" i="17"/>
  <c r="G331" i="17"/>
  <c r="G348" i="17"/>
  <c r="G356" i="17"/>
  <c r="G300" i="16"/>
  <c r="G308" i="16"/>
  <c r="G326" i="16"/>
  <c r="G343" i="16"/>
  <c r="G362" i="16"/>
  <c r="G287" i="15"/>
  <c r="G296" i="15"/>
  <c r="G332" i="15"/>
  <c r="G350" i="15"/>
  <c r="G359" i="15"/>
  <c r="G368" i="15"/>
  <c r="G319" i="14"/>
  <c r="G338" i="14"/>
  <c r="G347" i="14"/>
  <c r="G369" i="14"/>
  <c r="G306" i="12"/>
  <c r="G317" i="12"/>
  <c r="G328" i="12"/>
  <c r="G288" i="11"/>
  <c r="G300" i="11"/>
  <c r="G336" i="9"/>
  <c r="G348" i="9"/>
  <c r="G360" i="9"/>
  <c r="G319" i="8"/>
  <c r="G331" i="8"/>
  <c r="G352" i="8"/>
  <c r="G322" i="7"/>
  <c r="G355" i="7"/>
  <c r="G304" i="6"/>
  <c r="G306" i="5"/>
  <c r="G291" i="3"/>
  <c r="G303" i="3"/>
  <c r="G315" i="3"/>
  <c r="G291" i="21"/>
  <c r="G315" i="21"/>
  <c r="G340" i="21"/>
  <c r="G366" i="21"/>
  <c r="G289" i="20"/>
  <c r="G338" i="20"/>
  <c r="G362" i="20"/>
  <c r="G303" i="19"/>
  <c r="G329" i="19"/>
  <c r="G336" i="19"/>
  <c r="G362" i="19"/>
  <c r="G294" i="18"/>
  <c r="G315" i="18"/>
  <c r="G355" i="18"/>
  <c r="G298" i="17"/>
  <c r="G306" i="17"/>
  <c r="G315" i="17"/>
  <c r="G323" i="17"/>
  <c r="G357" i="17"/>
  <c r="G366" i="17"/>
  <c r="G336" i="16"/>
  <c r="G344" i="16"/>
  <c r="G288" i="15"/>
  <c r="G306" i="15"/>
  <c r="G333" i="15"/>
  <c r="G360" i="15"/>
  <c r="G312" i="14"/>
  <c r="G320" i="14"/>
  <c r="G348" i="14"/>
  <c r="G370" i="14"/>
  <c r="G307" i="12"/>
  <c r="G318" i="12"/>
  <c r="G335" i="11"/>
  <c r="G354" i="10"/>
  <c r="G361" i="9"/>
  <c r="G356" i="7"/>
  <c r="G305" i="6"/>
  <c r="G296" i="5"/>
  <c r="G329" i="5"/>
  <c r="G332" i="4"/>
  <c r="G342" i="15"/>
  <c r="G294" i="14"/>
  <c r="G321" i="14"/>
  <c r="G290" i="11"/>
  <c r="G343" i="10"/>
  <c r="G355" i="10"/>
  <c r="G338" i="9"/>
  <c r="G350" i="9"/>
  <c r="G321" i="8"/>
  <c r="G354" i="8"/>
  <c r="G346" i="7"/>
  <c r="G333" i="4"/>
  <c r="G365" i="4"/>
  <c r="G293" i="3"/>
  <c r="G305" i="3"/>
  <c r="G317" i="3"/>
  <c r="G329" i="3"/>
  <c r="G341" i="3"/>
  <c r="G353" i="3"/>
  <c r="G365" i="3"/>
  <c r="G330" i="18"/>
  <c r="G348" i="18"/>
  <c r="G357" i="18"/>
  <c r="G325" i="17"/>
  <c r="G333" i="17"/>
  <c r="G341" i="17"/>
  <c r="G359" i="17"/>
  <c r="G310" i="16"/>
  <c r="G319" i="16"/>
  <c r="G346" i="16"/>
  <c r="G299" i="15"/>
  <c r="G308" i="15"/>
  <c r="G335" i="15"/>
  <c r="G370" i="15"/>
  <c r="G295" i="14"/>
  <c r="G322" i="14"/>
  <c r="G330" i="14"/>
  <c r="G331" i="12"/>
  <c r="G326" i="11"/>
  <c r="G337" i="11"/>
  <c r="G344" i="10"/>
  <c r="G339" i="9"/>
  <c r="G351" i="9"/>
  <c r="G322" i="8"/>
  <c r="G355" i="8"/>
  <c r="G295" i="6"/>
  <c r="G328" i="6"/>
  <c r="G298" i="5"/>
  <c r="G331" i="5"/>
  <c r="G364" i="5"/>
  <c r="G366" i="4"/>
  <c r="G294" i="3"/>
  <c r="G306" i="3"/>
  <c r="G318" i="3"/>
  <c r="G330" i="3"/>
  <c r="G342" i="3"/>
  <c r="G354" i="3"/>
  <c r="G366" i="3"/>
  <c r="G292" i="23"/>
  <c r="G342" i="23"/>
  <c r="G349" i="23"/>
  <c r="G291" i="22"/>
  <c r="G317" i="22"/>
  <c r="G324" i="22"/>
  <c r="G351" i="22"/>
  <c r="G300" i="21"/>
  <c r="G318" i="21"/>
  <c r="G325" i="21"/>
  <c r="G350" i="21"/>
  <c r="G292" i="20"/>
  <c r="G316" i="20"/>
  <c r="G365" i="20"/>
  <c r="G288" i="19"/>
  <c r="G306" i="19"/>
  <c r="G313" i="19"/>
  <c r="G339" i="19"/>
  <c r="G365" i="19"/>
  <c r="G288" i="18"/>
  <c r="G340" i="18"/>
  <c r="G358" i="18"/>
  <c r="G300" i="17"/>
  <c r="G342" i="17"/>
  <c r="G360" i="17"/>
  <c r="G368" i="17"/>
  <c r="G293" i="16"/>
  <c r="G311" i="16"/>
  <c r="G320" i="16"/>
  <c r="G347" i="16"/>
  <c r="G300" i="15"/>
  <c r="G309" i="15"/>
  <c r="G317" i="15"/>
  <c r="G336" i="15"/>
  <c r="G287" i="14"/>
  <c r="G296" i="14"/>
  <c r="G361" i="14"/>
  <c r="G299" i="12"/>
  <c r="G321" i="12"/>
  <c r="G353" i="12"/>
  <c r="G338" i="11"/>
  <c r="G334" i="10"/>
  <c r="G318" i="9"/>
  <c r="G345" i="8"/>
  <c r="G332" i="5"/>
  <c r="G365" i="5"/>
  <c r="G356" i="4"/>
  <c r="G324" i="23"/>
  <c r="G350" i="23"/>
  <c r="G292" i="22"/>
  <c r="G318" i="22"/>
  <c r="G325" i="22"/>
  <c r="G352" i="22"/>
  <c r="G294" i="21"/>
  <c r="G301" i="21"/>
  <c r="G351" i="21"/>
  <c r="G293" i="20"/>
  <c r="G300" i="20"/>
  <c r="G317" i="20"/>
  <c r="G324" i="20"/>
  <c r="G341" i="20"/>
  <c r="G348" i="20"/>
  <c r="G366" i="20"/>
  <c r="G314" i="19"/>
  <c r="G340" i="19"/>
  <c r="G366" i="19"/>
  <c r="G303" i="18"/>
  <c r="G324" i="18"/>
  <c r="G366" i="18"/>
  <c r="G292" i="17"/>
  <c r="G309" i="17"/>
  <c r="G343" i="17"/>
  <c r="G351" i="17"/>
  <c r="G361" i="17"/>
  <c r="G369" i="17"/>
  <c r="G294" i="16"/>
  <c r="G303" i="16"/>
  <c r="G312" i="16"/>
  <c r="G321" i="16"/>
  <c r="G329" i="16"/>
  <c r="G348" i="16"/>
  <c r="G356" i="16"/>
  <c r="G365" i="16"/>
  <c r="G291" i="15"/>
  <c r="G318" i="15"/>
  <c r="G337" i="15"/>
  <c r="G344" i="15"/>
  <c r="G288" i="14"/>
  <c r="G297" i="14"/>
  <c r="G332" i="14"/>
  <c r="G362" i="14"/>
  <c r="G300" i="12"/>
  <c r="G322" i="12"/>
  <c r="G316" i="11"/>
  <c r="G312" i="10"/>
  <c r="G323" i="10"/>
  <c r="G335" i="10"/>
  <c r="G308" i="9"/>
  <c r="G329" i="9"/>
  <c r="G294" i="7"/>
  <c r="G304" i="7"/>
  <c r="G297" i="6"/>
  <c r="G330" i="6"/>
  <c r="G322" i="5"/>
  <c r="G302" i="21"/>
  <c r="G352" i="21"/>
  <c r="G294" i="20"/>
  <c r="G318" i="20"/>
  <c r="G325" i="20"/>
  <c r="G342" i="20"/>
  <c r="G349" i="20"/>
  <c r="G315" i="19"/>
  <c r="G341" i="19"/>
  <c r="G348" i="19"/>
  <c r="G318" i="18"/>
  <c r="G332" i="18"/>
  <c r="G350" i="18"/>
  <c r="G367" i="18"/>
  <c r="G310" i="17"/>
  <c r="G318" i="17"/>
  <c r="G335" i="17"/>
  <c r="G344" i="17"/>
  <c r="G370" i="17"/>
  <c r="G295" i="16"/>
  <c r="G313" i="16"/>
  <c r="G330" i="16"/>
  <c r="G339" i="16"/>
  <c r="G349" i="16"/>
  <c r="G357" i="16"/>
  <c r="G366" i="16"/>
  <c r="G319" i="15"/>
  <c r="G345" i="15"/>
  <c r="G363" i="15"/>
  <c r="G325" i="14"/>
  <c r="G333" i="14"/>
  <c r="G342" i="14"/>
  <c r="G352" i="14"/>
  <c r="G363" i="14"/>
  <c r="G334" i="12"/>
  <c r="G355" i="12"/>
  <c r="G301" i="10"/>
  <c r="G324" i="10"/>
  <c r="G320" i="9"/>
  <c r="G298" i="6"/>
  <c r="G331" i="6"/>
  <c r="G355" i="5"/>
  <c r="G304" i="4"/>
  <c r="G358" i="4"/>
  <c r="G294" i="22"/>
  <c r="G301" i="22"/>
  <c r="G327" i="22"/>
  <c r="G354" i="22"/>
  <c r="G361" i="22"/>
  <c r="G303" i="21"/>
  <c r="G327" i="21"/>
  <c r="G353" i="21"/>
  <c r="G360" i="21"/>
  <c r="G326" i="20"/>
  <c r="G350" i="20"/>
  <c r="G290" i="19"/>
  <c r="G316" i="19"/>
  <c r="G342" i="19"/>
  <c r="G349" i="19"/>
  <c r="G333" i="18"/>
  <c r="G342" i="18"/>
  <c r="G360" i="18"/>
  <c r="G368" i="18"/>
  <c r="G302" i="17"/>
  <c r="G311" i="17"/>
  <c r="G336" i="17"/>
  <c r="G287" i="16"/>
  <c r="G331" i="16"/>
  <c r="G358" i="16"/>
  <c r="G367" i="16"/>
  <c r="G311" i="15"/>
  <c r="G320" i="15"/>
  <c r="G346" i="15"/>
  <c r="G354" i="15"/>
  <c r="G299" i="14"/>
  <c r="G307" i="14"/>
  <c r="G334" i="14"/>
  <c r="G343" i="14"/>
  <c r="G353" i="14"/>
  <c r="G364" i="14"/>
  <c r="G291" i="12"/>
  <c r="G302" i="12"/>
  <c r="G335" i="12"/>
  <c r="G356" i="12"/>
  <c r="G307" i="11"/>
  <c r="G318" i="11"/>
  <c r="G314" i="10"/>
  <c r="G296" i="7"/>
  <c r="G321" i="6"/>
  <c r="G290" i="12"/>
  <c r="G301" i="12"/>
  <c r="G311" i="12"/>
  <c r="G323" i="12"/>
  <c r="G349" i="12"/>
  <c r="G295" i="11"/>
  <c r="G313" i="11"/>
  <c r="G332" i="11"/>
  <c r="G343" i="11"/>
  <c r="G361" i="11"/>
  <c r="G288" i="10"/>
  <c r="G318" i="10"/>
  <c r="G329" i="10"/>
  <c r="G348" i="10"/>
  <c r="G359" i="10"/>
  <c r="G296" i="9"/>
  <c r="G314" i="9"/>
  <c r="G324" i="9"/>
  <c r="G344" i="9"/>
  <c r="G354" i="9"/>
  <c r="G366" i="9"/>
  <c r="G307" i="8"/>
  <c r="G334" i="8"/>
  <c r="G341" i="8"/>
  <c r="G367" i="8"/>
  <c r="G309" i="7"/>
  <c r="G316" i="7"/>
  <c r="G342" i="7"/>
  <c r="G368" i="7"/>
  <c r="G310" i="6"/>
  <c r="G317" i="6"/>
  <c r="G343" i="6"/>
  <c r="G369" i="6"/>
  <c r="G292" i="5"/>
  <c r="G318" i="5"/>
  <c r="G344" i="5"/>
  <c r="G370" i="5"/>
  <c r="G293" i="4"/>
  <c r="G319" i="4"/>
  <c r="G345" i="4"/>
  <c r="G352" i="4"/>
  <c r="G287" i="3"/>
  <c r="G299" i="3"/>
  <c r="G311" i="3"/>
  <c r="G323" i="3"/>
  <c r="G335" i="3"/>
  <c r="G347" i="3"/>
  <c r="G359" i="3"/>
  <c r="G312" i="12"/>
  <c r="G324" i="12"/>
  <c r="G341" i="12"/>
  <c r="G350" i="12"/>
  <c r="G360" i="12"/>
  <c r="G296" i="11"/>
  <c r="G314" i="11"/>
  <c r="G323" i="11"/>
  <c r="G344" i="11"/>
  <c r="G362" i="11"/>
  <c r="G289" i="10"/>
  <c r="G298" i="10"/>
  <c r="G319" i="10"/>
  <c r="G330" i="10"/>
  <c r="G349" i="10"/>
  <c r="G360" i="10"/>
  <c r="G305" i="9"/>
  <c r="G315" i="9"/>
  <c r="G325" i="9"/>
  <c r="G345" i="9"/>
  <c r="G355" i="9"/>
  <c r="G367" i="9"/>
  <c r="G300" i="8"/>
  <c r="G308" i="8"/>
  <c r="G316" i="8"/>
  <c r="G342" i="8"/>
  <c r="G368" i="8"/>
  <c r="G310" i="7"/>
  <c r="G317" i="7"/>
  <c r="G343" i="7"/>
  <c r="G369" i="7"/>
  <c r="G292" i="6"/>
  <c r="G318" i="6"/>
  <c r="G344" i="6"/>
  <c r="G370" i="6"/>
  <c r="G293" i="5"/>
  <c r="G319" i="5"/>
  <c r="G345" i="5"/>
  <c r="G352" i="5"/>
  <c r="G294" i="4"/>
  <c r="G320" i="4"/>
  <c r="G346" i="4"/>
  <c r="G353" i="4"/>
  <c r="G288" i="3"/>
  <c r="G300" i="3"/>
  <c r="G312" i="3"/>
  <c r="G324" i="3"/>
  <c r="G336" i="3"/>
  <c r="G348" i="3"/>
  <c r="G360" i="3"/>
  <c r="G313" i="12"/>
  <c r="G342" i="12"/>
  <c r="G351" i="12"/>
  <c r="G361" i="12"/>
  <c r="G370" i="12"/>
  <c r="G305" i="11"/>
  <c r="G324" i="11"/>
  <c r="G363" i="11"/>
  <c r="G290" i="10"/>
  <c r="G299" i="10"/>
  <c r="G310" i="10"/>
  <c r="G320" i="10"/>
  <c r="G331" i="10"/>
  <c r="G350" i="10"/>
  <c r="G361" i="10"/>
  <c r="G370" i="10"/>
  <c r="G306" i="9"/>
  <c r="G316" i="9"/>
  <c r="G326" i="9"/>
  <c r="G346" i="9"/>
  <c r="G356" i="9"/>
  <c r="G368" i="9"/>
  <c r="G292" i="8"/>
  <c r="G309" i="8"/>
  <c r="G317" i="8"/>
  <c r="G326" i="8"/>
  <c r="G343" i="8"/>
  <c r="G369" i="8"/>
  <c r="G292" i="7"/>
  <c r="G318" i="7"/>
  <c r="G344" i="7"/>
  <c r="G370" i="7"/>
  <c r="G293" i="6"/>
  <c r="G319" i="6"/>
  <c r="G345" i="6"/>
  <c r="G352" i="6"/>
  <c r="G294" i="5"/>
  <c r="G320" i="5"/>
  <c r="G346" i="5"/>
  <c r="G353" i="5"/>
  <c r="G295" i="4"/>
  <c r="G321" i="4"/>
  <c r="G328" i="4"/>
  <c r="G354" i="4"/>
  <c r="G289" i="3"/>
  <c r="G301" i="3"/>
  <c r="G313" i="3"/>
  <c r="G325" i="3"/>
  <c r="G337" i="3"/>
  <c r="G349" i="3"/>
  <c r="G361" i="3"/>
  <c r="G352" i="12"/>
  <c r="G362" i="12"/>
  <c r="G287" i="11"/>
  <c r="G306" i="11"/>
  <c r="G325" i="11"/>
  <c r="G334" i="11"/>
  <c r="G353" i="11"/>
  <c r="G364" i="11"/>
  <c r="G300" i="10"/>
  <c r="G311" i="10"/>
  <c r="G332" i="10"/>
  <c r="G351" i="10"/>
  <c r="G362" i="10"/>
  <c r="G287" i="9"/>
  <c r="G307" i="9"/>
  <c r="G317" i="9"/>
  <c r="G335" i="9"/>
  <c r="G347" i="9"/>
  <c r="G357" i="9"/>
  <c r="G369" i="9"/>
  <c r="G310" i="8"/>
  <c r="G318" i="8"/>
  <c r="G327" i="8"/>
  <c r="G344" i="8"/>
  <c r="G370" i="8"/>
  <c r="G293" i="7"/>
  <c r="G319" i="7"/>
  <c r="G345" i="7"/>
  <c r="G352" i="7"/>
  <c r="G294" i="6"/>
  <c r="G320" i="6"/>
  <c r="G346" i="6"/>
  <c r="G353" i="6"/>
  <c r="G295" i="5"/>
  <c r="G321" i="5"/>
  <c r="G328" i="5"/>
  <c r="G354" i="5"/>
  <c r="G296" i="4"/>
  <c r="G322" i="4"/>
  <c r="G329" i="4"/>
  <c r="G355" i="4"/>
  <c r="G290" i="3"/>
  <c r="G302" i="3"/>
  <c r="G314" i="3"/>
  <c r="G326" i="3"/>
  <c r="G338" i="3"/>
  <c r="G350" i="3"/>
  <c r="G362" i="3"/>
  <c r="G327" i="3"/>
  <c r="G339" i="3"/>
  <c r="G351" i="3"/>
  <c r="G363" i="3"/>
  <c r="G368" i="14"/>
  <c r="G295" i="12"/>
  <c r="G305" i="12"/>
  <c r="G316" i="12"/>
  <c r="G336" i="12"/>
  <c r="G344" i="12"/>
  <c r="G354" i="12"/>
  <c r="G289" i="11"/>
  <c r="G308" i="11"/>
  <c r="G317" i="11"/>
  <c r="G336" i="11"/>
  <c r="G355" i="11"/>
  <c r="G366" i="11"/>
  <c r="G302" i="10"/>
  <c r="G313" i="10"/>
  <c r="G322" i="10"/>
  <c r="G342" i="10"/>
  <c r="G353" i="10"/>
  <c r="G289" i="9"/>
  <c r="G299" i="9"/>
  <c r="G319" i="9"/>
  <c r="G337" i="9"/>
  <c r="G349" i="9"/>
  <c r="G359" i="9"/>
  <c r="G287" i="8"/>
  <c r="G320" i="8"/>
  <c r="G329" i="8"/>
  <c r="G346" i="8"/>
  <c r="G353" i="8"/>
  <c r="G295" i="7"/>
  <c r="G321" i="7"/>
  <c r="G328" i="7"/>
  <c r="G354" i="7"/>
  <c r="G296" i="6"/>
  <c r="G322" i="6"/>
  <c r="G329" i="6"/>
  <c r="G355" i="6"/>
  <c r="G297" i="5"/>
  <c r="G304" i="5"/>
  <c r="G330" i="5"/>
  <c r="G356" i="5"/>
  <c r="G298" i="4"/>
  <c r="G305" i="4"/>
  <c r="G331" i="4"/>
  <c r="G357" i="4"/>
  <c r="G364" i="4"/>
  <c r="G292" i="3"/>
  <c r="G304" i="3"/>
  <c r="G316" i="3"/>
  <c r="G328" i="3"/>
  <c r="G340" i="3"/>
  <c r="G352" i="3"/>
  <c r="G364" i="3"/>
  <c r="G305" i="14"/>
  <c r="G323" i="14"/>
  <c r="G349" i="14"/>
  <c r="G359" i="14"/>
  <c r="G287" i="12"/>
  <c r="G297" i="12"/>
  <c r="G308" i="12"/>
  <c r="G319" i="12"/>
  <c r="G329" i="12"/>
  <c r="G338" i="12"/>
  <c r="G365" i="12"/>
  <c r="G301" i="11"/>
  <c r="G320" i="11"/>
  <c r="G339" i="11"/>
  <c r="G348" i="11"/>
  <c r="G294" i="10"/>
  <c r="G305" i="10"/>
  <c r="G325" i="10"/>
  <c r="G336" i="10"/>
  <c r="G356" i="10"/>
  <c r="G365" i="10"/>
  <c r="G292" i="9"/>
  <c r="G302" i="9"/>
  <c r="G330" i="9"/>
  <c r="G340" i="9"/>
  <c r="G362" i="9"/>
  <c r="G296" i="8"/>
  <c r="G304" i="8"/>
  <c r="G313" i="8"/>
  <c r="G356" i="8"/>
  <c r="G298" i="7"/>
  <c r="G305" i="7"/>
  <c r="G331" i="7"/>
  <c r="G357" i="7"/>
  <c r="G364" i="7"/>
  <c r="G306" i="6"/>
  <c r="G332" i="6"/>
  <c r="G358" i="6"/>
  <c r="G365" i="6"/>
  <c r="G307" i="5"/>
  <c r="G333" i="5"/>
  <c r="G340" i="5"/>
  <c r="G366" i="5"/>
  <c r="G308" i="4"/>
  <c r="G334" i="4"/>
  <c r="G341" i="4"/>
  <c r="G367" i="4"/>
  <c r="G295" i="3"/>
  <c r="G307" i="3"/>
  <c r="G319" i="3"/>
  <c r="G331" i="3"/>
  <c r="G343" i="3"/>
  <c r="G355" i="3"/>
  <c r="G367" i="3"/>
  <c r="G330" i="15"/>
  <c r="G306" i="14"/>
  <c r="G324" i="14"/>
  <c r="G350" i="14"/>
  <c r="G360" i="14"/>
  <c r="G288" i="12"/>
  <c r="G298" i="12"/>
  <c r="G309" i="12"/>
  <c r="G320" i="12"/>
  <c r="G330" i="12"/>
  <c r="G366" i="12"/>
  <c r="G292" i="11"/>
  <c r="G302" i="11"/>
  <c r="G329" i="11"/>
  <c r="G340" i="11"/>
  <c r="G349" i="11"/>
  <c r="G358" i="11"/>
  <c r="G295" i="10"/>
  <c r="G306" i="10"/>
  <c r="G326" i="10"/>
  <c r="G337" i="10"/>
  <c r="G366" i="10"/>
  <c r="G293" i="9"/>
  <c r="G311" i="9"/>
  <c r="G331" i="9"/>
  <c r="G341" i="9"/>
  <c r="G363" i="9"/>
  <c r="G297" i="8"/>
  <c r="G305" i="8"/>
  <c r="G357" i="8"/>
  <c r="G364" i="8"/>
  <c r="G306" i="7"/>
  <c r="G332" i="7"/>
  <c r="G358" i="7"/>
  <c r="G365" i="7"/>
  <c r="G307" i="6"/>
  <c r="G333" i="6"/>
  <c r="G340" i="6"/>
  <c r="G366" i="6"/>
  <c r="G308" i="5"/>
  <c r="G334" i="5"/>
  <c r="G341" i="5"/>
  <c r="G367" i="5"/>
  <c r="G309" i="4"/>
  <c r="G316" i="4"/>
  <c r="G342" i="4"/>
  <c r="G368" i="4"/>
  <c r="G296" i="3"/>
  <c r="G308" i="3"/>
  <c r="G320" i="3"/>
  <c r="G332" i="3"/>
  <c r="G344" i="3"/>
  <c r="G356" i="3"/>
  <c r="G368" i="3"/>
  <c r="G347" i="12"/>
  <c r="G358" i="12"/>
  <c r="G367" i="12"/>
  <c r="G293" i="11"/>
  <c r="G311" i="11"/>
  <c r="G330" i="11"/>
  <c r="G341" i="11"/>
  <c r="G350" i="11"/>
  <c r="G359" i="11"/>
  <c r="G370" i="11"/>
  <c r="G296" i="10"/>
  <c r="G307" i="10"/>
  <c r="G327" i="10"/>
  <c r="G338" i="10"/>
  <c r="G346" i="10"/>
  <c r="G367" i="10"/>
  <c r="G294" i="9"/>
  <c r="G312" i="9"/>
  <c r="G332" i="9"/>
  <c r="G342" i="9"/>
  <c r="G364" i="9"/>
  <c r="G298" i="8"/>
  <c r="G358" i="8"/>
  <c r="G365" i="8"/>
  <c r="G307" i="7"/>
  <c r="G333" i="7"/>
  <c r="G340" i="7"/>
  <c r="G366" i="7"/>
  <c r="G308" i="6"/>
  <c r="G334" i="6"/>
  <c r="G341" i="6"/>
  <c r="G367" i="6"/>
  <c r="G309" i="5"/>
  <c r="G316" i="5"/>
  <c r="G342" i="5"/>
  <c r="G368" i="5"/>
  <c r="G310" i="4"/>
  <c r="G317" i="4"/>
  <c r="G343" i="4"/>
  <c r="G369" i="4"/>
  <c r="G297" i="3"/>
  <c r="G309" i="3"/>
  <c r="G321" i="3"/>
  <c r="G333" i="3"/>
  <c r="G345" i="3"/>
  <c r="G357" i="3"/>
  <c r="G369" i="3"/>
  <c r="G348" i="12"/>
  <c r="G368" i="12"/>
  <c r="G294" i="11"/>
  <c r="G312" i="11"/>
  <c r="G331" i="11"/>
  <c r="G342" i="11"/>
  <c r="G360" i="11"/>
  <c r="G287" i="10"/>
  <c r="G308" i="10"/>
  <c r="G317" i="10"/>
  <c r="G328" i="10"/>
  <c r="G347" i="10"/>
  <c r="G358" i="10"/>
  <c r="G368" i="10"/>
  <c r="G295" i="9"/>
  <c r="G313" i="9"/>
  <c r="G323" i="9"/>
  <c r="G343" i="9"/>
  <c r="G365" i="9"/>
  <c r="G340" i="8"/>
  <c r="G366" i="8"/>
  <c r="G308" i="7"/>
  <c r="G334" i="7"/>
  <c r="G341" i="7"/>
  <c r="G367" i="7"/>
  <c r="G309" i="6"/>
  <c r="G316" i="6"/>
  <c r="G342" i="6"/>
  <c r="G368" i="6"/>
  <c r="G310" i="5"/>
  <c r="G317" i="5"/>
  <c r="G343" i="5"/>
  <c r="G369" i="5"/>
  <c r="G292" i="4"/>
  <c r="G318" i="4"/>
  <c r="G344" i="4"/>
  <c r="G370" i="4"/>
  <c r="G298" i="3"/>
  <c r="G310" i="3"/>
  <c r="G322" i="3"/>
  <c r="G334" i="3"/>
  <c r="G346" i="3"/>
  <c r="G358" i="3"/>
  <c r="G370" i="3"/>
  <c r="G238" i="23"/>
  <c r="G238" i="22"/>
  <c r="G238" i="27"/>
  <c r="G238" i="26"/>
  <c r="G238" i="21"/>
  <c r="G238" i="18"/>
  <c r="G238" i="28"/>
  <c r="G238" i="24"/>
  <c r="G238" i="19"/>
  <c r="G238" i="29"/>
  <c r="G238" i="25"/>
  <c r="G238" i="30"/>
  <c r="G238" i="20"/>
  <c r="G238" i="3"/>
  <c r="G238" i="9"/>
  <c r="G238" i="8"/>
  <c r="G238" i="2"/>
  <c r="G238" i="12"/>
  <c r="G238" i="34"/>
  <c r="G238" i="31"/>
  <c r="G238" i="5"/>
  <c r="G238" i="32"/>
  <c r="G238" i="33"/>
  <c r="G238" i="35"/>
  <c r="G238" i="7"/>
  <c r="G238" i="36"/>
  <c r="G238" i="14"/>
  <c r="G238" i="15"/>
  <c r="G238" i="17"/>
  <c r="G238" i="37"/>
  <c r="G238" i="6"/>
  <c r="G238" i="11"/>
  <c r="G238" i="16"/>
  <c r="G238" i="4"/>
  <c r="G238" i="10"/>
  <c r="G238" i="1"/>
  <c r="G31" i="38"/>
  <c r="G286" i="11"/>
  <c r="G12" i="11"/>
  <c r="G386" i="11"/>
  <c r="G22" i="38"/>
  <c r="G4" i="38"/>
  <c r="G23" i="38"/>
  <c r="G14" i="38"/>
  <c r="G29" i="38"/>
  <c r="G17" i="38"/>
  <c r="G32" i="38"/>
  <c r="G3" i="38"/>
  <c r="G25" i="38"/>
  <c r="G6" i="38"/>
  <c r="G24" i="38"/>
  <c r="G11" i="38"/>
  <c r="G16" i="38"/>
  <c r="G30" i="38"/>
  <c r="G18" i="38"/>
  <c r="G28" i="38"/>
  <c r="G15" i="38"/>
  <c r="G10" i="38"/>
  <c r="G7" i="38"/>
  <c r="G8" i="38"/>
  <c r="G13" i="38"/>
  <c r="G12" i="38"/>
  <c r="G9" i="38"/>
  <c r="G5" i="38"/>
  <c r="G21" i="38"/>
  <c r="G20" i="38"/>
  <c r="G19" i="38"/>
  <c r="G27" i="38"/>
  <c r="G26" i="38"/>
  <c r="L31" i="38"/>
  <c r="H31" i="38"/>
  <c r="O31" i="38"/>
  <c r="D31" i="38"/>
  <c r="E31" i="38"/>
  <c r="I31" i="38"/>
  <c r="N31" i="38"/>
  <c r="K31" i="38"/>
  <c r="P31" i="38"/>
  <c r="J31" i="38"/>
  <c r="F31" i="38"/>
  <c r="M31" i="38"/>
  <c r="Q31" i="38"/>
  <c r="G286" i="1"/>
  <c r="G286" i="10"/>
  <c r="G286" i="12"/>
  <c r="G286" i="24"/>
  <c r="G286" i="28"/>
  <c r="G286" i="14"/>
  <c r="G286" i="18"/>
  <c r="G286" i="35"/>
  <c r="G286" i="6"/>
  <c r="G286" i="4"/>
  <c r="G286" i="22"/>
  <c r="G286" i="5"/>
  <c r="G286" i="16"/>
  <c r="G286" i="30"/>
  <c r="G286" i="21"/>
  <c r="G286" i="17"/>
  <c r="G286" i="33"/>
  <c r="G286" i="7"/>
  <c r="G286" i="36"/>
  <c r="G286" i="31"/>
  <c r="G286" i="37"/>
  <c r="G286" i="3"/>
  <c r="G286" i="27"/>
  <c r="G286" i="34"/>
  <c r="G286" i="9"/>
  <c r="G286" i="26"/>
  <c r="G286" i="29"/>
  <c r="G286" i="8"/>
  <c r="G286" i="19"/>
  <c r="G286" i="2"/>
  <c r="G286" i="23"/>
  <c r="G286" i="15"/>
  <c r="G286" i="32"/>
  <c r="G286" i="20"/>
  <c r="G286" i="25"/>
  <c r="G12" i="30"/>
  <c r="G12" i="26"/>
  <c r="G12" i="23"/>
  <c r="G12" i="15"/>
  <c r="G386" i="16"/>
  <c r="G386" i="3"/>
  <c r="G12" i="8"/>
  <c r="G12" i="3"/>
  <c r="G12" i="9"/>
  <c r="G12" i="19"/>
  <c r="G12" i="17"/>
  <c r="G12" i="20"/>
  <c r="G12" i="4"/>
  <c r="G12" i="22"/>
  <c r="G12" i="7"/>
  <c r="G12" i="14"/>
  <c r="G12" i="25"/>
  <c r="G12" i="32"/>
  <c r="G12" i="28"/>
  <c r="G12" i="21"/>
  <c r="G386" i="28"/>
  <c r="G386" i="8"/>
  <c r="G386" i="23"/>
  <c r="G386" i="7"/>
  <c r="G386" i="9"/>
  <c r="G386" i="30"/>
  <c r="G386" i="20"/>
  <c r="G386" i="27"/>
  <c r="G386" i="4"/>
  <c r="G386" i="6"/>
  <c r="G386" i="17"/>
  <c r="G386" i="26"/>
  <c r="G386" i="19"/>
  <c r="G386" i="32"/>
  <c r="G386" i="14"/>
  <c r="G386" i="25"/>
  <c r="G386" i="15"/>
  <c r="G386" i="22"/>
  <c r="G386" i="21"/>
  <c r="G12" i="6"/>
  <c r="G12" i="16"/>
  <c r="G12" i="27"/>
  <c r="G386" i="18"/>
  <c r="G386" i="12"/>
  <c r="G386" i="36"/>
  <c r="G386" i="37"/>
  <c r="G386" i="33"/>
  <c r="G386" i="24"/>
  <c r="G386" i="35"/>
  <c r="G386" i="5"/>
  <c r="G386" i="2"/>
  <c r="G386" i="31"/>
  <c r="G386" i="34"/>
  <c r="G386" i="10"/>
  <c r="G386" i="29"/>
  <c r="G386" i="1"/>
  <c r="F25" i="38"/>
  <c r="D25" i="38"/>
  <c r="Q25" i="38"/>
  <c r="E25" i="38"/>
  <c r="L25" i="38"/>
  <c r="N25" i="38"/>
  <c r="J25" i="38"/>
  <c r="I25" i="38"/>
  <c r="M25" i="38"/>
  <c r="K25" i="38"/>
  <c r="P25" i="38"/>
  <c r="H25" i="38"/>
  <c r="O25" i="38"/>
  <c r="O28" i="38"/>
  <c r="P28" i="38"/>
  <c r="D28" i="38"/>
  <c r="I28" i="38"/>
  <c r="L28" i="38"/>
  <c r="J28" i="38"/>
  <c r="F28" i="38"/>
  <c r="M28" i="38"/>
  <c r="E28" i="38"/>
  <c r="Q28" i="38"/>
  <c r="N28" i="38"/>
  <c r="K28" i="38"/>
  <c r="H28" i="38"/>
  <c r="I29" i="38"/>
  <c r="L29" i="38"/>
  <c r="D29" i="38"/>
  <c r="Q29" i="38"/>
  <c r="J29" i="38"/>
  <c r="P29" i="38"/>
  <c r="K29" i="38"/>
  <c r="M29" i="38"/>
  <c r="E29" i="38"/>
  <c r="O29" i="38"/>
  <c r="N29" i="38"/>
  <c r="F29" i="38"/>
  <c r="H29" i="38"/>
  <c r="D22" i="38"/>
  <c r="I23" i="38"/>
  <c r="M32" i="38"/>
  <c r="Q23" i="38"/>
  <c r="Q22" i="38"/>
  <c r="Q32" i="38"/>
  <c r="E23" i="38"/>
  <c r="K17" i="38"/>
  <c r="I32" i="38"/>
  <c r="G12" i="10"/>
  <c r="G12" i="29"/>
  <c r="P23" i="38"/>
  <c r="G12" i="37"/>
  <c r="F22" i="38"/>
  <c r="O22" i="38"/>
  <c r="N22" i="38"/>
  <c r="J23" i="38"/>
  <c r="O23" i="38"/>
  <c r="Q4" i="38"/>
  <c r="L22" i="38"/>
  <c r="G12" i="5"/>
  <c r="J32" i="38"/>
  <c r="G12" i="36"/>
  <c r="E32" i="38"/>
  <c r="P22" i="38"/>
  <c r="F23" i="38"/>
  <c r="J22" i="38"/>
  <c r="M17" i="38"/>
  <c r="E22" i="38"/>
  <c r="K22" i="38"/>
  <c r="N32" i="38"/>
  <c r="M23" i="38"/>
  <c r="P17" i="38"/>
  <c r="O17" i="38"/>
  <c r="G12" i="24"/>
  <c r="G12" i="31"/>
  <c r="G12" i="35"/>
  <c r="G12" i="33"/>
  <c r="G12" i="18"/>
  <c r="H4" i="38"/>
  <c r="G12" i="12"/>
  <c r="D23" i="38"/>
  <c r="P4" i="38"/>
  <c r="G12" i="2"/>
  <c r="N23" i="38"/>
  <c r="I4" i="38"/>
  <c r="L23" i="38"/>
  <c r="H23" i="38"/>
  <c r="L32" i="38"/>
  <c r="K32" i="38"/>
  <c r="D4" i="38"/>
  <c r="K23" i="38"/>
  <c r="G12" i="34"/>
  <c r="M22" i="38"/>
  <c r="M4" i="38"/>
  <c r="H32" i="38"/>
  <c r="D32" i="38"/>
  <c r="F32" i="38"/>
  <c r="O15" i="38"/>
  <c r="O4" i="38"/>
  <c r="K4" i="38"/>
  <c r="O13" i="38"/>
  <c r="G12" i="1"/>
  <c r="F14" i="38"/>
  <c r="M3" i="38"/>
  <c r="N8" i="38"/>
  <c r="H6" i="38"/>
  <c r="O20" i="38"/>
  <c r="H13" i="38"/>
  <c r="I8" i="38"/>
  <c r="K8" i="38"/>
  <c r="L14" i="38"/>
  <c r="E14" i="38"/>
  <c r="J3" i="38"/>
  <c r="P6" i="38"/>
  <c r="N9" i="38"/>
  <c r="M13" i="38"/>
  <c r="E13" i="38"/>
  <c r="Q14" i="38"/>
  <c r="E8" i="38"/>
  <c r="E6" i="38"/>
  <c r="D6" i="38"/>
  <c r="O8" i="38"/>
  <c r="Q6" i="38"/>
  <c r="P3" i="38"/>
  <c r="I14" i="38"/>
  <c r="N5" i="38"/>
  <c r="J6" i="38"/>
  <c r="I13" i="38"/>
  <c r="K14" i="38"/>
  <c r="P14" i="38"/>
  <c r="I3" i="38"/>
  <c r="F13" i="38"/>
  <c r="L8" i="38"/>
  <c r="L6" i="38"/>
  <c r="M6" i="38"/>
  <c r="D3" i="38"/>
  <c r="D13" i="38"/>
  <c r="F3" i="38"/>
  <c r="F6" i="38"/>
  <c r="M14" i="38"/>
  <c r="D17" i="38"/>
  <c r="N20" i="38"/>
  <c r="I17" i="38"/>
  <c r="N17" i="38"/>
  <c r="K6" i="38"/>
  <c r="H17" i="38"/>
  <c r="Q3" i="38"/>
  <c r="L17" i="38"/>
  <c r="H24" i="38"/>
  <c r="I6" i="38"/>
  <c r="Q27" i="38"/>
  <c r="Q17" i="38"/>
  <c r="M27" i="38"/>
  <c r="I24" i="38"/>
  <c r="O18" i="38"/>
  <c r="M24" i="38"/>
  <c r="I27" i="38"/>
  <c r="J4" i="38"/>
  <c r="F4" i="38"/>
  <c r="E17" i="38"/>
  <c r="J27" i="38"/>
  <c r="E27" i="38"/>
  <c r="O27" i="38"/>
  <c r="F27" i="38"/>
  <c r="L4" i="38"/>
  <c r="F17" i="38"/>
  <c r="K27" i="38"/>
  <c r="L27" i="38"/>
  <c r="E4" i="38"/>
  <c r="D27" i="38"/>
  <c r="N4" i="38"/>
  <c r="H27" i="38"/>
  <c r="J17" i="38"/>
  <c r="N27" i="38"/>
  <c r="O14" i="38"/>
  <c r="P18" i="38"/>
  <c r="P32" i="38"/>
  <c r="P27" i="38"/>
  <c r="L15" i="38"/>
  <c r="I22" i="38"/>
  <c r="H22" i="38"/>
  <c r="J15" i="38"/>
  <c r="D24" i="38"/>
  <c r="N24" i="38"/>
  <c r="N26" i="38"/>
  <c r="E24" i="38"/>
  <c r="Q24" i="38"/>
  <c r="P24" i="38"/>
  <c r="Q15" i="38"/>
  <c r="I15" i="38"/>
  <c r="D15" i="38"/>
  <c r="J24" i="38"/>
  <c r="L24" i="38"/>
  <c r="P16" i="38"/>
  <c r="N13" i="38"/>
  <c r="P13" i="38"/>
  <c r="Q8" i="38"/>
  <c r="N3" i="38"/>
  <c r="E18" i="38"/>
  <c r="L13" i="38"/>
  <c r="P8" i="38"/>
  <c r="O3" i="38"/>
  <c r="F18" i="38"/>
  <c r="L3" i="38"/>
  <c r="J14" i="38"/>
  <c r="Q7" i="38"/>
  <c r="K3" i="38"/>
  <c r="J18" i="38"/>
  <c r="Q9" i="38"/>
  <c r="O9" i="38"/>
  <c r="M15" i="38"/>
  <c r="M5" i="38"/>
  <c r="H5" i="38"/>
  <c r="M9" i="38"/>
  <c r="D7" i="38"/>
  <c r="K18" i="38"/>
  <c r="H7" i="38"/>
  <c r="F15" i="38"/>
  <c r="M7" i="38"/>
  <c r="Q18" i="38"/>
  <c r="K5" i="38"/>
  <c r="K7" i="38"/>
  <c r="F5" i="38"/>
  <c r="Q13" i="38"/>
  <c r="N6" i="38"/>
  <c r="L5" i="38"/>
  <c r="J8" i="38"/>
  <c r="I18" i="38"/>
  <c r="P5" i="38"/>
  <c r="E3" i="38"/>
  <c r="Q5" i="38"/>
  <c r="M8" i="38"/>
  <c r="O6" i="38"/>
  <c r="D8" i="38"/>
  <c r="E5" i="38"/>
  <c r="N7" i="38"/>
  <c r="H9" i="38"/>
  <c r="N14" i="38"/>
  <c r="F7" i="38"/>
  <c r="E7" i="38"/>
  <c r="D14" i="38"/>
  <c r="F8" i="38"/>
  <c r="H3" i="38"/>
  <c r="J13" i="38"/>
  <c r="I5" i="38"/>
  <c r="J7" i="38"/>
  <c r="I7" i="38"/>
  <c r="J5" i="38"/>
  <c r="D5" i="38"/>
  <c r="O7" i="38"/>
  <c r="O12" i="38"/>
  <c r="D9" i="38"/>
  <c r="K13" i="38"/>
  <c r="L7" i="38"/>
  <c r="D18" i="38"/>
  <c r="I9" i="38"/>
  <c r="J11" i="38"/>
  <c r="H8" i="38"/>
  <c r="N10" i="38"/>
  <c r="M30" i="38"/>
  <c r="M26" i="38"/>
  <c r="N30" i="38"/>
  <c r="L9" i="38"/>
  <c r="M18" i="38"/>
  <c r="J30" i="38"/>
  <c r="J26" i="38"/>
  <c r="J9" i="38"/>
  <c r="E9" i="38"/>
  <c r="E16" i="38"/>
  <c r="H30" i="38"/>
  <c r="H26" i="38"/>
  <c r="P7" i="38"/>
  <c r="D11" i="38"/>
  <c r="F9" i="38"/>
  <c r="F11" i="38"/>
  <c r="D10" i="38"/>
  <c r="E30" i="38"/>
  <c r="E26" i="38"/>
  <c r="L18" i="38"/>
  <c r="O5" i="38"/>
  <c r="K9" i="38"/>
  <c r="H14" i="38"/>
  <c r="K15" i="38"/>
  <c r="Q30" i="38"/>
  <c r="Q26" i="38"/>
  <c r="P9" i="38"/>
  <c r="K30" i="38"/>
  <c r="K26" i="38"/>
  <c r="N15" i="38"/>
  <c r="P30" i="38"/>
  <c r="P26" i="38"/>
  <c r="H18" i="38"/>
  <c r="F20" i="38"/>
  <c r="H20" i="38"/>
  <c r="J20" i="38"/>
  <c r="K20" i="38"/>
  <c r="L20" i="38"/>
  <c r="Q20" i="38"/>
  <c r="D20" i="38"/>
  <c r="P20" i="38"/>
  <c r="M20" i="38"/>
  <c r="E20" i="38"/>
  <c r="I20" i="38"/>
  <c r="K24" i="38"/>
  <c r="F24" i="38"/>
  <c r="N18" i="38"/>
  <c r="O24" i="38"/>
  <c r="P15" i="38"/>
  <c r="E15" i="38"/>
  <c r="H15" i="38"/>
  <c r="N16" i="38"/>
  <c r="P11" i="38"/>
  <c r="O11" i="38"/>
  <c r="P12" i="38"/>
  <c r="I11" i="38"/>
  <c r="K10" i="38"/>
  <c r="E11" i="38"/>
  <c r="I10" i="38"/>
  <c r="N12" i="38"/>
  <c r="H10" i="38"/>
  <c r="M10" i="38"/>
  <c r="P10" i="38"/>
  <c r="Q10" i="38"/>
  <c r="E12" i="38"/>
  <c r="D30" i="38"/>
  <c r="D26" i="38"/>
  <c r="O30" i="38"/>
  <c r="O26" i="38"/>
  <c r="L30" i="38"/>
  <c r="L26" i="38"/>
  <c r="L10" i="38"/>
  <c r="Q11" i="38"/>
  <c r="H16" i="38"/>
  <c r="H12" i="38"/>
  <c r="D16" i="38"/>
  <c r="D12" i="38"/>
  <c r="N11" i="38"/>
  <c r="E10" i="38"/>
  <c r="L11" i="38"/>
  <c r="M11" i="38"/>
  <c r="M16" i="38"/>
  <c r="M12" i="38"/>
  <c r="L16" i="38"/>
  <c r="L12" i="38"/>
  <c r="F16" i="38"/>
  <c r="F12" i="38"/>
  <c r="F10" i="38"/>
  <c r="K16" i="38"/>
  <c r="K12" i="38"/>
  <c r="F30" i="38"/>
  <c r="F26" i="38"/>
  <c r="Q16" i="38"/>
  <c r="Q12" i="38"/>
  <c r="J10" i="38"/>
  <c r="J16" i="38"/>
  <c r="J12" i="38"/>
  <c r="I30" i="38"/>
  <c r="I26" i="38"/>
  <c r="O16" i="38"/>
  <c r="K11" i="38"/>
  <c r="I16" i="38"/>
  <c r="I12" i="38"/>
  <c r="O10" i="38"/>
  <c r="H11" i="38"/>
  <c r="M19" i="38"/>
  <c r="O21" i="38"/>
  <c r="P21" i="38"/>
  <c r="N19" i="38"/>
  <c r="Q19" i="38"/>
  <c r="O19" i="38"/>
  <c r="L19" i="38"/>
  <c r="P19" i="38"/>
  <c r="M21" i="38"/>
  <c r="Q21" i="38"/>
  <c r="L21" i="38"/>
  <c r="N21" i="38"/>
  <c r="I19" i="38"/>
  <c r="H19" i="38"/>
  <c r="K19" i="38"/>
  <c r="J19" i="38"/>
  <c r="F19" i="38"/>
  <c r="I21" i="38"/>
  <c r="F21" i="38"/>
  <c r="H21" i="38"/>
  <c r="K21" i="38"/>
  <c r="J21" i="38"/>
  <c r="D19" i="38"/>
  <c r="E19" i="38"/>
  <c r="E21" i="38"/>
  <c r="D21" i="38"/>
</calcChain>
</file>

<file path=xl/sharedStrings.xml><?xml version="1.0" encoding="utf-8"?>
<sst xmlns="http://schemas.openxmlformats.org/spreadsheetml/2006/main" count="34032" uniqueCount="904">
  <si>
    <t>SURAT KEPUTUSAN</t>
  </si>
  <si>
    <t>HARGA KENDARAAN TOYOTA</t>
  </si>
  <si>
    <t>WILAYAH : JAKARTA, BEKASI, BANTEN B (PLAT NOMOR "B")</t>
  </si>
  <si>
    <t>N-1</t>
  </si>
  <si>
    <t>SELISIH</t>
  </si>
  <si>
    <t>TYPE</t>
  </si>
  <si>
    <t>KODE TIPE</t>
  </si>
  <si>
    <t>ON THE ROAD</t>
  </si>
  <si>
    <t>KETERANGAN</t>
  </si>
  <si>
    <t>NGC102GA/T00</t>
  </si>
  <si>
    <t>NGC102GA/T01</t>
  </si>
  <si>
    <t>ZE211VA/T24</t>
  </si>
  <si>
    <t>ZE211VA/T25</t>
  </si>
  <si>
    <t>ZE211LA/T26</t>
  </si>
  <si>
    <t>ZE211LA/T27</t>
  </si>
  <si>
    <t>ZVG10A/T11</t>
  </si>
  <si>
    <t>AX70VA/T00</t>
  </si>
  <si>
    <t>CAMRY 2.5 L A/T HYBRID</t>
  </si>
  <si>
    <t>AGYA 1.2 E M/T</t>
  </si>
  <si>
    <t>A351EM/T00</t>
  </si>
  <si>
    <t>AGYA 1.2 G M/T</t>
  </si>
  <si>
    <t>A351GM/T00</t>
  </si>
  <si>
    <t>AGYA 1.2 G CVT</t>
  </si>
  <si>
    <t>A351GA/T00</t>
  </si>
  <si>
    <t>AGYA 1.2 GR M/T (One Tone)</t>
  </si>
  <si>
    <t>A351GRM/T00</t>
  </si>
  <si>
    <t>AGYA 1.2 GR M/T (Two Tone)</t>
  </si>
  <si>
    <t>A351GRM/T01</t>
  </si>
  <si>
    <t>AGYA 1.2 GR CVT (One Tone)</t>
  </si>
  <si>
    <t>A351GRA/T00</t>
  </si>
  <si>
    <t>AGYA 1.2 GR CVT (Two Tone)</t>
  </si>
  <si>
    <t>A351GRA/T01</t>
  </si>
  <si>
    <t>B40EM/T21B</t>
  </si>
  <si>
    <t>B40EM/T20B</t>
  </si>
  <si>
    <t>B40GM/T20B</t>
  </si>
  <si>
    <t>B40GA/T20B</t>
  </si>
  <si>
    <t>AVANZA 1.3 E M/T</t>
  </si>
  <si>
    <t>W00EM/T00</t>
  </si>
  <si>
    <t>AVANZA 1.3 E CVT</t>
  </si>
  <si>
    <t>W00EA/T00</t>
  </si>
  <si>
    <t>AVANZA 1.5 G M/T</t>
  </si>
  <si>
    <t>W01GM/T00</t>
  </si>
  <si>
    <t>AVANZA 1.5 G CVT</t>
  </si>
  <si>
    <t>W01GA/T00</t>
  </si>
  <si>
    <t>VELOZ 1.5 M/T</t>
  </si>
  <si>
    <t>W01VM/T00</t>
  </si>
  <si>
    <t>W01VM/T01</t>
  </si>
  <si>
    <t>VELOZ 1.5 A/T</t>
  </si>
  <si>
    <t>W01VA/T00</t>
  </si>
  <si>
    <t>W01VA/T01</t>
  </si>
  <si>
    <t>VELOZ 1.5 Q CVT</t>
  </si>
  <si>
    <t>W01QVA/T00</t>
  </si>
  <si>
    <t>W01QVA/T02</t>
  </si>
  <si>
    <t>VELOZ 1.5 Q CVT TSS</t>
  </si>
  <si>
    <t>W01QVA/T01</t>
  </si>
  <si>
    <t>W01QVA/T03</t>
  </si>
  <si>
    <t>NSP15SM/T61</t>
  </si>
  <si>
    <t>NSP15SA/T61</t>
  </si>
  <si>
    <t>NSP15SA/T63</t>
  </si>
  <si>
    <t>NSP15SA/T60</t>
  </si>
  <si>
    <t>NSP15SA/T62</t>
  </si>
  <si>
    <t>YARIS CROSS 1.5 G MT</t>
  </si>
  <si>
    <t>NGC20GM/T00</t>
  </si>
  <si>
    <t>YARIS CROSS 1.5 G CVT</t>
  </si>
  <si>
    <t>NGC20GA/T00</t>
  </si>
  <si>
    <t>NGC20SA/T00</t>
  </si>
  <si>
    <t>YARIS CROSS 1.5 S CVT TSS (Premium Color)</t>
  </si>
  <si>
    <t>NGC20SA/T02</t>
  </si>
  <si>
    <t>NGC20SA/T01</t>
  </si>
  <si>
    <t>YARIS CROSS 1.5 S GR CVT TSS (Premium Color)</t>
  </si>
  <si>
    <t>NGC20SA/T03</t>
  </si>
  <si>
    <t>NYC20SHA/T00</t>
  </si>
  <si>
    <t>YARIS CROSS 1.5 S HV CVT TSS (Premium Color)</t>
  </si>
  <si>
    <t>NYC20SHA/T06</t>
  </si>
  <si>
    <t>NYC20SHA/T04</t>
  </si>
  <si>
    <t>YARIS CROSS 1.5 S HV CVT TSS 2 TONE (Premium Color)</t>
  </si>
  <si>
    <t>NYC20SHA/T02</t>
  </si>
  <si>
    <t>NYC20SHA/T01</t>
  </si>
  <si>
    <t>YARIS CROSS 1.5 S GR HV CVT TSS (Premium Color)</t>
  </si>
  <si>
    <t>NYC20SHA/T07</t>
  </si>
  <si>
    <t>NYC20SHA/T05</t>
  </si>
  <si>
    <t>YARIS CROSS 1.5 S GR HV CVT TSS 2 TONE (Premium Color)</t>
  </si>
  <si>
    <t>NYC20SHA/T03</t>
  </si>
  <si>
    <t>RUSH 1.5 G M/T</t>
  </si>
  <si>
    <t>F80GM/T30B</t>
  </si>
  <si>
    <t>RUSH 1.5 G A/T</t>
  </si>
  <si>
    <t>F80GA/T30B</t>
  </si>
  <si>
    <t>RUSH 1.5 S M/T GR SPORT</t>
  </si>
  <si>
    <t>F80SM/T40B</t>
  </si>
  <si>
    <t>RUSH 1.5 S A/T GR SPORT</t>
  </si>
  <si>
    <t>F80SA/T40B</t>
  </si>
  <si>
    <t>VOXY 2.0 A/T</t>
  </si>
  <si>
    <t>MZR90A/T00B</t>
  </si>
  <si>
    <t>MZR90A/T01B</t>
  </si>
  <si>
    <t>NEW VELLFIRE 2.5 VIP HYBRID CVT</t>
  </si>
  <si>
    <t>AAH40HA/T00</t>
  </si>
  <si>
    <t>NEW VELLFIRE 2.5 VIP HYBRID CVT (Premium Color)</t>
  </si>
  <si>
    <t>AAH40HA/T01</t>
  </si>
  <si>
    <t>AGH40XA/T00</t>
  </si>
  <si>
    <t>NEW ALPHARD 2.5 G CVT</t>
  </si>
  <si>
    <t>AGH40GA/T00</t>
  </si>
  <si>
    <t>AGH40GA/T01</t>
  </si>
  <si>
    <t>NEW ALPHARD 2.5 HYBRID CVT</t>
  </si>
  <si>
    <t>AGH40HA/T00</t>
  </si>
  <si>
    <t>AGH40HA/T01</t>
  </si>
  <si>
    <t>KIJANG INNOVA 2.0 G M/T BSN</t>
  </si>
  <si>
    <t>TGN40GM/T30X</t>
  </si>
  <si>
    <t>KIJANG INNOVA 2.4 G A/T DSL</t>
  </si>
  <si>
    <t>GUN14GA/T20X</t>
  </si>
  <si>
    <t>KIJANG INNOVA 2.4 G M/T DSL</t>
  </si>
  <si>
    <t>GUN14GM/T20X</t>
  </si>
  <si>
    <t>MAG10GA/T00</t>
  </si>
  <si>
    <t>MAG10GA/T01</t>
  </si>
  <si>
    <t>MAG10VA/T00</t>
  </si>
  <si>
    <t>MAG10VA/T01</t>
  </si>
  <si>
    <t>MAG10GHA/T00</t>
  </si>
  <si>
    <t>MAG10GHA/T01</t>
  </si>
  <si>
    <t>MAG10VHA/T00</t>
  </si>
  <si>
    <t>MAG10VHA/T01</t>
  </si>
  <si>
    <t>MAG10VHA/T02</t>
  </si>
  <si>
    <t>MAG10QHA/T00</t>
  </si>
  <si>
    <t>MAG10QHA/T01</t>
  </si>
  <si>
    <t>MAG10QHA/T02</t>
  </si>
  <si>
    <t>INNOVA ZENIX 2.0 Q HV CVT TSS NON MODELISTA (Premium Color)</t>
  </si>
  <si>
    <t>MAG10QHA/T03</t>
  </si>
  <si>
    <t>MAG10QHA/T04</t>
  </si>
  <si>
    <t>MAG10VHA/T04</t>
  </si>
  <si>
    <t>TGN10SCM/T10</t>
  </si>
  <si>
    <t>HILUX SINGLE CABIN 2.4 DSL 4x4 M/T</t>
  </si>
  <si>
    <t>GUN25SCM/T30</t>
  </si>
  <si>
    <t>HILUX DOUBLE CABIN 2.4 E (4X4) DSL M/T</t>
  </si>
  <si>
    <t>GUN25DCEM/T40</t>
  </si>
  <si>
    <t>HILUX DOUBLE CABIN 2.4 G (4X4) DSL M/T</t>
  </si>
  <si>
    <t>GUN25DCGM/T30</t>
  </si>
  <si>
    <t>HILUX DOUBLE CABIN 2.4 V (4x4) DSL A/T</t>
  </si>
  <si>
    <t>GUN25DCVA/T40</t>
  </si>
  <si>
    <t>HI ACE COMMUTER M/T</t>
  </si>
  <si>
    <t>KD223M/T00COMM</t>
  </si>
  <si>
    <t>HI ACE PREMIO 2.8 M/T</t>
  </si>
  <si>
    <t>GD321M/T00</t>
  </si>
  <si>
    <t>XZ30ST00</t>
  </si>
  <si>
    <t>DYNA 136 HT HI-GEAR 4X2 6M/T</t>
  </si>
  <si>
    <t>XZ30HT00</t>
  </si>
  <si>
    <t>DYNA 136 HT HI-GEAR 4X2 6M/T (PTO)</t>
  </si>
  <si>
    <t>XZ30HT0A</t>
  </si>
  <si>
    <t>TOYOTA SUPRA 3.0L A/T</t>
  </si>
  <si>
    <t>DB06A/T10</t>
  </si>
  <si>
    <t>FJA300VXA/T04</t>
  </si>
  <si>
    <t>RAIZE 1.0T G M/T ONE TONE</t>
  </si>
  <si>
    <t>A250GM/T00S</t>
  </si>
  <si>
    <t>A250GA/T00S</t>
  </si>
  <si>
    <t>RAIZE 1.0T GR SPORT CVT ONE TONE</t>
  </si>
  <si>
    <t>A250SA/T20</t>
  </si>
  <si>
    <t>RAIZE 1.0T GR SPORT CVT TWO TONE</t>
  </si>
  <si>
    <t>A250SA/T21</t>
  </si>
  <si>
    <t>RAIZE 1.0T GR SPORT CVT TSS TWO TONE</t>
  </si>
  <si>
    <t>A250SA/T23</t>
  </si>
  <si>
    <t>RAIZE 1.2 G M/T ONE TONE</t>
  </si>
  <si>
    <t>A251GM/T00S</t>
  </si>
  <si>
    <t>RAIZE 1.2 G CVT ONE TONE</t>
  </si>
  <si>
    <t>A251GA/T00S</t>
  </si>
  <si>
    <t>FORTUNER 2.8 VRZ 4X2 A/T</t>
  </si>
  <si>
    <t>GUN166VRZA/T20</t>
  </si>
  <si>
    <t>FORTUNER 2.8 VRZ TSS 4X2 A/T</t>
  </si>
  <si>
    <t>GUN166VRZA/T34</t>
  </si>
  <si>
    <t>GUN166VRZA/T31</t>
  </si>
  <si>
    <t>FORTUNER 2.8 VRZ WITH GR PARTS AERO PACKAGE TSS 4X2 A/T TWO TONE (Premium Color)</t>
  </si>
  <si>
    <t>GUN166VRZA/T32</t>
  </si>
  <si>
    <t>FORTUNER 2.8 VRZ WITH GR PARTS AERO PACKAGE TSS 4X2 A/T ONE TONE (Premium Color)</t>
  </si>
  <si>
    <t>GUN166VRZA/T33</t>
  </si>
  <si>
    <t>FORTUNER 2.8 VRZ 4X4 A/T</t>
  </si>
  <si>
    <t>GUN156VRZA/T31</t>
  </si>
  <si>
    <t>FORTUNER 2.8 VRZ 4X4 A/T GR-SPORT TSS TWO TONE (Premium Color)</t>
  </si>
  <si>
    <t>GUN156VRZA/T32</t>
  </si>
  <si>
    <t>FORTUNER 2.8 VRZ 4X4 A/T GR-SPORT TSS ONE TONE</t>
  </si>
  <si>
    <t>GUN156VRZA/T33</t>
  </si>
  <si>
    <t>FORTUNER 2.4 G 4x2 M/T</t>
  </si>
  <si>
    <t>GUN16GM/T30X</t>
  </si>
  <si>
    <t>FORTUNER 2.4 G 4x2 A/T</t>
  </si>
  <si>
    <t>GUN16GA/T30X</t>
  </si>
  <si>
    <t>FORTUNER 2.7 SRZ 4x2 A/T</t>
  </si>
  <si>
    <t>TGN16SRZA/T44X</t>
  </si>
  <si>
    <t>FORTUNER 2.7 SRZ 4x2 A/T NON RSE</t>
  </si>
  <si>
    <t>TGN16SRZA/T46X</t>
  </si>
  <si>
    <t>TGN16SRZA/T41X</t>
  </si>
  <si>
    <t>FORTUNER 2.7 SRZ WITH GR PARTS AERO PACKAGE 4x2 A/T ONE TONE (Premium Color)</t>
  </si>
  <si>
    <t>TGN16SRZA/T43X</t>
  </si>
  <si>
    <t>FORTUNER 2.7 SRZ WITH GR PARTS AERO PACKAGE 4x2 A/T TWO TONE (Premium Color)</t>
  </si>
  <si>
    <t>TGN16SRZA/T42X</t>
  </si>
  <si>
    <t>FORTUNER 2.7 SRZ GR SPORT 4x2 A/T NON RSE</t>
  </si>
  <si>
    <t>TGN16SRZA/T45X</t>
  </si>
  <si>
    <t xml:space="preserve">FORTUNER 2.8 VRZ 4X2 A/T NON RSE </t>
  </si>
  <si>
    <t>GUN166VRZA/T22</t>
  </si>
  <si>
    <t>FORTUNER 2.8 VRZ TSS 4X2 A/T NON RSE</t>
  </si>
  <si>
    <t>GUN166VRZA/T36</t>
  </si>
  <si>
    <t>FORTUNER 2.8 VRZ WITH GR PARTS AERO PACKAGE TSS 4X2 A/T NON RSE</t>
  </si>
  <si>
    <t>GUN166VRZA/T35</t>
  </si>
  <si>
    <t>FORTUNER 2.8 VRZ 4X4 A/T NON RSE</t>
  </si>
  <si>
    <t>GUN156VRZA/T34</t>
  </si>
  <si>
    <t>FORTUNER 2.8 VRZ 4X4 A/T GR-SPORT TSS NON RSE</t>
  </si>
  <si>
    <t>GUN156VRZA/T35</t>
  </si>
  <si>
    <t>GR YARIS 1.6T M/T</t>
  </si>
  <si>
    <t>GXPA16M/T10</t>
  </si>
  <si>
    <t>GR YARIS 1.6T A/T</t>
  </si>
  <si>
    <t>ZVW60A/T00</t>
  </si>
  <si>
    <t>ZN8M/T00</t>
  </si>
  <si>
    <t>ZN8A/T00</t>
  </si>
  <si>
    <t>2. Dyna, Hilux, Hi Ace sudah termasuk Keur.</t>
  </si>
  <si>
    <t xml:space="preserve">3. LC 300 unit tergantung ketersediaan barang </t>
  </si>
  <si>
    <t>VOXY 2.0 A/T (Premium Color)</t>
  </si>
  <si>
    <t>TGN10CCSM/T00</t>
  </si>
  <si>
    <t>TGN10MBSM/T01</t>
  </si>
  <si>
    <t>TGN10PUSM/T00</t>
  </si>
  <si>
    <t>TGN10PUSM/T01</t>
  </si>
  <si>
    <t>TGN10PUHM/T00</t>
  </si>
  <si>
    <t>GUN12CCSM/T00</t>
  </si>
  <si>
    <t>GUN12MBM/T01</t>
  </si>
  <si>
    <t>GUN12PUSM/T00</t>
  </si>
  <si>
    <t>GUN12PUSM/T01</t>
  </si>
  <si>
    <t>GUN12PUHM/T00</t>
  </si>
  <si>
    <t>GUN10CCHA/T00</t>
  </si>
  <si>
    <t>GUN10MBA/T01</t>
  </si>
  <si>
    <t>GUN10PUHA/T00</t>
  </si>
  <si>
    <t>HILUX RANGGA PICK UP 2.0 STANDARD M/T</t>
  </si>
  <si>
    <t>HILUX RANGGA PICK UP 2.0 HIGH M/T</t>
  </si>
  <si>
    <t>HILUX RANGGA PICK UP 2.4 DSL HIGH M/T</t>
  </si>
  <si>
    <t>HILUX RANGGA CAB-CHASSIS PU 2.4 DSL HIGH A/T</t>
  </si>
  <si>
    <t>HILUX RANGGA CAB-CHASSIS MB 2.4 DSL HIGH A/T</t>
  </si>
  <si>
    <t>HILUX RANGGA PICK UP 2.4 DSL HIGH A/T</t>
  </si>
  <si>
    <t>WILAYAH : SERANG &amp; BALARAJA (PLAT NOMOR "A")</t>
  </si>
  <si>
    <t>WILAYAH : BOGOR</t>
  </si>
  <si>
    <t>WILAYAH : SUKABUMI &amp; CIANJUR</t>
  </si>
  <si>
    <t>WILAYAH : BANDUNG</t>
  </si>
  <si>
    <t>WILAYAH : SUMEDANG, CIAMIS, TASIKMALAYA, BANJAR, PANGANDARAN</t>
  </si>
  <si>
    <t>WILAYAH : GARUT</t>
  </si>
  <si>
    <t>WILAYAH : CIREBON</t>
  </si>
  <si>
    <t>WILAYAH : KARAWANG dan PURWAKARTA</t>
  </si>
  <si>
    <t>WILAYAH : SURABAYA, MALANG, KEDIRI, JEMBER, MADIUN</t>
  </si>
  <si>
    <t>WILAYAH : DENPASAR</t>
  </si>
  <si>
    <t>WILAYAH : BALIKPAPAN</t>
  </si>
  <si>
    <t>WILAYAH : SAMARINDA</t>
  </si>
  <si>
    <t>WILAYAH : KUTAI TIMUR &amp; KUTAI BARAT</t>
  </si>
  <si>
    <t>WILAYAH : BONTANG, KUTAI KERTANEGARA, PENAJAM PASER UTARA, PASIR TANAH GROGOT</t>
  </si>
  <si>
    <t>WILAYAH : BERAU</t>
  </si>
  <si>
    <t>WILAYAH : PONTIANAK</t>
  </si>
  <si>
    <t>WILAYAH : MEMPAWAH</t>
  </si>
  <si>
    <t>WILAYAH : SINGKAWANG, BENGKAYANG, SAMBAS, SANGGAU &amp; SEKADAU</t>
  </si>
  <si>
    <t>WILAYAH : SINTANG &amp; NANGA PINOH</t>
  </si>
  <si>
    <t>WILAYAH : KETAPANG</t>
  </si>
  <si>
    <t>WILAYAH : PUTUSIBBAU</t>
  </si>
  <si>
    <t>WILAYAH : PALANGKARAYA</t>
  </si>
  <si>
    <t>WILAYAH : SAMPIT - KOTAWARINGIN TIMUR</t>
  </si>
  <si>
    <t>WILAYAH : PANGKALAN BUN - KOTAWARINGIN BARAT, BARITO SELATAN, SERUYAN,  BARITO TIMUR</t>
  </si>
  <si>
    <t>WILAYAH : LAMANDAU, BARITO UTARA</t>
  </si>
  <si>
    <t>WILAYAH : MURUNG RAYA, SUKAMARA</t>
  </si>
  <si>
    <t>WILAYAH :  BANJARMASIN</t>
  </si>
  <si>
    <t>WILAYAH : TANAH LAUT, BARITO KUALA, TANAH BUMBU, HULU SUNGAI UTARA-TENGAH-SELATAN, TABALONG, BALANGAN &amp; KOTA BARU</t>
  </si>
  <si>
    <t>WILAYAH : TARAKAN &amp; NUNUKAN</t>
  </si>
  <si>
    <t>WILAYAH : BULUNGAN &amp; MALINAU</t>
  </si>
  <si>
    <t>WILAYAH : MEDAN</t>
  </si>
  <si>
    <t>WILAYAH : PADANG</t>
  </si>
  <si>
    <t>WILAYAH : PALEMBANG</t>
  </si>
  <si>
    <t>WILAYAH : TANJUNG KARANG</t>
  </si>
  <si>
    <t>WILAYAH : ACEH</t>
  </si>
  <si>
    <t>hsf</t>
  </si>
  <si>
    <t>W01GM/T00DA</t>
  </si>
  <si>
    <t>W01GA/T00DA</t>
  </si>
  <si>
    <t>NGC20SA/T03AD</t>
  </si>
  <si>
    <t>NYC20SHA/T01AB</t>
  </si>
  <si>
    <t>F80GM/T30AA</t>
  </si>
  <si>
    <t>F80GA/T30AA</t>
  </si>
  <si>
    <t>F80GM/T30BA</t>
  </si>
  <si>
    <t>F80GA/T30BA</t>
  </si>
  <si>
    <t>F80SM/T40AD</t>
  </si>
  <si>
    <t>F80SA/T40AD</t>
  </si>
  <si>
    <t>F80SM/T40BD</t>
  </si>
  <si>
    <t>F80SA/T40BD</t>
  </si>
  <si>
    <t>AGH40HA/T00AA</t>
  </si>
  <si>
    <t>AGH40HA/T01AB</t>
  </si>
  <si>
    <t>GUN14GM/T20FA</t>
  </si>
  <si>
    <t>MAG10VHA/T00BC</t>
  </si>
  <si>
    <t>MAG10QHA/T00AC</t>
  </si>
  <si>
    <t>MAG10QHA/T00BC</t>
  </si>
  <si>
    <t>GUN166VA/T31AF</t>
  </si>
  <si>
    <t>XEA10EVA3</t>
  </si>
  <si>
    <t>A351GM/T00Y</t>
  </si>
  <si>
    <t>A351GRA/T00Y</t>
  </si>
  <si>
    <t>AGYA 1.2 G M/T LUX</t>
  </si>
  <si>
    <t>AGYA 1.2 GR CVT (One Tone) LUX</t>
  </si>
  <si>
    <t>B40EM/T21</t>
  </si>
  <si>
    <t>B40EM/T20</t>
  </si>
  <si>
    <t>B40GM/T20</t>
  </si>
  <si>
    <t>B40GA/T20</t>
  </si>
  <si>
    <t>CALYA 1.2 E MT STD LUX</t>
  </si>
  <si>
    <t>CALYA 1.2 E MT LUX</t>
  </si>
  <si>
    <t>CALYA 1.2 G MT LUX</t>
  </si>
  <si>
    <t>CALYA 1.2 G AT LUX</t>
  </si>
  <si>
    <t>W00EM/T00Y</t>
  </si>
  <si>
    <t>W00EA/T00Y</t>
  </si>
  <si>
    <t>W01GM/T00Y</t>
  </si>
  <si>
    <t>W01GA/T00Y</t>
  </si>
  <si>
    <t>AVANZA 1.3 E M/T LUX</t>
  </si>
  <si>
    <t>AVANZA 1.3 E CVT LUX</t>
  </si>
  <si>
    <t>AVANZA 1.5 G M/T LUX</t>
  </si>
  <si>
    <t>AVANZA 1.5 G CVT LUX</t>
  </si>
  <si>
    <t>F80GA/T30</t>
  </si>
  <si>
    <t>F80SA/T40</t>
  </si>
  <si>
    <t>RUSH 1.5 G A/T LUX</t>
  </si>
  <si>
    <t>RUSH 1.5 S A/T GR SPORT LUX</t>
  </si>
  <si>
    <t>MZR90A/T01</t>
  </si>
  <si>
    <t>VOXY 2.0 A/T LUX</t>
  </si>
  <si>
    <t>GUN14GA/T20Y</t>
  </si>
  <si>
    <t>MAG10GHA/T00Y</t>
  </si>
  <si>
    <t>MAG10QHA/T00Y</t>
  </si>
  <si>
    <t>A250GM/T00SY</t>
  </si>
  <si>
    <t>A250SA/T20Y</t>
  </si>
  <si>
    <t>A250SA/T23Y</t>
  </si>
  <si>
    <t>GUN25DCEM/T30</t>
  </si>
  <si>
    <t>GUN166VRZA/T10</t>
  </si>
  <si>
    <t>AGYA 1.2 G CVT LUX</t>
  </si>
  <si>
    <t>A351GA/T00Y</t>
  </si>
  <si>
    <t>AGYA 1.2 E M/T LUX</t>
  </si>
  <si>
    <t>A351EM/T00Y</t>
  </si>
  <si>
    <t>AGYA 1.2 GR M/T (One Tone) LUX</t>
  </si>
  <si>
    <t>A351GRM/T00Y</t>
  </si>
  <si>
    <t>AGYA 1.2 GR M/T (Two Tone) LUX</t>
  </si>
  <si>
    <t>A351GRM/T01Y</t>
  </si>
  <si>
    <t>W01QVA/T03Y</t>
  </si>
  <si>
    <t>VELOZ 1.5 M/T LUX</t>
  </si>
  <si>
    <t>W01VM/T00Y</t>
  </si>
  <si>
    <t>W01VM/T01Y</t>
  </si>
  <si>
    <t>W01VA/T00Y</t>
  </si>
  <si>
    <t>W01VA/T01Y</t>
  </si>
  <si>
    <t>VELOZ 1.5 Q CVT LUX</t>
  </si>
  <si>
    <t>W01QVA/T00Y</t>
  </si>
  <si>
    <t>W01QVA/T02Y</t>
  </si>
  <si>
    <t>W01QVA/T01Y</t>
  </si>
  <si>
    <t>RUSH 1.5 G M/T LUX</t>
  </si>
  <si>
    <t>F80GM/T30</t>
  </si>
  <si>
    <t>RUSH 1.5 S M/T GR SPORT LUX</t>
  </si>
  <si>
    <t>F80SM/T40</t>
  </si>
  <si>
    <t>MZR90A/T00</t>
  </si>
  <si>
    <t>KIJANG INNOVA 2.0 G M/T BSN LUX</t>
  </si>
  <si>
    <t>TGN40GM/T30Y</t>
  </si>
  <si>
    <t>KIJANG INNOVA 2.4 G M/T DSL LUX</t>
  </si>
  <si>
    <t>GUN14GM/T20Y</t>
  </si>
  <si>
    <t>MAG10GA/T00Y</t>
  </si>
  <si>
    <t>MAG10GA/T01Y</t>
  </si>
  <si>
    <t>MAG10VA/T01Y</t>
  </si>
  <si>
    <t>MAG10VHA/T00Y</t>
  </si>
  <si>
    <t>MAG10VHA/T02Y</t>
  </si>
  <si>
    <t>MAG10QHA/T01Y</t>
  </si>
  <si>
    <t>MAG10QHA/T02Y</t>
  </si>
  <si>
    <t>MAG10QHA/T03Y</t>
  </si>
  <si>
    <t>MAG10QHA/T04Y</t>
  </si>
  <si>
    <t>MAG10VHA/T04Y</t>
  </si>
  <si>
    <t>MAG10VA/T00Y</t>
  </si>
  <si>
    <t>MAG10GHA/T01Y</t>
  </si>
  <si>
    <t>MAG10VHA/T01Y</t>
  </si>
  <si>
    <t>RAIZE 1.0T GR SPORT CVT TWO TONE LUX</t>
  </si>
  <si>
    <t>A250SA/T21Y</t>
  </si>
  <si>
    <t>RAIZE 1.2 G M/T ONE TONE LUX</t>
  </si>
  <si>
    <t>RAIZE 1.2 G CVT ONE TONE LUX</t>
  </si>
  <si>
    <t>A251GA/T00SY</t>
  </si>
  <si>
    <t>A250GA/T00SY</t>
  </si>
  <si>
    <t>GZEA14M/T00</t>
  </si>
  <si>
    <t>GR COROLLA M/T</t>
  </si>
  <si>
    <t>INNOVA ZENIX 2.0 G CVT (Premium Color)</t>
  </si>
  <si>
    <t>INNOVA ZENIX 2.0 V CVT (Premium Color)</t>
  </si>
  <si>
    <t>INNOVA ZENIX 2.0 G HV CVT (Premium Color)</t>
  </si>
  <si>
    <t>INNOVA ZENIX 2.0 V HV Modelista CVT (Premium Color)</t>
  </si>
  <si>
    <t>INNOVA ZENIX 2.0 Q HV Modelista CVT TSS (Premium Color)</t>
  </si>
  <si>
    <t>INNOVA ZENIX 2.0 V CVT Non RSE (Premium Color)</t>
  </si>
  <si>
    <t>B40EM/T20FA</t>
  </si>
  <si>
    <t>B40GA/T20FA</t>
  </si>
  <si>
    <t>CALYA 1.2 G AT</t>
  </si>
  <si>
    <t>CALYA 1.2 G MT</t>
  </si>
  <si>
    <t>CALYA 1.2 E MT</t>
  </si>
  <si>
    <t>W00EM/T00GA</t>
  </si>
  <si>
    <t>W01VA/T00EA</t>
  </si>
  <si>
    <t>W01QVA/T01EB</t>
  </si>
  <si>
    <t>W01QVA/T02EC</t>
  </si>
  <si>
    <t>W01QVA/T03ED</t>
  </si>
  <si>
    <t>NGC20SA/T00EA</t>
  </si>
  <si>
    <t>NGC20SA/T01EB</t>
  </si>
  <si>
    <t>NGC20SA/T02EC</t>
  </si>
  <si>
    <t>NGC20SA/T03ED</t>
  </si>
  <si>
    <t>GUN14GA/T20HA</t>
  </si>
  <si>
    <t>GUN14GM/T20HA</t>
  </si>
  <si>
    <t>MAG10GA/T00FC</t>
  </si>
  <si>
    <t>MAG10GA/T01FD</t>
  </si>
  <si>
    <t>W01VM/T01EB</t>
  </si>
  <si>
    <t>W01VA/T01EB</t>
  </si>
  <si>
    <t>NGC20GA/T00EA</t>
  </si>
  <si>
    <t>GUN14GA/T20FA</t>
  </si>
  <si>
    <t>MAG10VA/T00FE</t>
  </si>
  <si>
    <t>MAG10VA/T01FF</t>
  </si>
  <si>
    <t>MAG10VHA/T01BD</t>
  </si>
  <si>
    <t>TGN10DBSM/TA1</t>
  </si>
  <si>
    <t>TGN10DBSM/TA2</t>
  </si>
  <si>
    <t>TGN10RFSM/TB1</t>
  </si>
  <si>
    <t>GUN12DBSM/TA1</t>
  </si>
  <si>
    <t>GUN12DBSM/TA2</t>
  </si>
  <si>
    <t>GUN12RFSM/TB1</t>
  </si>
  <si>
    <t>LAND CRUISER 300 VX-R 4x4 A/T</t>
  </si>
  <si>
    <t>FJA300VXA/T14</t>
  </si>
  <si>
    <t>FJA300VXA/T15</t>
  </si>
  <si>
    <t>LAND CRUISER 300 GR-S 4x4 A/T</t>
  </si>
  <si>
    <t>FJA300GRA/T18</t>
  </si>
  <si>
    <t>FJA300GRA/T19</t>
  </si>
  <si>
    <t>FJA300GRA/T22</t>
  </si>
  <si>
    <t>FJA300GRA/T23</t>
  </si>
  <si>
    <t>A251GM/T00SY</t>
  </si>
  <si>
    <t>B40GM/T20FA</t>
  </si>
  <si>
    <t>B40EM/T21FB</t>
  </si>
  <si>
    <t>W00EA/T00GA</t>
  </si>
  <si>
    <t>W01GM/T00GA</t>
  </si>
  <si>
    <t>W01GA/T00GA</t>
  </si>
  <si>
    <t>W01QVA/T00EA</t>
  </si>
  <si>
    <t>W01VM/T00EA</t>
  </si>
  <si>
    <t>NYC20SHA/T01EB</t>
  </si>
  <si>
    <t>NYC20SHA/T03ED</t>
  </si>
  <si>
    <t>NYC20SHA/T05EF</t>
  </si>
  <si>
    <t>NYC20SHA/T07EH</t>
  </si>
  <si>
    <t>GUN14GA/T20DB</t>
  </si>
  <si>
    <t>MAG10VHA/T02FE</t>
  </si>
  <si>
    <t>MAG10VA/T02FG</t>
  </si>
  <si>
    <t>MAG10VA/T03FH</t>
  </si>
  <si>
    <t>MAG10GHA/T01FD</t>
  </si>
  <si>
    <t>MAG10QHA/T01FD</t>
  </si>
  <si>
    <t>MAG10VHA/T01FD</t>
  </si>
  <si>
    <t>MAG10GHA/T00FC</t>
  </si>
  <si>
    <t>MAG10QHA/T00FC</t>
  </si>
  <si>
    <t>MAG10VHA/T00FC</t>
  </si>
  <si>
    <t>KD223M/T01COMM</t>
  </si>
  <si>
    <t xml:space="preserve"> LUX ORDER</t>
  </si>
  <si>
    <t>KIJANG INNOVA 2.4 G A/T DSL LUX</t>
  </si>
  <si>
    <t>NTCO ORDER</t>
  </si>
  <si>
    <t xml:space="preserve"> EA, EB, EC, ED: Cargo Net</t>
  </si>
  <si>
    <t>REGULAR ORDER</t>
  </si>
  <si>
    <t>MAG10VHA/T04FG</t>
  </si>
  <si>
    <t>MAG10QHA/T03FF</t>
  </si>
  <si>
    <t>MAG10QHA/T04FG</t>
  </si>
  <si>
    <t>MAG10QHA/T02FE</t>
  </si>
  <si>
    <t>ZVG10A/T31</t>
  </si>
  <si>
    <t>ZVG10A/T32</t>
  </si>
  <si>
    <t>ZVG10A/T41</t>
  </si>
  <si>
    <t>ZVG10A/T42</t>
  </si>
  <si>
    <t>AX80VA/T00</t>
  </si>
  <si>
    <t>CAMRY 2.5 L A/T HYBRID (Premium Color)</t>
  </si>
  <si>
    <t>AX80VA/T01</t>
  </si>
  <si>
    <t>AGYA STYLIX 1.2 G CVT</t>
  </si>
  <si>
    <t>A351GA/T10</t>
  </si>
  <si>
    <t>A351GRM/T10</t>
  </si>
  <si>
    <t>A351GRM/T11</t>
  </si>
  <si>
    <t>A351GRA/T10</t>
  </si>
  <si>
    <t>A351GRA/T11</t>
  </si>
  <si>
    <t>A351GM/T00DB</t>
  </si>
  <si>
    <t>DB06A/T20</t>
  </si>
  <si>
    <t>DB06A/T21</t>
  </si>
  <si>
    <t>All New Vios 1.5 G CVT</t>
  </si>
  <si>
    <t>All New Vios 1.5 G TSS CVT</t>
  </si>
  <si>
    <t>COROLLA ALTIS 1.8 V A/T</t>
  </si>
  <si>
    <t>COROLLA ALTIS 1.8 V A/T (Premium Color)</t>
  </si>
  <si>
    <t>COROLLA ALTIS 1.8L HYBRID A/T (Premium Color)</t>
  </si>
  <si>
    <t>COROLLA ALTIS 1.8L HYBRID A/T</t>
  </si>
  <si>
    <t>COROLLA CROSS 1.8 HYBRID A/T</t>
  </si>
  <si>
    <t>COROLLA CROSS 1.8 HYBRID GR-S A/T</t>
  </si>
  <si>
    <t>COROLLA CROSS 1.8 HYBRID A/T(Premium Color)</t>
  </si>
  <si>
    <t>COROLLA CROSS 1.8 HYBRID GR-S A/T (Premium Color)</t>
  </si>
  <si>
    <t>CALYA 1.2 E MT STD</t>
  </si>
  <si>
    <t>VELOZ 1.5 M/T (Premium Color)</t>
  </si>
  <si>
    <t>VELOZ 1.5 CVT</t>
  </si>
  <si>
    <t>VELOZ 1.5 CVT (Premium Color)</t>
  </si>
  <si>
    <t>VELOZ 1.5 Q CVT (Premium Color)</t>
  </si>
  <si>
    <t>VELOZ 1.5 Q CVT TSS (Premium Color)</t>
  </si>
  <si>
    <t>YARIS 1.5 S CVT GR SPORT 3 Airbags Monotone</t>
  </si>
  <si>
    <t>YARIS 1.5 S CVT GR SPORT 3 Airbags Bitone</t>
  </si>
  <si>
    <t>YARIS 1.5 S CVT GR SPORT 7 Airbags Monotone</t>
  </si>
  <si>
    <t>YARIS 1.5 S CVT GR SPORT 7 Airbags Bitone</t>
  </si>
  <si>
    <t>YARIS CROSS 1.5 S CVT TSS</t>
  </si>
  <si>
    <t>YARIS CROSS 1.5 S GR CVT TSS</t>
  </si>
  <si>
    <t>YARIS CROSS 1.5 S HV CVT TSS</t>
  </si>
  <si>
    <t>YARIS CROSS 1.5 S HV CVT TSS 2 TONE</t>
  </si>
  <si>
    <t>YARIS CROSS 1.5 S GR HV CVT TSS</t>
  </si>
  <si>
    <t>YARIS CROSS 1.5 S GR HV CVT TSS 2 TONE</t>
  </si>
  <si>
    <t>NEW RUSH 1.5 G M/T</t>
  </si>
  <si>
    <t>NEW RUSH 1.5 G A/T</t>
  </si>
  <si>
    <t>NEW RUSH 1.5 S M/T GR SPORT</t>
  </si>
  <si>
    <t>NEW RUSH 1.5 S A/T GR SPORT</t>
  </si>
  <si>
    <t>NEW ALPHARD 2.5 G CVT (Premium Color)</t>
  </si>
  <si>
    <t>NEW ALPHARD 2.5 HYBRID CVT (Premium Color)</t>
  </si>
  <si>
    <t>INNOVA ZENIX 2.0 G CVT</t>
  </si>
  <si>
    <t>INNOVA ZENIX 2.0 V CVT</t>
  </si>
  <si>
    <t>INNOVA ZENIX 2.0 G HV CVT</t>
  </si>
  <si>
    <t>INNOVA ZENIX 2.0 V HV Modelista CVT</t>
  </si>
  <si>
    <t>INNOVA ZENIX 2.0 Q HV Modelista CVT TSS</t>
  </si>
  <si>
    <t>INNOVA ZENIX 2.0 Q HV Non Modelista CVT TSS</t>
  </si>
  <si>
    <t>INNOVA ZENIX 2.0 Q HV Non Modelista CVT TSS (Premium Color)</t>
  </si>
  <si>
    <t>HILUX RANGGA CAB-CHASSIS PU 2.0 STD M/T</t>
  </si>
  <si>
    <t>HILUX RANGGA CAB-CHASSIS MB 2.0 STD M/T</t>
  </si>
  <si>
    <t>HILUX RANGGA PICK UP 2.0 STD M/T</t>
  </si>
  <si>
    <t>HILUX RANGGA PICK UP 2.0 STD M/T 3WAY</t>
  </si>
  <si>
    <t>HILUX RANGGA CAB-CHASSIS PU 2.4 DSL STD M/T</t>
  </si>
  <si>
    <t>HILUX RANGGA CAB-CHASSIS MB 2.4 M/T</t>
  </si>
  <si>
    <t>HILUX RANGGA PICK UP 2.4 DSL STD M/T</t>
  </si>
  <si>
    <t>HILUX RANGGA PICK UP 2.4 DSL STD M/T 3WAY</t>
  </si>
  <si>
    <t>HILUX RANGGA CAB-CHASSIS MB 2.4 HIGH A/T</t>
  </si>
  <si>
    <t>HILUX RANGGA DRY BOX 2.0 STD M/T (Rear Doors)</t>
  </si>
  <si>
    <t>HILUX RANGGA DRY BOX 2.0 STD M/T (Rear+Side)</t>
  </si>
  <si>
    <t>HILUX RANGGA CAB-CHASSIS REFRIGERATOR 2.0 STD M/T</t>
  </si>
  <si>
    <t>HILUX RANGGA DRY BOX 2.4 DSL STD M/T(Rear Doors)</t>
  </si>
  <si>
    <t>HILUX RANGGA DRY BOX 2.4 DSL STD M/T(Rear+Side)</t>
  </si>
  <si>
    <t>HILUX RANGGA CAB-CHASSIS REFRIGERATOR 2.4 DSL STD M/T</t>
  </si>
  <si>
    <t>RAIZE 1.0T G CVT ONE TONE</t>
  </si>
  <si>
    <t>PRIUS 1.8 HYBRID CVT</t>
  </si>
  <si>
    <t>GR 86 2.4L M/T (One Tone)</t>
  </si>
  <si>
    <t>GR 86 2.4L A/T (One Tone)</t>
  </si>
  <si>
    <t>VELOZ 1.5 Q CVT TSS LUX (Premium Color)</t>
  </si>
  <si>
    <t>VELOZ 1.5 M/T LUX (Premium Color)</t>
  </si>
  <si>
    <t>VELOZ 1.5 CVT LUX</t>
  </si>
  <si>
    <t>VELOZ 1.5 CVT LUX (Premium Color)</t>
  </si>
  <si>
    <t>VELOZ 1.5 Q CVT LUX (Premium Color)</t>
  </si>
  <si>
    <t>VELOZ 1.5 Q CVT TSS  LUX</t>
  </si>
  <si>
    <t>INNOVA ZENIX 2.0 G CVT LUX</t>
  </si>
  <si>
    <t>INNOVA ZENIX 2.0 G CVT LUX (Premium Color)</t>
  </si>
  <si>
    <t>INNOVA ZENIX 2.0 V CVT LUX (Premium Color)</t>
  </si>
  <si>
    <t>INNOVA ZENIX 2.0 V HV Modelista CVT LUX</t>
  </si>
  <si>
    <t>INNOVA ZENIX 2.0 V CVT LUX</t>
  </si>
  <si>
    <t>INNOVA ZENIX 2.0 G HV CVT LUX (Premium Color)</t>
  </si>
  <si>
    <t>INNOVA ZENIX 2.0 V HV Modelista CVT LUX (Premium Color)</t>
  </si>
  <si>
    <t>INNOVA ZENIX 2.0 G HV CVT LUX</t>
  </si>
  <si>
    <t>RAIZE 1.0T G CVT ONE TONE LUX</t>
  </si>
  <si>
    <t>RAIZE 1.0T G M/T ONE TONE LUX</t>
  </si>
  <si>
    <t>RAIZE 1.0T GR SPORT CVT ONE TONE LUX</t>
  </si>
  <si>
    <t>RAIZE 1.0T GR SPORT CVT TSS TWO TONE LUX</t>
  </si>
  <si>
    <t>NEW ALPHARD 2.5 HYBRID CVT LUX MODELISTA</t>
  </si>
  <si>
    <t>NEW ALPHARD 2.5 HYBRID CVT LUX MODELISTA (Premium Color)</t>
  </si>
  <si>
    <t>INNOVA ZENIX 2.0 Q HV Modelista CVT TSS Crossover Package</t>
  </si>
  <si>
    <t xml:space="preserve">CALYA 1.2 G AT </t>
  </si>
  <si>
    <t xml:space="preserve">CALYA 1.2 G MT </t>
  </si>
  <si>
    <t xml:space="preserve">CALYA 1.2 E MT STD </t>
  </si>
  <si>
    <t xml:space="preserve">CALYA 1.2 E MT </t>
  </si>
  <si>
    <t>A351GM/T00EB</t>
  </si>
  <si>
    <t>TGN10PUHM/T02</t>
  </si>
  <si>
    <t>GUN12PUHM/T02</t>
  </si>
  <si>
    <t>GUN10CCHA/T02</t>
  </si>
  <si>
    <t>GUN10MBA/T03</t>
  </si>
  <si>
    <t>GUN10PUHA/T02</t>
  </si>
  <si>
    <t>ZN8A/T01</t>
  </si>
  <si>
    <t>GR 86 2.4L A/T (Two Tone)</t>
  </si>
  <si>
    <t>A351GA/T10Y</t>
  </si>
  <si>
    <t>A351GRM/T10Y</t>
  </si>
  <si>
    <t>A351GRM/T11Y</t>
  </si>
  <si>
    <t>A351GRA/T10Y</t>
  </si>
  <si>
    <t>A351GRA/T11Y</t>
  </si>
  <si>
    <t>A351GRA/T01Y</t>
  </si>
  <si>
    <t>NYC20SHA/T00EA</t>
  </si>
  <si>
    <t>NYC20SHA/T02EC</t>
  </si>
  <si>
    <t>NYC20SHA/T04EE</t>
  </si>
  <si>
    <t>NYC20SHA/T06EG</t>
  </si>
  <si>
    <t>AAH40HA/T00AA</t>
  </si>
  <si>
    <t>AAH40HA/T01AB</t>
  </si>
  <si>
    <t>TGN40GM/T30HA</t>
  </si>
  <si>
    <t>GUN156VA/T33BH</t>
  </si>
  <si>
    <t>AGYA STYLIX 1.2 G CVT LUX</t>
  </si>
  <si>
    <t>AGYA 1.2 GR CVT (Two Tone) LUX</t>
  </si>
  <si>
    <t>NEW VELLFIRE 2.5 VIP HYBRID CVT MODELISTA</t>
  </si>
  <si>
    <t>NEW VELLFIRE 2.5 VIP HYBRID CVT (Premium Color) MODELISTA</t>
  </si>
  <si>
    <t>GUN25DCEM/T40Y</t>
  </si>
  <si>
    <t>GUN25DCGM/T30Y</t>
  </si>
  <si>
    <t>GUN25DCVA/T40Y</t>
  </si>
  <si>
    <t>1. Tarif BBNKB menggunakan tarif kepemilikan unit kedua</t>
  </si>
  <si>
    <t>TGN40GM/T30FA</t>
  </si>
  <si>
    <t>MAG10GA/T00BC</t>
  </si>
  <si>
    <t>MAG10GA/T01BD</t>
  </si>
  <si>
    <t>MAG10VA/T00BE</t>
  </si>
  <si>
    <t>MAG10VA/T01BF</t>
  </si>
  <si>
    <t>MAG10QHA/T01BD</t>
  </si>
  <si>
    <t>MAG10GHA/T01BD</t>
  </si>
  <si>
    <t>A250SA/T20DE</t>
  </si>
  <si>
    <t>A250SA/T21DG</t>
  </si>
  <si>
    <t>A250GA/T00DA</t>
  </si>
  <si>
    <t>A250GM/T00DA</t>
  </si>
  <si>
    <t>A251GA/T00DA</t>
  </si>
  <si>
    <t>A251GM/T00DA</t>
  </si>
  <si>
    <t>GUN166VA/T31BF</t>
  </si>
  <si>
    <t>PRIME SERIES</t>
  </si>
  <si>
    <t xml:space="preserve"> FA: Spare Tire Cover, Rear Bumper Ornament, dan Rear Bumper Step Guard</t>
  </si>
  <si>
    <t>AA, AD: Spare Tire Cover, Cargo Net, dan Sporty Outer Mirror</t>
  </si>
  <si>
    <t>DA, DE, DG: Cargo Net, Air Purifier</t>
  </si>
  <si>
    <t>Include Asuransi All Risk 1 tahun</t>
  </si>
  <si>
    <t xml:space="preserve"> EA, EB, EC, ED: Cargo Net
Include Asuransi All Risk 1 tahun</t>
  </si>
  <si>
    <t>INNOVA ZENIX 2.0 V CVT PRIME</t>
  </si>
  <si>
    <t>XEA10EVB2</t>
  </si>
  <si>
    <t>XEA10EVB1</t>
  </si>
  <si>
    <t>Bz4X A/T ex-KTT Vin 2023 (Without Wall Charger)</t>
  </si>
  <si>
    <t>Bz4X A/T ex-KTT Vin 2023 (With Wall Charger)</t>
  </si>
  <si>
    <t>TGN10PUSM/TGA</t>
  </si>
  <si>
    <t>Tipe</t>
  </si>
  <si>
    <t>Kode Tipe</t>
  </si>
  <si>
    <t>Corolla Altis</t>
  </si>
  <si>
    <t>Corolla Cross</t>
  </si>
  <si>
    <t>Camry</t>
  </si>
  <si>
    <t>Agya</t>
  </si>
  <si>
    <t>Calya</t>
  </si>
  <si>
    <t>Avanza</t>
  </si>
  <si>
    <t>Veloz</t>
  </si>
  <si>
    <t>Yaris</t>
  </si>
  <si>
    <t>Yaris Cross</t>
  </si>
  <si>
    <t>New Rush</t>
  </si>
  <si>
    <t>Voxy</t>
  </si>
  <si>
    <t>New Vellfire</t>
  </si>
  <si>
    <t>New Alphard</t>
  </si>
  <si>
    <t>Kijang Innova</t>
  </si>
  <si>
    <t>Innova Zenix</t>
  </si>
  <si>
    <t>Hilux Single Cabin</t>
  </si>
  <si>
    <t>Hilux Double Cabin</t>
  </si>
  <si>
    <t>Hilux Rangga</t>
  </si>
  <si>
    <t>Hiace Comm</t>
  </si>
  <si>
    <t>Hiace Premio</t>
  </si>
  <si>
    <t>Dyna</t>
  </si>
  <si>
    <t>Supra</t>
  </si>
  <si>
    <t>LC 300</t>
  </si>
  <si>
    <t>Raize</t>
  </si>
  <si>
    <t>Fortuner</t>
  </si>
  <si>
    <t>GR Yaris</t>
  </si>
  <si>
    <t>GR 86</t>
  </si>
  <si>
    <t>GR Corolla</t>
  </si>
  <si>
    <t>bZ4X</t>
  </si>
  <si>
    <t>Vios</t>
  </si>
  <si>
    <t>Banten</t>
  </si>
  <si>
    <t>Jakarta</t>
  </si>
  <si>
    <t>Jabar</t>
  </si>
  <si>
    <t>Jatim</t>
  </si>
  <si>
    <t>Denpasar</t>
  </si>
  <si>
    <t>Medan</t>
  </si>
  <si>
    <t>Palembang</t>
  </si>
  <si>
    <t>Padang</t>
  </si>
  <si>
    <t>Lampung</t>
  </si>
  <si>
    <t>Aceh</t>
  </si>
  <si>
    <t>Balikpapan</t>
  </si>
  <si>
    <t>Pontianak</t>
  </si>
  <si>
    <t>Palangkaraya</t>
  </si>
  <si>
    <t>Banjarmasin</t>
  </si>
  <si>
    <t>Tarakan</t>
  </si>
  <si>
    <t>AVG OTR INCREASE PER JULY 2025 (FREE 1Y INSURANCE)</t>
  </si>
  <si>
    <t>2. All Model include 1Y All Risk Insurance</t>
  </si>
  <si>
    <t>3. Dyna, Hilux, Hi Ace sudah termasuk Keur.</t>
  </si>
  <si>
    <t xml:space="preserve">4. LC 300 unit tergantung ketersediaan barang </t>
  </si>
  <si>
    <t>AGYA 1.2 G CVT PRIME</t>
  </si>
  <si>
    <t>A351GA/T00CA</t>
  </si>
  <si>
    <t>AGYA STYLIX 1.2 G CVT PRIME</t>
  </si>
  <si>
    <t>A351GA/T10CB</t>
  </si>
  <si>
    <t>AGYA 1.2 G M/T PRIME</t>
  </si>
  <si>
    <t>A351GM/T00CA</t>
  </si>
  <si>
    <t>CALYA 1.2 G AT PRIME</t>
  </si>
  <si>
    <t>B40GA/T20CA</t>
  </si>
  <si>
    <t>CALYA 1.2 G MT PRIME</t>
  </si>
  <si>
    <t>B40GM/T20CA</t>
  </si>
  <si>
    <t>AVANZA 1.5 G CVT PRIME</t>
  </si>
  <si>
    <t>AVANZA 1.5 G M/T PRIME</t>
  </si>
  <si>
    <t>VELOZ 1.5 CVT PRIME</t>
  </si>
  <si>
    <t>W01VA/T00BC</t>
  </si>
  <si>
    <t>VELOZ 1.5 M/T (Premium Color) PRIME</t>
  </si>
  <si>
    <t>W01VM/T01BF</t>
  </si>
  <si>
    <t>VELOZ 1.5 Q CVT (Premium Color) PRIME</t>
  </si>
  <si>
    <t>W01QVA/T02BK</t>
  </si>
  <si>
    <t>CA, CB: Premium Horn, DVR</t>
  </si>
  <si>
    <t>CA: Side Visor, Foglamp Ornament, Door Handle Protector</t>
  </si>
  <si>
    <t>DA: Cargo Net, Front Grille Ornament, Side Body Moulding Gunmental</t>
  </si>
  <si>
    <t>BC, BF, BK: Back Door Galss Chrome Ornament, Air Purifier</t>
  </si>
  <si>
    <t>B40GA/T20EB</t>
  </si>
  <si>
    <t>LAND CRUISER 300 VX-R 4x4 A/T PRIME</t>
  </si>
  <si>
    <t>FJA300VA/T14DA</t>
  </si>
  <si>
    <t>LAND CRUISER 300 GR-S 4x4 A/T PRIME</t>
  </si>
  <si>
    <t>FJA300GA/T18DA</t>
  </si>
  <si>
    <t>NO. SK/001/TSO.OPR/VIII/2025</t>
  </si>
  <si>
    <t>GXPA16M/T20</t>
  </si>
  <si>
    <t>GXPA16A/T10</t>
  </si>
  <si>
    <t>CALYA 1.2 G MT BASIC</t>
  </si>
  <si>
    <t>CALYA 1.2 E MT STD BASIC</t>
  </si>
  <si>
    <t>CALYA 1.2 E MT BASIC</t>
  </si>
  <si>
    <t>CALYA 1.2 G AT BASIC</t>
  </si>
  <si>
    <t>MAG10GA/T10FC</t>
  </si>
  <si>
    <t>MAG10GA/T11FD</t>
  </si>
  <si>
    <t>MAG10VA/T10FE</t>
  </si>
  <si>
    <t>MAG10VA/T11FF</t>
  </si>
  <si>
    <t>MAG10GHA/T05</t>
  </si>
  <si>
    <t>MAG10GHA/T06</t>
  </si>
  <si>
    <t>MAG10VA/T12FG</t>
  </si>
  <si>
    <t>MAG10VA/T13FH</t>
  </si>
  <si>
    <t>MAG10VHA/T16FI</t>
  </si>
  <si>
    <t>MAG10VHA/T17FJ</t>
  </si>
  <si>
    <t>MAG10GHA/T10FC</t>
  </si>
  <si>
    <t>MAG10GHA/T11FD</t>
  </si>
  <si>
    <t>MAG10VHA/T10FC</t>
  </si>
  <si>
    <t>MAG10VHA/T11FD</t>
  </si>
  <si>
    <t>MAG10VHA/T12FE</t>
  </si>
  <si>
    <t>MAG10VHA/T13FF</t>
  </si>
  <si>
    <t>MAG10QHA/T10FC</t>
  </si>
  <si>
    <t>MAG10QHA/T11FD</t>
  </si>
  <si>
    <t>MAG10VHA/T14FG</t>
  </si>
  <si>
    <t>MAG10VHA/T15FH</t>
  </si>
  <si>
    <t>MAG10QHA/T12FE</t>
  </si>
  <si>
    <t>MAG10QHA/T13FF</t>
  </si>
  <si>
    <t>MAG10QHA/T14FG</t>
  </si>
  <si>
    <t>MAG10QHA/T15FH</t>
  </si>
  <si>
    <t>HI ACE PREMIO 2.8 M/T (Black)</t>
  </si>
  <si>
    <t>GD321M/T10</t>
  </si>
  <si>
    <t>HI ACE PREMIO 2.8 M/T (Silver, Beige)</t>
  </si>
  <si>
    <t>GD321M/T11</t>
  </si>
  <si>
    <t>EA, EB, EC, ED, EF, EG, EH: Cargo Net
 AD, AB: Front Grille Ornament, Back Door Sporty Ornamanet, Ducktail</t>
  </si>
  <si>
    <t>GA: Cargo Net</t>
  </si>
  <si>
    <t>B40GM/T20FAY</t>
  </si>
  <si>
    <t>B40EM/T21FBY</t>
  </si>
  <si>
    <t>B40EM/T20FAY</t>
  </si>
  <si>
    <t>B40GA/T20FAY</t>
  </si>
  <si>
    <t>NEW INNOVA ZENIX 2.0 G CVT (Premium Color)</t>
  </si>
  <si>
    <t>NEW INNOVA ZENIX 2.0 V CVT (Premium Color)</t>
  </si>
  <si>
    <t>NEW INNOVA ZENIX 2.0 V CVT Non RSE (Premium Color)</t>
  </si>
  <si>
    <t>NEW INNOVA ZENIX 2.0 V HV CVT Non Modelista Non RSE (Premium Color)</t>
  </si>
  <si>
    <t>NEW INNOVA ZENIX 2.0 G HV CVT (Premium Color)</t>
  </si>
  <si>
    <t>NEW INNOVA ZENIX 2.0 V HV Modelista CVT (Premium Color)</t>
  </si>
  <si>
    <t>NEW INNOVA ZENIX 2.0 V HV CVT NON MODELISTA (Premium Color)</t>
  </si>
  <si>
    <t>NEW INNOVA ZENIX 2.0 Q HV Modelista CVT TSS (Premium Color)</t>
  </si>
  <si>
    <t>NEW INNOVA ZENIX 2.0 V HV Modelista CVT Non RSE (Premium Color)</t>
  </si>
  <si>
    <t>NEW INNOVA ZENIX 2.0 Q HV CVT TSS NON MODELISTA (Premium Color)</t>
  </si>
  <si>
    <t>NEW INNOVA ZENIX 2.0 Q HV Modelista CVT TSS Non RSE (Premium Color)</t>
  </si>
  <si>
    <t>MAG10GA/T10</t>
  </si>
  <si>
    <t>MAG10GA/T11</t>
  </si>
  <si>
    <t>MAG10VA/T10</t>
  </si>
  <si>
    <t>MAG10VA/T11</t>
  </si>
  <si>
    <t>MAG10VA/T12</t>
  </si>
  <si>
    <t>MAG10VA/T13</t>
  </si>
  <si>
    <t>MAG10VHA/T16</t>
  </si>
  <si>
    <t>MAG10VHA/T17</t>
  </si>
  <si>
    <t>MAG10GHA/T10</t>
  </si>
  <si>
    <t>MAG10GHA/T11</t>
  </si>
  <si>
    <t>MAG10VHA/T10</t>
  </si>
  <si>
    <t>MAG10VHA/T11</t>
  </si>
  <si>
    <t>MAG10VHA/T12</t>
  </si>
  <si>
    <t>MAG10VHA/T13</t>
  </si>
  <si>
    <t>MAG10QHA/T10</t>
  </si>
  <si>
    <t>MAG10QHA/T11</t>
  </si>
  <si>
    <t>MAG10VHA/T14</t>
  </si>
  <si>
    <t>MAG10VHA/T15</t>
  </si>
  <si>
    <t>MAG10QHA/T12</t>
  </si>
  <si>
    <t>MAG10QHA/T13</t>
  </si>
  <si>
    <t>MAG10QHA/T14</t>
  </si>
  <si>
    <t>MAG10QHA/T15</t>
  </si>
  <si>
    <t>NEW INNOVA ZENIX 2.0 G CVT</t>
  </si>
  <si>
    <t>NEW INNOVA ZENIX 2.0 V CVT</t>
  </si>
  <si>
    <t>NEW INNOVA ZENIX 2.0 V HV Modelista CVT</t>
  </si>
  <si>
    <t>NEW INNOVA ZENIX 2.0 V HV Non Modelista CVT</t>
  </si>
  <si>
    <t>NEW INNOVA ZENIX 2.0 V HV Non Modelista CVT (Premium Color)</t>
  </si>
  <si>
    <t>NEW INNOVA ZENIX 2.0 Q HV Modelista CVT TSS</t>
  </si>
  <si>
    <t>NEW INNOVA ZENIX 2.0 Q HV Non Modelista CVT TSS</t>
  </si>
  <si>
    <t>NEW INNOVA ZENIX 2.0 Q HV Non Modelista CVT TSS (Premium Color)</t>
  </si>
  <si>
    <t>COROLLA ALTIS 1.8L HYBRID A/T GR-S</t>
  </si>
  <si>
    <t>ZE211LA/T28</t>
  </si>
  <si>
    <t>COROLLA ALTIS 1.8L HYBRID A/T GR-S (Premium Color)</t>
  </si>
  <si>
    <t>ZE211LA/T29</t>
  </si>
  <si>
    <t>Per 1 Oktober 2025</t>
  </si>
  <si>
    <t>NEW RANGGA CAB-CHASSIS MB 2.4 HIGH A/T</t>
  </si>
  <si>
    <t>GUN10MBA/T11</t>
  </si>
  <si>
    <t>NEW RANGGA CAB-CHASSIS MB 2.4 M/T</t>
  </si>
  <si>
    <t>GUN12MBM/T11</t>
  </si>
  <si>
    <t>NEW RANGGA CAB-CHASSIS MB 2.0 STD M/T</t>
  </si>
  <si>
    <t>TGN10MBSM/T11</t>
  </si>
  <si>
    <t>NEW RANGGA PICK UP 2.4 DSL HIGH A/T</t>
  </si>
  <si>
    <t>GUN10PUHA/T10</t>
  </si>
  <si>
    <t>NEW RANGGA CAB-CHASSIS PU 2.4 DSL HIGH A/T</t>
  </si>
  <si>
    <t>GUN10CCHA/T10</t>
  </si>
  <si>
    <t>NEW RANGGA PICK UP 2.4 DSL HIGH M/T</t>
  </si>
  <si>
    <t>GUN12PUHM/T10</t>
  </si>
  <si>
    <t>NEW RANGGA PICK UP 2.4 DSL STD M/T</t>
  </si>
  <si>
    <t>GUN12PUSM/T10</t>
  </si>
  <si>
    <t>NEW RANGGA PICK UP 2.4 DSL STD M/T 3WAY</t>
  </si>
  <si>
    <t>GUN12PUSM/T11</t>
  </si>
  <si>
    <t>NEW RANGGA CAB-CHASSIS PU 2.4 DSL STD M/T</t>
  </si>
  <si>
    <t>GUN12CCSM/T10</t>
  </si>
  <si>
    <t>NEW RANGGA PICK UP 2.0 HIGH M/T</t>
  </si>
  <si>
    <t>TGN10PUHM/T10</t>
  </si>
  <si>
    <t>NEW RANGGA CAB-CHASSIS PU 2.0 STD M/T</t>
  </si>
  <si>
    <t>TGN10CCSM/T10</t>
  </si>
  <si>
    <t>NEW RANGGA PICK UP 2.0 STD M/T</t>
  </si>
  <si>
    <t>TGN10PUSM/T10</t>
  </si>
  <si>
    <t>NEW RANGGA PICK UP 2.0 STD M/T 3WAY</t>
  </si>
  <si>
    <t>TGN10PUSM/T11</t>
  </si>
  <si>
    <t>Jakarta, 1 Oktober 2025</t>
  </si>
  <si>
    <t>AGYA 1.2 GR-S M/T (One Tone) Non Premium</t>
  </si>
  <si>
    <t>AGYA 1.2 GR-S M/T (Two Tone) Non Premium</t>
  </si>
  <si>
    <t>AGYA 1.2 GR-S CVT (One Tone) Non Premium</t>
  </si>
  <si>
    <t>AGYA 1.2 GR-S CVT (Two Tone) Non Premium</t>
  </si>
  <si>
    <t>INNOVA ZENIX 2.0 V HV Non Modelista CVT RSE</t>
  </si>
  <si>
    <t>ZN8M/T01</t>
  </si>
  <si>
    <t>NEW RUSH 1.5 G M/T PRIME</t>
  </si>
  <si>
    <t>NEW RUSH 1.5 G A/T PRIME</t>
  </si>
  <si>
    <t>NEW RUSH 1.5 S M/T GR SPORT PRIME</t>
  </si>
  <si>
    <t>NEW RUSH 1.5 S A/T GR SPORT PRIME</t>
  </si>
  <si>
    <t>KIJANG INNOVA 2.0 G M/T BSN PRIME</t>
  </si>
  <si>
    <t>KIJANG INNOVA 2.4 G A/T DSL PRIME</t>
  </si>
  <si>
    <t>KIJANG INNOVA 2.4 G M/T DSL PRIME</t>
  </si>
  <si>
    <t>INNOVA ZENIX 2.0 G CVT PRIME</t>
  </si>
  <si>
    <t>INNOVA ZENIX 2.0 G CVT (Premium Color) PRIME</t>
  </si>
  <si>
    <t>INNOVA ZENIX 2.0 V CVT (Premium Color) PRIME</t>
  </si>
  <si>
    <t>INNOVA ZENIX 2.0 G HV CVT (Premium Color) PRIME</t>
  </si>
  <si>
    <t>INNOVA ZENIX 2.0 V HV Modelista CVT PRIME</t>
  </si>
  <si>
    <t>INNOVA ZENIX 2.0 V HV Modelista CVT (Premium Color) PRIME</t>
  </si>
  <si>
    <t>INNOVA ZENIX 2.0 Q HV Modelista CVT TSS PRIME</t>
  </si>
  <si>
    <t>INNOVA ZENIX 2.0 Q HV Modelista CVT TSS (Premium Color) PRIME</t>
  </si>
  <si>
    <t>RAIZE 1.0T G M/T ONE TONE PRIME</t>
  </si>
  <si>
    <t>RAIZE 1.0T G CVT ONE TONE PRIME</t>
  </si>
  <si>
    <t>RAIZE 1.0T GR-S CVT ONE TONE PRIME</t>
  </si>
  <si>
    <t>RAIZE 1.0T GR-S CVT TWO TONE PRIME</t>
  </si>
  <si>
    <t>RAIZE 1.2 G M/T ONE TONE PRIME</t>
  </si>
  <si>
    <t>RAIZE 1.2 G CVT ONE TONE PRIME</t>
  </si>
  <si>
    <t>FORTUNER 2.8 VRZ WITH GR AERO TSS 4X2 A/T ONE TONE PRIME</t>
  </si>
  <si>
    <t>FORTUNER 2.8 VRZ 4X4 A/T GR-S TSS ONE TONE PRIME</t>
  </si>
  <si>
    <t xml:space="preserve">AGYA 1.2 GR-S M/T (One Tone) Non-Premium LUX </t>
  </si>
  <si>
    <t>AGYA 1.2 GR-S M/T (Two Tone) Non-Premium LUX</t>
  </si>
  <si>
    <t>AGYA 1.2 GR-S CVT (One Tone) Non-Premium LUX</t>
  </si>
  <si>
    <t>AGYA 1.2 GR-S CVT (Two Tone) Non-Premium LUX</t>
  </si>
  <si>
    <t>AVANZA 1.3 E M/T PRIME</t>
  </si>
  <si>
    <t>W00EM/T00DA</t>
  </si>
  <si>
    <t>BC, BD, BE, BF: Multifunction Box, Storage Organizer, Black Outer Mirror Cover, Spare Tire Cover, Premium Horn</t>
  </si>
  <si>
    <t>DA: Rear view Electric Mirror &amp; Rubber Floor mat</t>
  </si>
  <si>
    <t>BF, BH: Spare Tire Cover, Sporty Door Handle, Housing Protector, and Mirror Cover, and Premium Horn</t>
  </si>
  <si>
    <t>EB: Front &amp; Side Bumper Spoiler, Side Skirt, Logo, dan Roof Spoiler; DB: GR Aerokit, Back Camera, Premium Horn, Toyota Emblem</t>
  </si>
  <si>
    <t>FA, FB: Cargo Net</t>
  </si>
  <si>
    <t>BA, BD: Spare Tire Cover, Cargo Net</t>
  </si>
  <si>
    <t>AA, AB: Front Spoiler Modellista, Side Skirt Modellista, Rear Skirt Modellista</t>
  </si>
  <si>
    <t>HA: Spare Tire Cover; DB: Rear Bumper Ornament, Rear Bumper Step Guard, Premium Horn</t>
  </si>
  <si>
    <t>FC. FD, FE, FF, FG, FH, FI, FL: Multifunctional Box</t>
  </si>
  <si>
    <t>FC. FD, FE, FF, FG, FH, FI, FL: Multifunctional Box; AC: Upper Grill Ornament Modellista</t>
  </si>
  <si>
    <t>AF: Cargo Net, Spare Tire Cover, Black Door Housing Protector, Sporty Outer Mirror Cover, Premium Horn</t>
  </si>
  <si>
    <t xml:space="preserve">INNOVA ZENIX 2.0 V HV Modelista CVT Non RSE </t>
  </si>
  <si>
    <t xml:space="preserve">INNOVA ZENIX 2.0 Q HV Modelista CVT TSS Non RSE </t>
  </si>
  <si>
    <t xml:space="preserve">NEW INNOVA ZENIX 2.0 V CVT Non RSE </t>
  </si>
  <si>
    <t xml:space="preserve">NEW INNOVA ZENIX 2.0 V HV CVT Non Modelista Non RSE </t>
  </si>
  <si>
    <t xml:space="preserve">NEW INNOVA ZENIX 2.0 G HV CVT  </t>
  </si>
  <si>
    <t xml:space="preserve">NEW INNOVA ZENIX 2.0 V HV Modelista CVT Non RSE </t>
  </si>
  <si>
    <t xml:space="preserve">NEW INNOVA ZENIX 2.0 Q HV Modelista CVT TSS Non RSE </t>
  </si>
  <si>
    <t xml:space="preserve">FORTUNER 2.8 VRZ WITH GR PARTS AERO PACKAGE TSS 4X2 A/T ONE TONE </t>
  </si>
  <si>
    <t xml:space="preserve">FORTUNER 2.7 SRZ WITH GR PARTS AERO PACKAGE 4x2 A/T ONE TONE </t>
  </si>
  <si>
    <t>INNOVA ZENIX 2.0 V HV CVT NON MODELISTA  LUX</t>
  </si>
  <si>
    <t>INNOVA ZENIX 2.0 V HV Modelista CVT Non RSE  LUX</t>
  </si>
  <si>
    <t>INNOVA ZENIX 2.0 Q HV Modelista CVT TSS Non RSE  LUX</t>
  </si>
  <si>
    <t xml:space="preserve">YARIS CROSS 1.5 S CVT TSS </t>
  </si>
  <si>
    <t xml:space="preserve">YARIS CROSS 1.5 S GR CVT TSS </t>
  </si>
  <si>
    <t xml:space="preserve">YARIS CROSS 1.5 S GR HV CVT TSS </t>
  </si>
  <si>
    <t xml:space="preserve">YARIS CROSS 1.5 S GR HV CVT TSS 2 TONE </t>
  </si>
  <si>
    <t xml:space="preserve">NEW INNOVA ZENIX 2.0 G CVT </t>
  </si>
  <si>
    <t xml:space="preserve">NEW INNOVA ZENIX 2.0 V CVT  </t>
  </si>
  <si>
    <t xml:space="preserve">NEW INNOVA ZENIX 2.0 V HV Modelista CVT  </t>
  </si>
  <si>
    <t xml:space="preserve">NEW INNOVA ZENIX 2.0 V HV CVT NON MODELISTA </t>
  </si>
  <si>
    <t xml:space="preserve">NEW INNOVA ZENIX 2.0 Q HV Modelista CVT TSS  </t>
  </si>
  <si>
    <t xml:space="preserve">NEW INNOVA ZENIX 2.0 Q HV CVT TSS NON MODELISTA </t>
  </si>
  <si>
    <t xml:space="preserve">INNOVA ZENIX 2.0 G CVT </t>
  </si>
  <si>
    <t xml:space="preserve">INNOVA ZENIX 2.0 V CVT  </t>
  </si>
  <si>
    <t xml:space="preserve">INNOVA ZENIX 2.0 V CVT Non RSE </t>
  </si>
  <si>
    <t xml:space="preserve">INNOVA ZENIX 2.0 V HV Modelista CVT  </t>
  </si>
  <si>
    <t xml:space="preserve">INNOVA ZENIX 2.0 V HV CVT NON MODELISTA </t>
  </si>
  <si>
    <t xml:space="preserve">INNOVA ZENIX 2.0 G HV CVT  </t>
  </si>
  <si>
    <t xml:space="preserve">INNOVA ZENIX 2.0 Q HV Modelista CVT TSS  </t>
  </si>
  <si>
    <t xml:space="preserve">INNOVA ZENIX 2.0 Q HV CVT TSS NON MODELISTA </t>
  </si>
  <si>
    <t xml:space="preserve">FORTUNER 2.8 VRZ WITH GR AERO TSS 4X2 A/T ONE TONE </t>
  </si>
  <si>
    <t>GA, GB: Cover Glove Box &amp; Side Visor</t>
  </si>
  <si>
    <t>W00EM/T00GAY</t>
  </si>
  <si>
    <t>W00EA/T00GAY</t>
  </si>
  <si>
    <t>W01GM/T00GAY</t>
  </si>
  <si>
    <t>W01GA/T00GAY</t>
  </si>
  <si>
    <t>W01VM/T00EAY</t>
  </si>
  <si>
    <t>W01VM/T01EBY</t>
  </si>
  <si>
    <t>W01VA/T00EAY</t>
  </si>
  <si>
    <t>W01VA/T01EBY</t>
  </si>
  <si>
    <t>W01QVA/T00EAY</t>
  </si>
  <si>
    <t>W01QVA/T01EBY</t>
  </si>
  <si>
    <t>W01QVA/T02ECY</t>
  </si>
  <si>
    <t>W01QVA/T03EDY</t>
  </si>
  <si>
    <t>F80GM/T30BAY</t>
  </si>
  <si>
    <t>F80GA/T30BAY</t>
  </si>
  <si>
    <t>F80SM/T40BDY</t>
  </si>
  <si>
    <t>F80SA/T40BDY</t>
  </si>
  <si>
    <t>TGN40GM/T30HAY</t>
  </si>
  <si>
    <t>GUN14GA/T20HAY</t>
  </si>
  <si>
    <t>GUN14GM/T20HAY</t>
  </si>
  <si>
    <t>CAMRY 2.5 V A/T</t>
  </si>
  <si>
    <t>AX80VGA/T00</t>
  </si>
  <si>
    <t>CAMRY 2.5 V A/T (Premium Color)</t>
  </si>
  <si>
    <t>AX80VGA/T01</t>
  </si>
  <si>
    <t>Per 1 November 2025</t>
  </si>
  <si>
    <t>NO. SK/001/TSO.OPR/XI/2025</t>
  </si>
  <si>
    <t>Calya Lux: Side Visor &amp; Mud Guard</t>
  </si>
  <si>
    <t>Raize Lux: Door Scuff Plate (GR)</t>
  </si>
  <si>
    <t>Agya Lux: Collapsible Box</t>
  </si>
  <si>
    <t>Avanza Lux: Front Grille Ornament &amp; Side Body Moulding Gunmetal</t>
  </si>
  <si>
    <t>Veoz Lux: Side Body Moulding Gunmetal</t>
  </si>
  <si>
    <t>Zenix Gasoline: Multifunctional Box, Storage Organizer, Black Outer Mirror Cover, Spare Tire Cover, dan Premium Horn
Zenix Hybrid: Upper Grill Ornament Modelista,  Black Outer Mirror Cover,  Multifunctional Box, Cargo Net, Spare Tire Cover, Premium Horn</t>
  </si>
  <si>
    <t>Kijang Innova Lux: Side Body Moulding &amp; Outer Mirror Ornament</t>
  </si>
  <si>
    <t>Voxy Lux: New Car Light Nano Coating, Collapsible Box, dan Handle Protector</t>
  </si>
  <si>
    <t>Hilux D-Cab Lux: Anti Karat (Kalimantan Only)</t>
  </si>
  <si>
    <t>Rush Lux: Sporty Outer Mirror Cover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</si>
</sst>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_(* #,##0_);_(* \(#,##0\);_(* &quot;-&quot;_);_(@_)"/>
    <numFmt numFmtId="165" formatCode="_(* #,##0.00_);_(* \(#,##0.00\);_(* &quot;-&quot;??_);_(@_)"/>
    <numFmt numFmtId="166" formatCode="_(* #,##0_);_(* \(#,##0\);_(* &quot;-&quot;??_);_(@_)"/>
  </numFmts>
  <fonts count="5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b/>
      <u/>
      <sz val="11"/>
      <color theme="1"/>
      <name val="Aptos Narrow"/>
      <family val="2"/>
      <scheme val="minor"/>
    </font>
    <font>
      <sz val="11"/>
      <color indexed="8"/>
      <name val="Aptos Narrow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CCFFCC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4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hair">
        <color indexed="64"/>
      </top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hair">
        <color auto="1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</cellStyleXfs>
  <cellXfs count="85">
    <xf numFmtId="0" fontId="0" fillId="0" borderId="0" xfId="0"/>
    <xf numFmtId="164" fontId="0" fillId="0" borderId="0" xfId="1" applyFont="1"/>
    <xf numFmtId="164" fontId="0" fillId="0" borderId="0" xfId="1" applyFont="1" applyFill="1"/>
    <xf numFmtId="164" fontId="3" fillId="0" borderId="0" xfId="1" applyFont="1" applyAlignment="1">
      <alignment horizontal="centerContinuous" wrapText="1"/>
    </xf>
    <xf numFmtId="164" fontId="0" fillId="0" borderId="0" xfId="1" applyFont="1" applyAlignment="1">
      <alignment horizontal="centerContinuous" wrapText="1"/>
    </xf>
    <xf numFmtId="164" fontId="2" fillId="0" borderId="0" xfId="1" applyFont="1" applyAlignment="1">
      <alignment horizontal="centerContinuous" wrapText="1"/>
    </xf>
    <xf numFmtId="164" fontId="2" fillId="2" borderId="1" xfId="1" quotePrefix="1" applyFont="1" applyFill="1" applyBorder="1" applyAlignment="1">
      <alignment horizontal="center"/>
    </xf>
    <xf numFmtId="164" fontId="2" fillId="2" borderId="1" xfId="1" applyFont="1" applyFill="1" applyBorder="1" applyAlignment="1">
      <alignment horizontal="center"/>
    </xf>
    <xf numFmtId="164" fontId="2" fillId="3" borderId="2" xfId="1" applyFont="1" applyFill="1" applyBorder="1" applyAlignment="1">
      <alignment horizontal="centerContinuous" vertical="center" wrapText="1"/>
    </xf>
    <xf numFmtId="164" fontId="2" fillId="3" borderId="3" xfId="1" applyFont="1" applyFill="1" applyBorder="1" applyAlignment="1">
      <alignment horizontal="centerContinuous" wrapText="1"/>
    </xf>
    <xf numFmtId="164" fontId="2" fillId="4" borderId="1" xfId="1" applyFont="1" applyFill="1" applyBorder="1" applyAlignment="1">
      <alignment horizontal="center" vertical="center"/>
    </xf>
    <xf numFmtId="164" fontId="2" fillId="0" borderId="0" xfId="1" applyFont="1" applyFill="1" applyAlignment="1">
      <alignment horizontal="center"/>
    </xf>
    <xf numFmtId="164" fontId="0" fillId="0" borderId="4" xfId="1" applyFont="1" applyFill="1" applyBorder="1"/>
    <xf numFmtId="164" fontId="0" fillId="0" borderId="5" xfId="1" applyFont="1" applyBorder="1"/>
    <xf numFmtId="164" fontId="0" fillId="0" borderId="5" xfId="1" applyFont="1" applyFill="1" applyBorder="1"/>
    <xf numFmtId="164" fontId="0" fillId="0" borderId="8" xfId="1" applyFont="1" applyFill="1" applyBorder="1"/>
    <xf numFmtId="164" fontId="0" fillId="0" borderId="9" xfId="1" applyFont="1" applyBorder="1"/>
    <xf numFmtId="164" fontId="0" fillId="0" borderId="10" xfId="1" applyFont="1" applyFill="1" applyBorder="1"/>
    <xf numFmtId="164" fontId="0" fillId="0" borderId="11" xfId="1" applyFont="1" applyBorder="1"/>
    <xf numFmtId="164" fontId="0" fillId="0" borderId="12" xfId="1" applyFont="1" applyFill="1" applyBorder="1"/>
    <xf numFmtId="164" fontId="0" fillId="0" borderId="13" xfId="1" applyFont="1" applyBorder="1"/>
    <xf numFmtId="164" fontId="0" fillId="0" borderId="14" xfId="1" applyFont="1" applyFill="1" applyBorder="1"/>
    <xf numFmtId="164" fontId="0" fillId="0" borderId="7" xfId="1" applyFont="1" applyBorder="1"/>
    <xf numFmtId="164" fontId="2" fillId="0" borderId="0" xfId="1" applyFont="1"/>
    <xf numFmtId="164" fontId="1" fillId="0" borderId="0" xfId="1" applyFont="1"/>
    <xf numFmtId="164" fontId="0" fillId="0" borderId="4" xfId="1" applyFont="1" applyBorder="1"/>
    <xf numFmtId="164" fontId="0" fillId="0" borderId="8" xfId="1" applyFont="1" applyBorder="1"/>
    <xf numFmtId="164" fontId="0" fillId="0" borderId="10" xfId="1" applyFont="1" applyBorder="1"/>
    <xf numFmtId="164" fontId="0" fillId="0" borderId="12" xfId="1" applyFont="1" applyBorder="1"/>
    <xf numFmtId="164" fontId="0" fillId="0" borderId="14" xfId="1" applyFont="1" applyBorder="1"/>
    <xf numFmtId="164" fontId="0" fillId="0" borderId="15" xfId="1" applyFont="1" applyBorder="1"/>
    <xf numFmtId="164" fontId="0" fillId="0" borderId="11" xfId="1" applyFont="1" applyFill="1" applyBorder="1"/>
    <xf numFmtId="164" fontId="2" fillId="4" borderId="6" xfId="1" applyFont="1" applyFill="1" applyBorder="1" applyAlignment="1">
      <alignment horizontal="center" vertical="center"/>
    </xf>
    <xf numFmtId="164" fontId="0" fillId="0" borderId="0" xfId="1" applyFont="1" applyFill="1" applyBorder="1"/>
    <xf numFmtId="164" fontId="0" fillId="0" borderId="0" xfId="1" applyFont="1" applyFill="1" applyBorder="1" applyAlignment="1">
      <alignment horizontal="center" vertical="center" wrapText="1"/>
    </xf>
    <xf numFmtId="164" fontId="0" fillId="0" borderId="1" xfId="1" applyFont="1" applyFill="1" applyBorder="1" applyAlignment="1">
      <alignment horizontal="left" vertical="center" wrapText="1"/>
    </xf>
    <xf numFmtId="164" fontId="1" fillId="0" borderId="1" xfId="1" applyFont="1" applyFill="1" applyBorder="1" applyAlignment="1">
      <alignment horizontal="left" vertical="center" wrapText="1"/>
    </xf>
    <xf numFmtId="164" fontId="4" fillId="0" borderId="1" xfId="1" applyFont="1" applyFill="1" applyBorder="1" applyAlignment="1">
      <alignment horizontal="left" vertical="center" wrapText="1"/>
    </xf>
    <xf numFmtId="164" fontId="0" fillId="0" borderId="0" xfId="1" applyFont="1" applyAlignment="1">
      <alignment vertical="center"/>
    </xf>
    <xf numFmtId="164" fontId="0" fillId="0" borderId="0" xfId="1" applyFont="1" applyAlignment="1">
      <alignment horizontal="centerContinuous" vertical="center" wrapText="1"/>
    </xf>
    <xf numFmtId="164" fontId="2" fillId="3" borderId="3" xfId="1" applyFont="1" applyFill="1" applyBorder="1" applyAlignment="1">
      <alignment horizontal="centerContinuous" vertical="center" wrapText="1"/>
    </xf>
    <xf numFmtId="164" fontId="0" fillId="0" borderId="0" xfId="1" applyFont="1" applyFill="1" applyBorder="1" applyAlignment="1">
      <alignment vertical="center"/>
    </xf>
    <xf numFmtId="164" fontId="0" fillId="0" borderId="0" xfId="1" applyFont="1" applyFill="1" applyAlignment="1">
      <alignment vertical="center"/>
    </xf>
    <xf numFmtId="0" fontId="0" fillId="0" borderId="1" xfId="0" applyBorder="1"/>
    <xf numFmtId="0" fontId="2" fillId="5" borderId="1" xfId="0" applyFont="1" applyFill="1" applyBorder="1" applyAlignment="1">
      <alignment horizontal="center" vertical="center" wrapText="1"/>
    </xf>
    <xf numFmtId="166" fontId="0" fillId="0" borderId="1" xfId="2" applyNumberFormat="1" applyFont="1" applyBorder="1"/>
    <xf numFmtId="164" fontId="0" fillId="0" borderId="16" xfId="1" applyFont="1" applyFill="1" applyBorder="1"/>
    <xf numFmtId="164" fontId="0" fillId="0" borderId="17" xfId="1" applyFont="1" applyBorder="1"/>
    <xf numFmtId="164" fontId="0" fillId="0" borderId="10" xfId="1" applyFont="1" applyFill="1" applyBorder="1" applyAlignment="1">
      <alignment vertical="center"/>
    </xf>
    <xf numFmtId="164" fontId="0" fillId="0" borderId="11" xfId="1" applyFont="1" applyBorder="1" applyAlignment="1">
      <alignment vertical="center"/>
    </xf>
    <xf numFmtId="164" fontId="0" fillId="0" borderId="11" xfId="1" applyFont="1" applyFill="1" applyBorder="1" applyAlignment="1">
      <alignment vertical="center"/>
    </xf>
    <xf numFmtId="164" fontId="0" fillId="0" borderId="6" xfId="1" applyFont="1" applyFill="1" applyBorder="1" applyAlignment="1">
      <alignment vertical="center" wrapText="1"/>
    </xf>
    <xf numFmtId="164" fontId="0" fillId="0" borderId="18" xfId="1" applyFont="1" applyFill="1" applyBorder="1"/>
    <xf numFmtId="164" fontId="0" fillId="0" borderId="1" xfId="1" applyFont="1" applyBorder="1"/>
    <xf numFmtId="164" fontId="0" fillId="0" borderId="1" xfId="1" applyFont="1" applyFill="1" applyBorder="1" applyAlignment="1">
      <alignment vertical="center" wrapText="1"/>
    </xf>
    <xf numFmtId="164" fontId="4" fillId="0" borderId="1" xfId="1" applyFont="1" applyFill="1" applyBorder="1" applyAlignment="1">
      <alignment vertical="center" wrapText="1"/>
    </xf>
    <xf numFmtId="164" fontId="1" fillId="0" borderId="1" xfId="1" applyFont="1" applyFill="1" applyBorder="1" applyAlignment="1">
      <alignment vertical="center" wrapText="1"/>
    </xf>
    <xf numFmtId="0" fontId="2" fillId="5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/>
    </xf>
    <xf numFmtId="0" fontId="2" fillId="5" borderId="6" xfId="0" applyFont="1" applyFill="1" applyBorder="1" applyAlignment="1">
      <alignment horizontal="center" vertical="center"/>
    </xf>
    <xf numFmtId="0" fontId="2" fillId="5" borderId="15" xfId="0" applyFont="1" applyFill="1" applyBorder="1" applyAlignment="1">
      <alignment horizontal="center" vertical="center"/>
    </xf>
    <xf numFmtId="164" fontId="0" fillId="0" borderId="6" xfId="1" applyFont="1" applyBorder="1" applyAlignment="1">
      <alignment horizontal="left" vertical="center" wrapText="1"/>
    </xf>
    <xf numFmtId="164" fontId="0" fillId="0" borderId="7" xfId="1" applyFont="1" applyBorder="1" applyAlignment="1">
      <alignment horizontal="left" vertical="center" wrapText="1"/>
    </xf>
    <xf numFmtId="164" fontId="0" fillId="0" borderId="15" xfId="1" applyFont="1" applyBorder="1" applyAlignment="1">
      <alignment horizontal="left" vertical="center" wrapText="1"/>
    </xf>
    <xf numFmtId="164" fontId="0" fillId="0" borderId="6" xfId="1" applyFont="1" applyFill="1" applyBorder="1" applyAlignment="1">
      <alignment horizontal="left" vertical="center" wrapText="1"/>
    </xf>
    <xf numFmtId="164" fontId="0" fillId="0" borderId="7" xfId="1" applyFont="1" applyFill="1" applyBorder="1" applyAlignment="1">
      <alignment horizontal="left" vertical="center" wrapText="1"/>
    </xf>
    <xf numFmtId="164" fontId="0" fillId="0" borderId="15" xfId="1" applyFont="1" applyFill="1" applyBorder="1" applyAlignment="1">
      <alignment horizontal="left" vertical="center" wrapText="1"/>
    </xf>
    <xf numFmtId="164" fontId="0" fillId="0" borderId="6" xfId="1" applyFont="1" applyFill="1" applyBorder="1" applyAlignment="1">
      <alignment vertical="center" wrapText="1"/>
    </xf>
    <xf numFmtId="164" fontId="0" fillId="0" borderId="7" xfId="1" applyFont="1" applyFill="1" applyBorder="1" applyAlignment="1">
      <alignment vertical="center" wrapText="1"/>
    </xf>
    <xf numFmtId="164" fontId="0" fillId="0" borderId="15" xfId="1" applyFont="1" applyFill="1" applyBorder="1" applyAlignment="1">
      <alignment vertical="center" wrapText="1"/>
    </xf>
    <xf numFmtId="164" fontId="1" fillId="0" borderId="6" xfId="1" applyFont="1" applyFill="1" applyBorder="1" applyAlignment="1">
      <alignment horizontal="left" vertical="center" wrapText="1"/>
    </xf>
    <xf numFmtId="164" fontId="1" fillId="0" borderId="7" xfId="1" applyFont="1" applyFill="1" applyBorder="1" applyAlignment="1">
      <alignment horizontal="left" vertical="center" wrapText="1"/>
    </xf>
    <xf numFmtId="164" fontId="1" fillId="0" borderId="15" xfId="1" applyFont="1" applyFill="1" applyBorder="1" applyAlignment="1">
      <alignment horizontal="left" vertical="center" wrapText="1"/>
    </xf>
    <xf numFmtId="164" fontId="1" fillId="0" borderId="6" xfId="1" applyFont="1" applyFill="1" applyBorder="1" applyAlignment="1">
      <alignment vertical="center" wrapText="1"/>
    </xf>
    <xf numFmtId="164" fontId="1" fillId="0" borderId="7" xfId="1" applyFont="1" applyFill="1" applyBorder="1" applyAlignment="1">
      <alignment vertical="center" wrapText="1"/>
    </xf>
    <xf numFmtId="164" fontId="1" fillId="0" borderId="15" xfId="1" applyFont="1" applyFill="1" applyBorder="1" applyAlignment="1">
      <alignment vertical="center" wrapText="1"/>
    </xf>
    <xf numFmtId="164" fontId="0" fillId="0" borderId="7" xfId="1" applyFont="1" applyBorder="1" applyAlignment="1">
      <alignment horizontal="center" vertical="center"/>
    </xf>
    <xf numFmtId="164" fontId="0" fillId="0" borderId="6" xfId="1" applyFont="1" applyBorder="1" applyAlignment="1">
      <alignment horizontal="center" vertical="center"/>
    </xf>
    <xf numFmtId="164" fontId="0" fillId="0" borderId="15" xfId="1" applyFont="1" applyBorder="1" applyAlignment="1">
      <alignment horizontal="center" vertical="center"/>
    </xf>
    <xf numFmtId="164" fontId="4" fillId="0" borderId="6" xfId="1" applyFont="1" applyFill="1" applyBorder="1" applyAlignment="1">
      <alignment horizontal="left" vertical="center" wrapText="1"/>
    </xf>
    <xf numFmtId="164" fontId="4" fillId="0" borderId="7" xfId="1" applyFont="1" applyFill="1" applyBorder="1" applyAlignment="1">
      <alignment horizontal="left" vertical="center" wrapText="1"/>
    </xf>
    <xf numFmtId="164" fontId="4" fillId="0" borderId="15" xfId="1" applyFont="1" applyFill="1" applyBorder="1" applyAlignment="1">
      <alignment horizontal="left" vertical="center" wrapText="1"/>
    </xf>
    <xf numFmtId="164" fontId="4" fillId="0" borderId="6" xfId="1" applyFont="1" applyFill="1" applyBorder="1" applyAlignment="1">
      <alignment vertical="center" wrapText="1"/>
    </xf>
    <xf numFmtId="164" fontId="4" fillId="0" borderId="7" xfId="1" applyFont="1" applyFill="1" applyBorder="1" applyAlignment="1">
      <alignment vertical="center" wrapText="1"/>
    </xf>
    <xf numFmtId="164" fontId="4" fillId="0" borderId="15" xfId="1" applyFont="1" applyFill="1" applyBorder="1" applyAlignment="1">
      <alignment vertical="center" wrapText="1"/>
    </xf>
  </cellXfs>
  <cellStyles count="3">
    <cellStyle name="Comma" xfId="2" builtinId="3"/>
    <cellStyle name="Comma [0]" xfId="1" builtinId="6"/>
    <cellStyle name="Normal" xfId="0" builtinId="0"/>
  </cellStyles>
  <dxfs count="2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9" Type="http://schemas.openxmlformats.org/officeDocument/2006/relationships/styles" Target="styles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34" Type="http://schemas.openxmlformats.org/officeDocument/2006/relationships/worksheet" Target="worksheets/sheet34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worksheet" Target="worksheets/sheet33.xml"/><Relationship Id="rId38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worksheet" Target="worksheets/sheet29.xml"/><Relationship Id="rId41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worksheet" Target="worksheets/sheet32.xml"/><Relationship Id="rId37" Type="http://schemas.openxmlformats.org/officeDocument/2006/relationships/worksheet" Target="worksheets/sheet37.xml"/><Relationship Id="rId40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36" Type="http://schemas.openxmlformats.org/officeDocument/2006/relationships/worksheet" Target="worksheets/sheet36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worksheet" Target="worksheets/sheet3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Relationship Id="rId35" Type="http://schemas.openxmlformats.org/officeDocument/2006/relationships/worksheet" Target="worksheets/sheet35.xml"/></Relationships>
</file>

<file path=xl/theme/theme1.xml><?xml version="1.0" encoding="utf-8"?>
<a:theme xmlns:a="http://schemas.openxmlformats.org/drawingml/2006/main" name="Tema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1.bin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2.bin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3.bin"/></Relationships>
</file>

<file path=xl/worksheets/_rels/sheet2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4.bin"/></Relationships>
</file>

<file path=xl/worksheets/_rels/sheet2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5.bin"/></Relationships>
</file>

<file path=xl/worksheets/_rels/sheet2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6.bin"/></Relationships>
</file>

<file path=xl/worksheets/_rels/sheet2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7.bin"/></Relationships>
</file>

<file path=xl/worksheets/_rels/sheet2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8.bin"/></Relationships>
</file>

<file path=xl/worksheets/_rels/sheet2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9.bin"/></Relationships>
</file>

<file path=xl/worksheets/_rels/sheet3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0.bin"/></Relationships>
</file>

<file path=xl/worksheets/_rels/sheet3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1.bin"/></Relationships>
</file>

<file path=xl/worksheets/_rels/sheet3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2.bin"/></Relationships>
</file>

<file path=xl/worksheets/_rels/sheet3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3.bin"/></Relationships>
</file>

<file path=xl/worksheets/_rels/sheet3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4.bin"/></Relationships>
</file>

<file path=xl/worksheets/_rels/sheet3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5.bin"/></Relationships>
</file>

<file path=xl/worksheets/_rels/sheet3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6.bin"/></Relationships>
</file>

<file path=xl/worksheets/_rels/sheet3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925C1D4-B539-4EFF-A68A-7DA9D687BEE8}">
  <sheetPr>
    <tabColor rgb="FFFFFF00"/>
    <pageSetUpPr fitToPage="1"/>
  </sheetPr>
  <dimension ref="A1:Q32"/>
  <sheetViews>
    <sheetView zoomScale="70" zoomScaleNormal="70" workbookViewId="0">
      <pane xSplit="2" ySplit="2" topLeftCell="C6" activePane="bottomRight" state="frozen"/>
      <selection pane="topRight" activeCell="C1" sqref="C1"/>
      <selection pane="bottomLeft" activeCell="A3" sqref="A3"/>
      <selection pane="bottomRight" activeCell="H5" sqref="H5"/>
    </sheetView>
  </sheetViews>
  <sheetFormatPr defaultRowHeight="15" x14ac:dyDescent="0.25"/>
  <cols>
    <col min="1" max="1" width="16.140625" bestFit="1" customWidth="1"/>
    <col min="2" max="2" width="16.7109375" hidden="1" customWidth="1"/>
    <col min="3" max="17" width="11.42578125" customWidth="1"/>
  </cols>
  <sheetData>
    <row r="1" spans="1:17" x14ac:dyDescent="0.25">
      <c r="A1" s="57" t="s">
        <v>599</v>
      </c>
      <c r="B1" s="59" t="s">
        <v>600</v>
      </c>
      <c r="C1" s="58" t="s">
        <v>646</v>
      </c>
      <c r="D1" s="58"/>
      <c r="E1" s="58"/>
      <c r="F1" s="58"/>
      <c r="G1" s="58"/>
      <c r="H1" s="58"/>
      <c r="I1" s="58"/>
      <c r="J1" s="58"/>
      <c r="K1" s="58"/>
      <c r="L1" s="58"/>
      <c r="M1" s="58"/>
      <c r="N1" s="58"/>
      <c r="O1" s="58"/>
      <c r="P1" s="58"/>
      <c r="Q1" s="58"/>
    </row>
    <row r="2" spans="1:17" ht="19.5" customHeight="1" x14ac:dyDescent="0.25">
      <c r="A2" s="57"/>
      <c r="B2" s="60"/>
      <c r="C2" s="44" t="s">
        <v>632</v>
      </c>
      <c r="D2" s="44" t="s">
        <v>631</v>
      </c>
      <c r="E2" s="44" t="s">
        <v>633</v>
      </c>
      <c r="F2" s="44" t="s">
        <v>634</v>
      </c>
      <c r="G2" s="44" t="s">
        <v>635</v>
      </c>
      <c r="H2" s="44" t="s">
        <v>636</v>
      </c>
      <c r="I2" s="44" t="s">
        <v>637</v>
      </c>
      <c r="J2" s="44" t="s">
        <v>638</v>
      </c>
      <c r="K2" s="44" t="s">
        <v>639</v>
      </c>
      <c r="L2" s="44" t="s">
        <v>640</v>
      </c>
      <c r="M2" s="44" t="s">
        <v>641</v>
      </c>
      <c r="N2" s="44" t="s">
        <v>642</v>
      </c>
      <c r="O2" s="44" t="s">
        <v>643</v>
      </c>
      <c r="P2" s="44" t="s">
        <v>644</v>
      </c>
      <c r="Q2" s="44" t="s">
        <v>645</v>
      </c>
    </row>
    <row r="3" spans="1:17" x14ac:dyDescent="0.25">
      <c r="A3" s="43" t="s">
        <v>630</v>
      </c>
      <c r="B3" s="43" t="s">
        <v>9</v>
      </c>
      <c r="C3" s="45">
        <v>0</v>
      </c>
      <c r="D3" s="45">
        <f>ROUND(AVERAGE($B3,'OTR srg'!$G12:$G15),-5)</f>
        <v>0</v>
      </c>
      <c r="E3" s="45">
        <f>ROUND(AVERAGE($B3,'OTR bdg'!$G12:$G15),-5)</f>
        <v>0</v>
      </c>
      <c r="F3" s="45">
        <f>ROUND(AVERAGE($B3,'OTR sby'!$G12:$G15),-5)</f>
        <v>0</v>
      </c>
      <c r="G3" s="45">
        <f>ROUND(AVERAGE($B3,'OTR dps'!$G12:$G15),-5)</f>
        <v>0</v>
      </c>
      <c r="H3" s="45">
        <f>ROUND(AVERAGE($B3,'OTR mdn'!$G12:$G15),-5)</f>
        <v>100000</v>
      </c>
      <c r="I3" s="45">
        <f>ROUND(AVERAGE($B3,'OTR plb'!$G12:$G15),-5)</f>
        <v>100000</v>
      </c>
      <c r="J3" s="45">
        <f>ROUND(AVERAGE($B3,'OTR pdg'!$G12:$G15),-5)</f>
        <v>800000</v>
      </c>
      <c r="K3" s="45">
        <f>ROUND(AVERAGE($B3,'OTR tjk'!$G12:$G15),-5)</f>
        <v>100000</v>
      </c>
      <c r="L3" s="45">
        <f>ROUND(AVERAGE($B3,'OTR aceh'!$G12:$G15),-5)</f>
        <v>0</v>
      </c>
      <c r="M3" s="45">
        <f>ROUND(AVERAGE($B3,'OTR blp'!$G12:$G15),-5)</f>
        <v>0</v>
      </c>
      <c r="N3" s="45">
        <f>ROUND(AVERAGE($B3,'OTR ptk'!$G12:$G15),-5)</f>
        <v>200000</v>
      </c>
      <c r="O3" s="45">
        <f>ROUND(AVERAGE($B3,'OTR plk'!$G12:$G15),-5)</f>
        <v>200000</v>
      </c>
      <c r="P3" s="45">
        <f>ROUND(AVERAGE($B3,'OTR bjm'!$G12:$G15),-5)</f>
        <v>0</v>
      </c>
      <c r="Q3" s="45">
        <f>ROUND(AVERAGE($B3,'OTR trk'!$G12:$G15),-5)</f>
        <v>0</v>
      </c>
    </row>
    <row r="4" spans="1:17" x14ac:dyDescent="0.25">
      <c r="A4" s="43" t="s">
        <v>601</v>
      </c>
      <c r="B4" s="43" t="s">
        <v>11</v>
      </c>
      <c r="C4" s="45">
        <v>0</v>
      </c>
      <c r="D4" s="45">
        <f>ROUND(AVERAGE($B4,'OTR srg'!$G16:$G20),-5)</f>
        <v>0</v>
      </c>
      <c r="E4" s="45">
        <f>ROUND(AVERAGE($B4,'OTR bdg'!$G16:$G20),-5)</f>
        <v>0</v>
      </c>
      <c r="F4" s="45">
        <f>ROUND(AVERAGE($B4,'OTR sby'!$G16:$G20),-5)</f>
        <v>0</v>
      </c>
      <c r="G4" s="45">
        <f>ROUND(AVERAGE($B4,'OTR dps'!$G16:$G20),-5)</f>
        <v>0</v>
      </c>
      <c r="H4" s="45">
        <f>ROUND(AVERAGE($B4,'OTR mdn'!$G16:$G20),-5)</f>
        <v>0</v>
      </c>
      <c r="I4" s="45">
        <f>ROUND(AVERAGE($B4,'OTR plb'!$G16:$G20),-5)</f>
        <v>0</v>
      </c>
      <c r="J4" s="45">
        <f>ROUND(AVERAGE($B4,'OTR pdg'!$G16:$G20),-5)</f>
        <v>1000000</v>
      </c>
      <c r="K4" s="45">
        <f>ROUND(AVERAGE($B4,'OTR tjk'!$G16:$G20),-5)</f>
        <v>0</v>
      </c>
      <c r="L4" s="45">
        <f>ROUND(AVERAGE($B4,'OTR aceh'!$G16:$G20),-5)</f>
        <v>0</v>
      </c>
      <c r="M4" s="45">
        <f>ROUND(AVERAGE($B4,'OTR blp'!$G16:$G20),-5)</f>
        <v>0</v>
      </c>
      <c r="N4" s="45">
        <f>ROUND(AVERAGE($B4,'OTR ptk'!$G16:$G20),-5)</f>
        <v>100000</v>
      </c>
      <c r="O4" s="45">
        <f>ROUND(AVERAGE($B4,'OTR plk'!$G16:$G20),-5)</f>
        <v>100000</v>
      </c>
      <c r="P4" s="45">
        <f>ROUND(AVERAGE($B4,'OTR bjm'!$G16:$G20),-5)</f>
        <v>0</v>
      </c>
      <c r="Q4" s="45">
        <f>ROUND(AVERAGE($B4,'OTR trk'!$G16:$G20),-5)</f>
        <v>0</v>
      </c>
    </row>
    <row r="5" spans="1:17" x14ac:dyDescent="0.25">
      <c r="A5" s="43" t="s">
        <v>602</v>
      </c>
      <c r="B5" s="43" t="s">
        <v>15</v>
      </c>
      <c r="C5" s="45">
        <v>0</v>
      </c>
      <c r="D5" s="45">
        <f>ROUND(AVERAGE($B5,'OTR srg'!$G23:$G34),-5)</f>
        <v>0</v>
      </c>
      <c r="E5" s="45">
        <f>ROUND(AVERAGE($B5,'OTR bdg'!$G23:$G34),-5)</f>
        <v>0</v>
      </c>
      <c r="F5" s="45">
        <f>ROUND(AVERAGE($B5,'OTR sby'!$G23:$G34),-5)</f>
        <v>0</v>
      </c>
      <c r="G5" s="45">
        <f>ROUND(AVERAGE($B5,'OTR dps'!$G23:$G34),-5)</f>
        <v>0</v>
      </c>
      <c r="H5" s="45">
        <f>ROUND(AVERAGE($B5,'OTR mdn'!$G23:$G34),-5)</f>
        <v>0</v>
      </c>
      <c r="I5" s="45">
        <f>ROUND(AVERAGE($B5,'OTR plb'!$G23:$G34),-5)</f>
        <v>0</v>
      </c>
      <c r="J5" s="45">
        <f>ROUND(AVERAGE($B5,'OTR pdg'!$G23:$G34),-5)</f>
        <v>400000</v>
      </c>
      <c r="K5" s="45">
        <f>ROUND(AVERAGE($B5,'OTR tjk'!$G23:$G34),-5)</f>
        <v>0</v>
      </c>
      <c r="L5" s="45">
        <f>ROUND(AVERAGE($B5,'OTR aceh'!$G23:$G34),-5)</f>
        <v>0</v>
      </c>
      <c r="M5" s="45">
        <f>ROUND(AVERAGE($B5,'OTR blp'!$G23:$G34),-5)</f>
        <v>0</v>
      </c>
      <c r="N5" s="45">
        <f>ROUND(AVERAGE($B5,'OTR ptk'!$G23:$G34),-5)</f>
        <v>200000</v>
      </c>
      <c r="O5" s="45">
        <f>ROUND(AVERAGE($B5,'OTR plk'!$G23:$G34),-5)</f>
        <v>200000</v>
      </c>
      <c r="P5" s="45">
        <f>ROUND(AVERAGE($B5,'OTR bjm'!$G23:$G34),-5)</f>
        <v>100000</v>
      </c>
      <c r="Q5" s="45">
        <f>ROUND(AVERAGE($B5,'OTR trk'!$G23:$G34),-5)</f>
        <v>100000</v>
      </c>
    </row>
    <row r="6" spans="1:17" x14ac:dyDescent="0.25">
      <c r="A6" s="43" t="s">
        <v>603</v>
      </c>
      <c r="B6" s="43" t="s">
        <v>16</v>
      </c>
      <c r="C6" s="45">
        <v>0</v>
      </c>
      <c r="D6" s="45">
        <f>ROUND(AVERAGE($B6,'OTR srg'!$G35:$G40),-5)</f>
        <v>0</v>
      </c>
      <c r="E6" s="45">
        <f>ROUND(AVERAGE($B6,'OTR bdg'!$G35:$G40),-5)</f>
        <v>0</v>
      </c>
      <c r="F6" s="45">
        <f>ROUND(AVERAGE($B6,'OTR sby'!$G35:$G40),-5)</f>
        <v>0</v>
      </c>
      <c r="G6" s="45">
        <f>ROUND(AVERAGE($B6,'OTR dps'!$G35:$G40),-5)</f>
        <v>0</v>
      </c>
      <c r="H6" s="45">
        <f>ROUND(AVERAGE($B6,'OTR mdn'!$G35:$G40),-5)</f>
        <v>0</v>
      </c>
      <c r="I6" s="45">
        <f>ROUND(AVERAGE($B6,'OTR plb'!$G35:$G40),-5)</f>
        <v>0</v>
      </c>
      <c r="J6" s="45">
        <f>ROUND(AVERAGE($B6,'OTR pdg'!$G35:$G40),-5)</f>
        <v>300000</v>
      </c>
      <c r="K6" s="45">
        <f>ROUND(AVERAGE($B6,'OTR tjk'!$G35:$G40),-5)</f>
        <v>0</v>
      </c>
      <c r="L6" s="45">
        <f>ROUND(AVERAGE($B6,'OTR aceh'!$G35:$G40),-5)</f>
        <v>0</v>
      </c>
      <c r="M6" s="45">
        <f>ROUND(AVERAGE($B6,'OTR blp'!$G35:$G40),-5)</f>
        <v>0</v>
      </c>
      <c r="N6" s="45">
        <f>ROUND(AVERAGE($B6,'OTR ptk'!$G35:$G40),-5)</f>
        <v>200000</v>
      </c>
      <c r="O6" s="45">
        <f>ROUND(AVERAGE($B6,'OTR plk'!$G35:$G40),-5)</f>
        <v>200000</v>
      </c>
      <c r="P6" s="45">
        <f>ROUND(AVERAGE($B6,'OTR bjm'!$G35:$G40),-5)</f>
        <v>200000</v>
      </c>
      <c r="Q6" s="45">
        <f>ROUND(AVERAGE($B6,'OTR trk'!$G35:$G40),-5)</f>
        <v>200000</v>
      </c>
    </row>
    <row r="7" spans="1:17" x14ac:dyDescent="0.25">
      <c r="A7" s="43" t="s">
        <v>604</v>
      </c>
      <c r="B7" s="43" t="s">
        <v>19</v>
      </c>
      <c r="C7" s="45">
        <v>0</v>
      </c>
      <c r="D7" s="45">
        <f>ROUND(AVERAGE($B7,'OTR srg'!$G41:$G52),-5)</f>
        <v>0</v>
      </c>
      <c r="E7" s="45">
        <f>ROUND(AVERAGE($B7,'OTR bdg'!$G41:$G52),-5)</f>
        <v>0</v>
      </c>
      <c r="F7" s="45">
        <f>ROUND(AVERAGE($B7,'OTR sby'!$G41:$G52),-5)</f>
        <v>0</v>
      </c>
      <c r="G7" s="45">
        <f>ROUND(AVERAGE($B7,'OTR dps'!$G41:$G52),-5)</f>
        <v>200000</v>
      </c>
      <c r="H7" s="45">
        <f>ROUND(AVERAGE($B7,'OTR mdn'!$G41:$G52),-5)</f>
        <v>200000</v>
      </c>
      <c r="I7" s="45">
        <f>ROUND(AVERAGE($B7,'OTR plb'!$G41:$G52),-5)</f>
        <v>0</v>
      </c>
      <c r="J7" s="45">
        <f>ROUND(AVERAGE($B7,'OTR pdg'!$G41:$G52),-5)</f>
        <v>300000</v>
      </c>
      <c r="K7" s="45">
        <f>ROUND(AVERAGE($B7,'OTR tjk'!$G41:$G52),-5)</f>
        <v>0</v>
      </c>
      <c r="L7" s="45">
        <f>ROUND(AVERAGE($B7,'OTR aceh'!$G41:$G52),-5)</f>
        <v>200000</v>
      </c>
      <c r="M7" s="45">
        <f>ROUND(AVERAGE($B7,'OTR blp'!$G41:$G52),-5)</f>
        <v>0</v>
      </c>
      <c r="N7" s="45">
        <f>ROUND(AVERAGE($B7,'OTR ptk'!G42:G43,'OTR ptk'!G51:G52),-5)</f>
        <v>200000</v>
      </c>
      <c r="O7" s="45">
        <f>ROUND(AVERAGE($B7,'OTR plk'!$G41:$G52),-5)</f>
        <v>200000</v>
      </c>
      <c r="P7" s="45">
        <f>ROUND(AVERAGE($B7,'OTR bjm'!$G41:$G52),-5)</f>
        <v>100000</v>
      </c>
      <c r="Q7" s="45">
        <f>ROUND(AVERAGE($B7,'OTR trk'!$G41:$G52),-5)</f>
        <v>200000</v>
      </c>
    </row>
    <row r="8" spans="1:17" x14ac:dyDescent="0.25">
      <c r="A8" s="43" t="s">
        <v>605</v>
      </c>
      <c r="B8" s="43" t="s">
        <v>32</v>
      </c>
      <c r="C8" s="45">
        <v>0</v>
      </c>
      <c r="D8" s="45">
        <f>ROUND(AVERAGE($B8,'OTR srg'!$G53:$G56),-5)</f>
        <v>0</v>
      </c>
      <c r="E8" s="45">
        <f>ROUND(AVERAGE($B8,'OTR bdg'!$G53:$G56),-5)</f>
        <v>0</v>
      </c>
      <c r="F8" s="45">
        <f>ROUND(AVERAGE($B8,'OTR sby'!$G53:$G56),-5)</f>
        <v>0</v>
      </c>
      <c r="G8" s="45">
        <f>ROUND(AVERAGE($B8,'OTR dps'!$G53:$G56),-5)</f>
        <v>200000</v>
      </c>
      <c r="H8" s="45">
        <f>ROUND(AVERAGE($B8,'OTR mdn'!$G53:$G56),-5)</f>
        <v>200000</v>
      </c>
      <c r="I8" s="45">
        <f>ROUND(AVERAGE($B8,'OTR plb'!$G53:$G56),-5)</f>
        <v>0</v>
      </c>
      <c r="J8" s="45">
        <f>ROUND(AVERAGE($B8,'OTR pdg'!$G53:$G56),-5)</f>
        <v>300000</v>
      </c>
      <c r="K8" s="45">
        <f>ROUND(AVERAGE($B8,'OTR tjk'!$G53:$G56),-5)</f>
        <v>0</v>
      </c>
      <c r="L8" s="45">
        <f>ROUND(AVERAGE($B8,'OTR aceh'!$G53:$G56),-5)</f>
        <v>200000</v>
      </c>
      <c r="M8" s="45">
        <f>ROUND(AVERAGE($B8,'OTR blp'!$G53:$G56),-5)</f>
        <v>100000</v>
      </c>
      <c r="N8" s="45">
        <f>ROUND(AVERAGE($B8,'OTR ptk'!G54:G56),-5)</f>
        <v>100000</v>
      </c>
      <c r="O8" s="45">
        <f>ROUND(AVERAGE($B8,'OTR plk'!$G53:$G56),-5)</f>
        <v>200000</v>
      </c>
      <c r="P8" s="45">
        <f>ROUND(AVERAGE($B8,'OTR bjm'!$G53:$G56),-5)</f>
        <v>100000</v>
      </c>
      <c r="Q8" s="45">
        <f>ROUND(AVERAGE($B8,'OTR trk'!$G53:$G56),-5)</f>
        <v>200000</v>
      </c>
    </row>
    <row r="9" spans="1:17" x14ac:dyDescent="0.25">
      <c r="A9" s="43" t="s">
        <v>606</v>
      </c>
      <c r="B9" s="43" t="s">
        <v>37</v>
      </c>
      <c r="C9" s="45">
        <v>0</v>
      </c>
      <c r="D9" s="45">
        <f>ROUND(AVERAGE($B9,'OTR srg'!$G57:$G61),-5)</f>
        <v>0</v>
      </c>
      <c r="E9" s="45">
        <f>ROUND(AVERAGE($B9,'OTR bdg'!$G57:$G61),-5)</f>
        <v>0</v>
      </c>
      <c r="F9" s="45">
        <f>ROUND(AVERAGE($B9,'OTR sby'!$G57:$G61),-5)</f>
        <v>0</v>
      </c>
      <c r="G9" s="45">
        <f>ROUND(AVERAGE($B9,'OTR dps'!$G57:$G61),-5)</f>
        <v>100000</v>
      </c>
      <c r="H9" s="45">
        <f>ROUND(AVERAGE($B9,'OTR mdn'!$G57:$G61),-5)</f>
        <v>100000</v>
      </c>
      <c r="I9" s="45">
        <f>ROUND(AVERAGE($B9,'OTR plb'!$G57:$G61),-5)</f>
        <v>0</v>
      </c>
      <c r="J9" s="45">
        <f>ROUND(AVERAGE($B9,'OTR pdg'!$G57:$G61),-5)</f>
        <v>300000</v>
      </c>
      <c r="K9" s="45">
        <f>ROUND(AVERAGE($B9,'OTR tjk'!$G57:$G61),-5)</f>
        <v>0</v>
      </c>
      <c r="L9" s="45">
        <f>ROUND(AVERAGE($B9,'OTR aceh'!$G57:$G61),-5)</f>
        <v>100000</v>
      </c>
      <c r="M9" s="45">
        <f>ROUND(AVERAGE($B9,'OTR blp'!$G57:$G61),-5)</f>
        <v>200000</v>
      </c>
      <c r="N9" s="45">
        <f>ROUND(AVERAGE($B9,'OTR ptk'!G57:G60),-5)</f>
        <v>0</v>
      </c>
      <c r="O9" s="45">
        <f>ROUND(AVERAGE($B9,'OTR plk'!$G57:$G61),-5)</f>
        <v>0</v>
      </c>
      <c r="P9" s="45">
        <f>ROUND(AVERAGE($B9,'OTR bjm'!$G57:$G61),-5)</f>
        <v>200000</v>
      </c>
      <c r="Q9" s="45">
        <f>ROUND(AVERAGE($B9,'OTR trk'!$G57:$G61),-5)</f>
        <v>200000</v>
      </c>
    </row>
    <row r="10" spans="1:17" x14ac:dyDescent="0.25">
      <c r="A10" s="43" t="s">
        <v>607</v>
      </c>
      <c r="B10" s="43" t="s">
        <v>45</v>
      </c>
      <c r="C10" s="45">
        <v>0</v>
      </c>
      <c r="D10" s="45">
        <f>ROUND(AVERAGE($B10,'OTR srg'!$G62:$G69),-5)</f>
        <v>0</v>
      </c>
      <c r="E10" s="45">
        <f>ROUND(AVERAGE($B10,'OTR bdg'!$G62:$G69),-5)</f>
        <v>0</v>
      </c>
      <c r="F10" s="45">
        <f>ROUND(AVERAGE($B10,'OTR sby'!$G62:$G69),-5)</f>
        <v>0</v>
      </c>
      <c r="G10" s="45">
        <f>ROUND(AVERAGE($B10,'OTR dps'!$G62:$G69),-5)</f>
        <v>0</v>
      </c>
      <c r="H10" s="45">
        <f>ROUND(AVERAGE($B10,'OTR mdn'!$G62:$G69),-5)</f>
        <v>200000</v>
      </c>
      <c r="I10" s="45">
        <f>ROUND(AVERAGE($B10,'OTR plb'!$G62:$G69),-5)</f>
        <v>0</v>
      </c>
      <c r="J10" s="45">
        <f>ROUND(AVERAGE($B10,'OTR pdg'!$G62:$G69),-5)</f>
        <v>200000</v>
      </c>
      <c r="K10" s="45">
        <f>ROUND(AVERAGE($B10,'OTR tjk'!$G62:$G69),-5)</f>
        <v>0</v>
      </c>
      <c r="L10" s="45">
        <f>ROUND(AVERAGE($B10,'OTR aceh'!$G62:$G69),-5)</f>
        <v>200000</v>
      </c>
      <c r="M10" s="45">
        <f>ROUND(AVERAGE($B10,'OTR blp'!$G62:$G69),-5)</f>
        <v>200000</v>
      </c>
      <c r="N10" s="45">
        <f>ROUND(AVERAGE($B10,'OTR ptk'!G63,'OTR ptk'!G67,'OTR ptk'!G69),-5)</f>
        <v>0</v>
      </c>
      <c r="O10" s="45">
        <f>ROUND(AVERAGE($B10,'OTR plk'!$G62:$G69),-5)</f>
        <v>0</v>
      </c>
      <c r="P10" s="45">
        <f>ROUND(AVERAGE($B10,'OTR bjm'!$G62:$G69),-5)</f>
        <v>200000</v>
      </c>
      <c r="Q10" s="45">
        <f>ROUND(AVERAGE($B10,'OTR trk'!$G62:$G69),-5)</f>
        <v>200000</v>
      </c>
    </row>
    <row r="11" spans="1:17" x14ac:dyDescent="0.25">
      <c r="A11" s="43" t="s">
        <v>608</v>
      </c>
      <c r="B11" s="43" t="s">
        <v>56</v>
      </c>
      <c r="C11" s="45">
        <v>0</v>
      </c>
      <c r="D11" s="45">
        <f>ROUND(AVERAGE($B11,'OTR srg'!$G70:$G75),-5)</f>
        <v>0</v>
      </c>
      <c r="E11" s="45">
        <f>ROUND(AVERAGE($B11,'OTR bdg'!$G70:$G75),-5)</f>
        <v>0</v>
      </c>
      <c r="F11" s="45">
        <f>ROUND(AVERAGE($B11,'OTR sby'!$G70:$G75),-5)</f>
        <v>0</v>
      </c>
      <c r="G11" s="45">
        <f>ROUND(AVERAGE($B11,'OTR dps'!$G70:$G75),-5)</f>
        <v>0</v>
      </c>
      <c r="H11" s="45">
        <f>ROUND(AVERAGE($B11,'OTR mdn'!$G70:$G75),-5)</f>
        <v>100000</v>
      </c>
      <c r="I11" s="45">
        <f>ROUND(AVERAGE($B11,'OTR plb'!$G70:$G75),-5)</f>
        <v>0</v>
      </c>
      <c r="J11" s="45">
        <f>ROUND(AVERAGE($B11,'OTR pdg'!$G70:$G75),-5)</f>
        <v>200000</v>
      </c>
      <c r="K11" s="45">
        <f>ROUND(AVERAGE($B11,'OTR tjk'!$G70:$G75),-5)</f>
        <v>0</v>
      </c>
      <c r="L11" s="45">
        <f>ROUND(AVERAGE($B11,'OTR aceh'!$G70:$G75),-5)</f>
        <v>100000</v>
      </c>
      <c r="M11" s="45">
        <f>ROUND(AVERAGE($B11,'OTR blp'!$G70:$G75),-5)</f>
        <v>100000</v>
      </c>
      <c r="N11" s="45">
        <f>ROUND(AVERAGE($B11,'OTR ptk'!$G70:$G75),-5)</f>
        <v>0</v>
      </c>
      <c r="O11" s="45">
        <f>ROUND(AVERAGE($B11,'OTR plk'!$G70:$G75),-5)</f>
        <v>0</v>
      </c>
      <c r="P11" s="45">
        <f>ROUND(AVERAGE($B11,'OTR bjm'!$G70:$G75),-5)</f>
        <v>100000</v>
      </c>
      <c r="Q11" s="45">
        <f>ROUND(AVERAGE($B11,'OTR trk'!$G70:$G75),-5)</f>
        <v>100000</v>
      </c>
    </row>
    <row r="12" spans="1:17" x14ac:dyDescent="0.25">
      <c r="A12" s="43" t="s">
        <v>609</v>
      </c>
      <c r="B12" s="43" t="s">
        <v>62</v>
      </c>
      <c r="C12" s="45">
        <v>0</v>
      </c>
      <c r="D12" s="45">
        <f>ROUND(AVERAGE($B12,'OTR srg'!$G76:$G89),-5)</f>
        <v>0</v>
      </c>
      <c r="E12" s="45">
        <f>ROUND(AVERAGE($B12,'OTR bdg'!$G76:$G89),-5)</f>
        <v>0</v>
      </c>
      <c r="F12" s="45">
        <f>ROUND(AVERAGE($B12,'OTR sby'!$G76:$G89),-5)</f>
        <v>100000</v>
      </c>
      <c r="G12" s="45">
        <f>ROUND(AVERAGE($B12,'OTR dps'!$G76:$G89),-5)</f>
        <v>0</v>
      </c>
      <c r="H12" s="45">
        <f>ROUND(AVERAGE($B12,'OTR mdn'!$G76:$G89),-5)</f>
        <v>100000</v>
      </c>
      <c r="I12" s="45">
        <f>ROUND(AVERAGE($B12,'OTR plb'!$G76:$G89),-5)</f>
        <v>0</v>
      </c>
      <c r="J12" s="45">
        <f>ROUND(AVERAGE($B12,'OTR pdg'!$G76:$G89),-5)</f>
        <v>200000</v>
      </c>
      <c r="K12" s="45">
        <f>ROUND(AVERAGE($B12,'OTR tjk'!$G76:$G89),-5)</f>
        <v>0</v>
      </c>
      <c r="L12" s="45">
        <f>ROUND(AVERAGE($B12,'OTR aceh'!$G76:$G89),-5)</f>
        <v>0</v>
      </c>
      <c r="M12" s="45">
        <f>ROUND(AVERAGE($B12,'OTR blp'!$G76:$G89),-5)</f>
        <v>0</v>
      </c>
      <c r="N12" s="45">
        <f>ROUND(AVERAGE($B12,'OTR ptk'!$G76:$G89),-5)</f>
        <v>0</v>
      </c>
      <c r="O12" s="45">
        <f>ROUND(AVERAGE($B12,'OTR plk'!G86,'OTR plk'!G89),-5)</f>
        <v>0</v>
      </c>
      <c r="P12" s="45">
        <f>ROUND(AVERAGE($B12,'OTR bjm'!$G76:$G89),-5)</f>
        <v>100000</v>
      </c>
      <c r="Q12" s="45">
        <f>ROUND(AVERAGE($B12,'OTR trk'!$G76:$G89),-5)</f>
        <v>0</v>
      </c>
    </row>
    <row r="13" spans="1:17" x14ac:dyDescent="0.25">
      <c r="A13" s="43" t="s">
        <v>610</v>
      </c>
      <c r="B13" s="43" t="s">
        <v>84</v>
      </c>
      <c r="C13" s="45">
        <v>0</v>
      </c>
      <c r="D13" s="45">
        <f>ROUND(AVERAGE($B13,'OTR srg'!$G90:$G93),-5)</f>
        <v>0</v>
      </c>
      <c r="E13" s="45">
        <f>ROUND(AVERAGE($B13,'OTR bdg'!$G90:$G93),-5)</f>
        <v>0</v>
      </c>
      <c r="F13" s="45">
        <f>ROUND(AVERAGE($B13,'OTR sby'!$G90:$G93),-5)</f>
        <v>0</v>
      </c>
      <c r="G13" s="45">
        <f>ROUND(AVERAGE($B13,'OTR dps'!$G90:$G93),-5)</f>
        <v>0</v>
      </c>
      <c r="H13" s="45">
        <f>ROUND(AVERAGE($B13,'OTR mdn'!$G90:$G93),-5)</f>
        <v>200000</v>
      </c>
      <c r="I13" s="45">
        <f>ROUND(AVERAGE($B13,'OTR plb'!$G90:$G93),-5)</f>
        <v>0</v>
      </c>
      <c r="J13" s="45">
        <f>ROUND(AVERAGE($B13,'OTR pdg'!$G90:$G93),-5)</f>
        <v>200000</v>
      </c>
      <c r="K13" s="45">
        <f>ROUND(AVERAGE($B13,'OTR tjk'!$G90:$G93),-5)</f>
        <v>0</v>
      </c>
      <c r="L13" s="45">
        <f>ROUND(AVERAGE($B13,'OTR aceh'!$G90:$G93),-5)</f>
        <v>0</v>
      </c>
      <c r="M13" s="45">
        <f>ROUND(AVERAGE($B13,'OTR blp'!$G90:$G93),-5)</f>
        <v>0</v>
      </c>
      <c r="N13" s="45">
        <f>ROUND(AVERAGE($B13,'OTR ptk'!$G90:$G93),-5)</f>
        <v>0</v>
      </c>
      <c r="O13" s="45">
        <f>ROUND(AVERAGE($B13,'OTR plk'!$G90:$G93),-5)</f>
        <v>0</v>
      </c>
      <c r="P13" s="45">
        <f>ROUND(AVERAGE($B13,'OTR bjm'!$G90:$G93),-5)</f>
        <v>200000</v>
      </c>
      <c r="Q13" s="45">
        <f>ROUND(AVERAGE($B13,'OTR trk'!$G90:$G93),-5)</f>
        <v>0</v>
      </c>
    </row>
    <row r="14" spans="1:17" x14ac:dyDescent="0.25">
      <c r="A14" s="43" t="s">
        <v>611</v>
      </c>
      <c r="B14" s="43" t="s">
        <v>92</v>
      </c>
      <c r="C14" s="45">
        <v>0</v>
      </c>
      <c r="D14" s="45">
        <f>ROUND(AVERAGE($B14,'OTR srg'!$G97:$G98),-5)</f>
        <v>0</v>
      </c>
      <c r="E14" s="45">
        <f>ROUND(AVERAGE($B14,'OTR bdg'!$G97:$G98),-5)</f>
        <v>0</v>
      </c>
      <c r="F14" s="45">
        <f>ROUND(AVERAGE($B14,'OTR sby'!$G97:$G98),-5)</f>
        <v>0</v>
      </c>
      <c r="G14" s="45">
        <f>ROUND(AVERAGE($B14,'OTR dps'!$G97:$G98),-5)</f>
        <v>0</v>
      </c>
      <c r="H14" s="45">
        <f>ROUND(AVERAGE($B14,'OTR mdn'!$G97:$G98),-5)</f>
        <v>200000</v>
      </c>
      <c r="I14" s="45">
        <f>ROUND(AVERAGE($B14,'OTR plb'!$G97:$G98),-5)</f>
        <v>0</v>
      </c>
      <c r="J14" s="45">
        <f>ROUND(AVERAGE($B14,'OTR pdg'!$G97:$G98),-5)</f>
        <v>200000</v>
      </c>
      <c r="K14" s="45">
        <f>ROUND(AVERAGE($B14,'OTR tjk'!$G97:$G98),-5)</f>
        <v>0</v>
      </c>
      <c r="L14" s="45">
        <f>ROUND(AVERAGE($B14,'OTR aceh'!$G97:$G98),-5)</f>
        <v>0</v>
      </c>
      <c r="M14" s="45">
        <f>ROUND(AVERAGE($B14,'OTR blp'!$G97:$G98),-5)</f>
        <v>0</v>
      </c>
      <c r="N14" s="45">
        <f>ROUND(AVERAGE($B14,'OTR ptk'!$G97:$G98),-5)</f>
        <v>0</v>
      </c>
      <c r="O14" s="45">
        <f>ROUND(AVERAGE($B14,'OTR plk'!$G97:$G98),-5)</f>
        <v>0</v>
      </c>
      <c r="P14" s="45">
        <f>ROUND(AVERAGE($B14,'OTR bjm'!$G97:$G98),-5)</f>
        <v>200000</v>
      </c>
      <c r="Q14" s="45">
        <f>ROUND(AVERAGE($B14,'OTR trk'!$G97:$G98),-5)</f>
        <v>0</v>
      </c>
    </row>
    <row r="15" spans="1:17" x14ac:dyDescent="0.25">
      <c r="A15" s="43" t="s">
        <v>612</v>
      </c>
      <c r="B15" s="43" t="s">
        <v>95</v>
      </c>
      <c r="C15" s="45">
        <v>0</v>
      </c>
      <c r="D15" s="45">
        <f>ROUND(AVERAGE($B15,'OTR srg'!$G99:$G100),-5)</f>
        <v>0</v>
      </c>
      <c r="E15" s="45">
        <f>ROUND(AVERAGE($B15,'OTR bdg'!$G99:$G100),-5)</f>
        <v>0</v>
      </c>
      <c r="F15" s="45">
        <f>ROUND(AVERAGE($B15,'OTR sby'!$G99:$G100),-5)</f>
        <v>0</v>
      </c>
      <c r="G15" s="45">
        <f>ROUND(AVERAGE($B15,'OTR dps'!$G99:$G100),-5)</f>
        <v>0</v>
      </c>
      <c r="H15" s="45">
        <f>ROUND(AVERAGE($B15,'OTR mdn'!$G99:$G100),-5)</f>
        <v>200000</v>
      </c>
      <c r="I15" s="45">
        <f>ROUND(AVERAGE($B15,'OTR plb'!$G99:$G100),-5)</f>
        <v>0</v>
      </c>
      <c r="J15" s="45">
        <f>ROUND(AVERAGE($B15,'OTR pdg'!$G99:$G100),-5)</f>
        <v>200000</v>
      </c>
      <c r="K15" s="45">
        <f>ROUND(AVERAGE($B15,'OTR tjk'!$G99:$G100),-5)</f>
        <v>0</v>
      </c>
      <c r="L15" s="45">
        <f>ROUND(AVERAGE($B15,'OTR aceh'!$G99:$G100),-5)</f>
        <v>0</v>
      </c>
      <c r="M15" s="45">
        <f>ROUND(AVERAGE($B15,'OTR blp'!$G99:$G100),-5)</f>
        <v>0</v>
      </c>
      <c r="N15" s="45">
        <f>ROUND(AVERAGE($B15,'OTR ptk'!$G99:$G100),-5)</f>
        <v>0</v>
      </c>
      <c r="O15" s="45">
        <f>ROUND(AVERAGE($B15,'OTR plk'!$G99:$G100),-5)</f>
        <v>0</v>
      </c>
      <c r="P15" s="45">
        <f>ROUND(AVERAGE($B15,'OTR bjm'!$G99:$G100),-5)</f>
        <v>200000</v>
      </c>
      <c r="Q15" s="45">
        <f>ROUND(AVERAGE($B15,'OTR trk'!$G99:$G100),-5)</f>
        <v>0</v>
      </c>
    </row>
    <row r="16" spans="1:17" x14ac:dyDescent="0.25">
      <c r="A16" s="43" t="s">
        <v>613</v>
      </c>
      <c r="B16" s="43" t="s">
        <v>98</v>
      </c>
      <c r="C16" s="45">
        <v>0</v>
      </c>
      <c r="D16" s="45">
        <f>ROUND(AVERAGE($B16,'OTR srg'!$G101:$G106),-5)</f>
        <v>0</v>
      </c>
      <c r="E16" s="45">
        <f>ROUND(AVERAGE($B16,'OTR bdg'!$G101:$G106),-5)</f>
        <v>0</v>
      </c>
      <c r="F16" s="45">
        <f>ROUND(AVERAGE($B16,'OTR sby'!$G101:$G106),-5)</f>
        <v>0</v>
      </c>
      <c r="G16" s="45">
        <f>ROUND(AVERAGE($B16,'OTR dps'!$G101:$G106),-5)</f>
        <v>0</v>
      </c>
      <c r="H16" s="45">
        <f>ROUND(AVERAGE($B16,'OTR mdn'!$G101:$G106),-5)</f>
        <v>200000</v>
      </c>
      <c r="I16" s="45">
        <f>ROUND(AVERAGE($B16,'OTR plb'!$G101:$G106),-5)</f>
        <v>0</v>
      </c>
      <c r="J16" s="45">
        <f>ROUND(AVERAGE($B16,'OTR pdg'!$G101:$G106),-5)</f>
        <v>200000</v>
      </c>
      <c r="K16" s="45">
        <f>ROUND(AVERAGE($B16,'OTR tjk'!$G101:$G106),-5)</f>
        <v>0</v>
      </c>
      <c r="L16" s="45">
        <f>ROUND(AVERAGE($B16,'OTR aceh'!$G101:$G106),-5)</f>
        <v>0</v>
      </c>
      <c r="M16" s="45">
        <f>ROUND(AVERAGE($B16,'OTR blp'!$G101:$G106),-5)</f>
        <v>0</v>
      </c>
      <c r="N16" s="45">
        <f>ROUND(AVERAGE($B16,'OTR ptk'!$G101:$G106),-5)</f>
        <v>0</v>
      </c>
      <c r="O16" s="45">
        <f>ROUND(AVERAGE($B16,'OTR plk'!$G101:$G106),-5)</f>
        <v>0</v>
      </c>
      <c r="P16" s="45">
        <f>ROUND(AVERAGE($B16,'OTR bjm'!G103),-5)</f>
        <v>200000</v>
      </c>
      <c r="Q16" s="45">
        <f>ROUND(AVERAGE($B16,'OTR trk'!$G101:$G106),-5)</f>
        <v>0</v>
      </c>
    </row>
    <row r="17" spans="1:17" x14ac:dyDescent="0.25">
      <c r="A17" s="43" t="s">
        <v>614</v>
      </c>
      <c r="B17" s="43" t="s">
        <v>106</v>
      </c>
      <c r="C17" s="45">
        <v>0</v>
      </c>
      <c r="D17" s="45">
        <f>ROUND(AVERAGE($B17,'OTR srg'!$G107:$G109),-5)</f>
        <v>0</v>
      </c>
      <c r="E17" s="45">
        <f>ROUND(AVERAGE($B17,'OTR bdg'!$G107:$G109),-5)</f>
        <v>0</v>
      </c>
      <c r="F17" s="45">
        <f>ROUND(AVERAGE($B17,'OTR sby'!$G107:$G109),-5)</f>
        <v>0</v>
      </c>
      <c r="G17" s="45">
        <f>ROUND(AVERAGE($B17,'OTR dps'!$G107:$G109),-5)</f>
        <v>0</v>
      </c>
      <c r="H17" s="45">
        <f>ROUND(AVERAGE($B17,'OTR mdn'!$G107:$G109),-5)</f>
        <v>200000</v>
      </c>
      <c r="I17" s="45">
        <f>ROUND(AVERAGE($B17,'OTR plb'!$G107:$G109),-5)</f>
        <v>0</v>
      </c>
      <c r="J17" s="45">
        <f>ROUND(AVERAGE($B17,'OTR pdg'!$G107:$G109),-5)</f>
        <v>200000</v>
      </c>
      <c r="K17" s="45">
        <f>ROUND(AVERAGE($B17,'OTR tjk'!$G107:$G109),-5)</f>
        <v>0</v>
      </c>
      <c r="L17" s="45">
        <f>ROUND(AVERAGE($B17,'OTR aceh'!$G107:$G109),-5)</f>
        <v>0</v>
      </c>
      <c r="M17" s="45">
        <f>ROUND(AVERAGE($B17,'OTR blp'!$G107:$G109),-5)</f>
        <v>0</v>
      </c>
      <c r="N17" s="45">
        <f>ROUND(AVERAGE($B17,'OTR ptk'!$G107:$G109),-5)</f>
        <v>0</v>
      </c>
      <c r="O17" s="45">
        <f>ROUND(AVERAGE($B17,'OTR plk'!G108),-5)</f>
        <v>0</v>
      </c>
      <c r="P17" s="45">
        <f>ROUND(AVERAGE('OTR bjm'!G108),-5)</f>
        <v>200000</v>
      </c>
      <c r="Q17" s="45">
        <f>ROUND(AVERAGE($B17,'OTR trk'!$G107:$G109),-5)</f>
        <v>0</v>
      </c>
    </row>
    <row r="18" spans="1:17" x14ac:dyDescent="0.25">
      <c r="A18" s="43" t="s">
        <v>615</v>
      </c>
      <c r="B18" s="43" t="s">
        <v>111</v>
      </c>
      <c r="C18" s="45">
        <v>0</v>
      </c>
      <c r="D18" s="45">
        <f>ROUND(AVERAGE('OTR srg'!$G110:$G131),-5)</f>
        <v>0</v>
      </c>
      <c r="E18" s="45">
        <f>ROUND(AVERAGE('OTR bdg'!$G110:$G131),-5)</f>
        <v>0</v>
      </c>
      <c r="F18" s="45">
        <f>ROUND(AVERAGE('OTR sby'!$G110:$G131),-5)</f>
        <v>0</v>
      </c>
      <c r="G18" s="45">
        <f>ROUND(AVERAGE('OTR dps'!$G110:$G131),-5)</f>
        <v>0</v>
      </c>
      <c r="H18" s="45">
        <f>ROUND(AVERAGE('OTR mdn'!$G110:$G131),-5)</f>
        <v>200000</v>
      </c>
      <c r="I18" s="45">
        <f>ROUND(AVERAGE('OTR plb'!$G110:$G131),-5)</f>
        <v>0</v>
      </c>
      <c r="J18" s="45">
        <f>ROUND(AVERAGE('OTR pdg'!$G110:$G131),-5)</f>
        <v>200000</v>
      </c>
      <c r="K18" s="45">
        <f>ROUND(AVERAGE('OTR tjk'!$G110:$G131),-5)</f>
        <v>0</v>
      </c>
      <c r="L18" s="45">
        <f>ROUND(AVERAGE('OTR aceh'!$G110:$G131),-5)</f>
        <v>0</v>
      </c>
      <c r="M18" s="45">
        <f>ROUND(AVERAGE('OTR blp'!$G110:$G131),-5)</f>
        <v>0</v>
      </c>
      <c r="N18" s="45">
        <f>ROUND(AVERAGE('OTR ptk'!$G110:$G131),-5)</f>
        <v>0</v>
      </c>
      <c r="O18" s="45">
        <f>ROUND(AVERAGE('OTR plk'!G110,'OTR plk'!G112,'OTR plk'!G116,'OTR plk'!G118,'OTR plk'!G110,'OTR plk'!G122),-5)</f>
        <v>0</v>
      </c>
      <c r="P18" s="45">
        <f>ROUND(AVERAGE('OTR bjm'!G116,'OTR bjm'!G118),-5)</f>
        <v>200000</v>
      </c>
      <c r="Q18" s="45">
        <f>ROUND(AVERAGE('OTR trk'!$G110:$G131),-5)</f>
        <v>0</v>
      </c>
    </row>
    <row r="19" spans="1:17" x14ac:dyDescent="0.25">
      <c r="A19" s="43" t="s">
        <v>616</v>
      </c>
      <c r="B19" s="43" t="s">
        <v>127</v>
      </c>
      <c r="C19" s="45">
        <v>0</v>
      </c>
      <c r="D19" s="45">
        <f>ROUND(AVERAGE('OTR srg'!$G154:$G156),-5)</f>
        <v>0</v>
      </c>
      <c r="E19" s="45">
        <f>ROUND(AVERAGE('OTR bdg'!$G154:$G156),-5)</f>
        <v>0</v>
      </c>
      <c r="F19" s="45">
        <f>ROUND(AVERAGE('OTR sby'!$G154:$G156),-5)</f>
        <v>0</v>
      </c>
      <c r="G19" s="45">
        <f>ROUND(AVERAGE('OTR dps'!$G154:$G156),-5)</f>
        <v>0</v>
      </c>
      <c r="H19" s="45">
        <f>ROUND(AVERAGE('OTR mdn'!$G154:$G156),-5)</f>
        <v>0</v>
      </c>
      <c r="I19" s="45">
        <f>ROUND(AVERAGE('OTR plb'!$G154:$G156),-5)</f>
        <v>0</v>
      </c>
      <c r="J19" s="45">
        <f>ROUND(AVERAGE('OTR pdg'!$G154:$G156),-5)</f>
        <v>0</v>
      </c>
      <c r="K19" s="45">
        <f>ROUND(AVERAGE('OTR tjk'!$G154:$G156),-5)</f>
        <v>0</v>
      </c>
      <c r="L19" s="45">
        <f>ROUND(AVERAGE('OTR aceh'!$G154:$G156),-5)</f>
        <v>0</v>
      </c>
      <c r="M19" s="45">
        <f>ROUND(AVERAGE('OTR blp'!$G154:$G156),-5)</f>
        <v>0</v>
      </c>
      <c r="N19" s="45">
        <f>ROUND(AVERAGE('OTR ptk'!$G154:$G156),-5)</f>
        <v>0</v>
      </c>
      <c r="O19" s="45">
        <f>ROUND(AVERAGE('OTR plk'!$G154:$G156),-5)</f>
        <v>0</v>
      </c>
      <c r="P19" s="45">
        <f>ROUND(AVERAGE('OTR bjm'!$G154:$G156),-5)</f>
        <v>0</v>
      </c>
      <c r="Q19" s="45">
        <f>ROUND(AVERAGE('OTR trk'!$G154:$G156),-5)</f>
        <v>0</v>
      </c>
    </row>
    <row r="20" spans="1:17" x14ac:dyDescent="0.25">
      <c r="A20" s="43" t="s">
        <v>617</v>
      </c>
      <c r="B20" s="43" t="s">
        <v>317</v>
      </c>
      <c r="C20" s="45">
        <v>0</v>
      </c>
      <c r="D20" s="45">
        <f>ROUND(AVERAGE($B20,'OTR srg'!$G157:$G161),-5)</f>
        <v>0</v>
      </c>
      <c r="E20" s="45">
        <f>ROUND(AVERAGE($B20,'OTR bdg'!$G157:$G161),-5)</f>
        <v>0</v>
      </c>
      <c r="F20" s="45">
        <f>ROUND(AVERAGE($B20,'OTR sby'!$G157:$G161),-5)</f>
        <v>0</v>
      </c>
      <c r="G20" s="45">
        <f>ROUND(AVERAGE($B20,'OTR dps'!$G157:$G161),-5)</f>
        <v>0</v>
      </c>
      <c r="H20" s="45">
        <f>ROUND(AVERAGE($B20,'OTR mdn'!$G157:$G161),-5)</f>
        <v>0</v>
      </c>
      <c r="I20" s="45">
        <f>ROUND(AVERAGE($B20,'OTR plb'!$G157:$G161),-5)</f>
        <v>0</v>
      </c>
      <c r="J20" s="45">
        <f>ROUND(AVERAGE($B20,'OTR pdg'!$G157:$G161),-5)</f>
        <v>0</v>
      </c>
      <c r="K20" s="45">
        <f>ROUND(AVERAGE($B20,'OTR tjk'!$G157:$G161),-5)</f>
        <v>0</v>
      </c>
      <c r="L20" s="45">
        <f>ROUND(AVERAGE($B20,'OTR aceh'!$G157:$G161),-5)</f>
        <v>0</v>
      </c>
      <c r="M20" s="45">
        <f>ROUND(AVERAGE($B20,'OTR blp'!$G157:$G161),-5)</f>
        <v>0</v>
      </c>
      <c r="N20" s="45">
        <f>ROUND(AVERAGE($B20,'OTR ptk'!G156:G157),-5)</f>
        <v>0</v>
      </c>
      <c r="O20" s="45">
        <f>ROUND(AVERAGE('OTR plk'!G161),-5)</f>
        <v>0</v>
      </c>
      <c r="P20" s="45">
        <f>ROUND(AVERAGE($B20,'OTR bjm'!$G157:$G161),-5)</f>
        <v>0</v>
      </c>
      <c r="Q20" s="45">
        <f>ROUND(AVERAGE($B20,'OTR trk'!$G157:$G161),-5)</f>
        <v>0</v>
      </c>
    </row>
    <row r="21" spans="1:17" x14ac:dyDescent="0.25">
      <c r="A21" s="43" t="s">
        <v>618</v>
      </c>
      <c r="B21" s="43" t="s">
        <v>210</v>
      </c>
      <c r="C21" s="45">
        <v>0</v>
      </c>
      <c r="D21" s="45">
        <f>ROUND(AVERAGE($B21,'OTR srg'!$G162:$G185),-5)</f>
        <v>0</v>
      </c>
      <c r="E21" s="45">
        <f>ROUND(AVERAGE($B21,'OTR bdg'!$G162:$G185),-5)</f>
        <v>0</v>
      </c>
      <c r="F21" s="45">
        <f>ROUND(AVERAGE($B21,'OTR sby'!$G162:$G185),-5)</f>
        <v>300000</v>
      </c>
      <c r="G21" s="45">
        <f>ROUND(AVERAGE($B21,'OTR dps'!$G162:$G185),-5)</f>
        <v>200000</v>
      </c>
      <c r="H21" s="45">
        <f>ROUND(AVERAGE($B21,'OTR mdn'!$G162:$G185),-5)</f>
        <v>100000</v>
      </c>
      <c r="I21" s="45">
        <f>ROUND(AVERAGE($B21,'OTR plb'!$G162:$G185),-5)</f>
        <v>0</v>
      </c>
      <c r="J21" s="45">
        <f>ROUND(AVERAGE($B21,'OTR pdg'!$G162:$G185),-5)</f>
        <v>500000</v>
      </c>
      <c r="K21" s="45">
        <f>ROUND(AVERAGE($B21,'OTR tjk'!$G162:$G185),-5)</f>
        <v>0</v>
      </c>
      <c r="L21" s="45">
        <f>ROUND(AVERAGE($B21,'OTR aceh'!$G162:$G185),-5)</f>
        <v>200000</v>
      </c>
      <c r="M21" s="45">
        <f>ROUND(AVERAGE($B21,'OTR blp'!$G162:$G185),-5)</f>
        <v>0</v>
      </c>
      <c r="N21" s="45">
        <f>ROUND(AVERAGE($B21,'OTR ptk'!$G162:$G185),-5)</f>
        <v>100000</v>
      </c>
      <c r="O21" s="45">
        <f>ROUND(AVERAGE('OTR plk'!G169),-5)</f>
        <v>0</v>
      </c>
      <c r="P21" s="45">
        <f>ROUND(AVERAGE('OTR bjm'!G169),-5)</f>
        <v>0</v>
      </c>
      <c r="Q21" s="45">
        <f>ROUND(AVERAGE($B21,'OTR trk'!$G162:$G185),-5)</f>
        <v>0</v>
      </c>
    </row>
    <row r="22" spans="1:17" x14ac:dyDescent="0.25">
      <c r="A22" s="43" t="s">
        <v>619</v>
      </c>
      <c r="B22" s="43" t="s">
        <v>137</v>
      </c>
      <c r="C22" s="45">
        <v>0</v>
      </c>
      <c r="D22" s="45">
        <f>ROUND(AVERAGE($B22,'OTR srg'!$G199:$G200),-5)</f>
        <v>0</v>
      </c>
      <c r="E22" s="45">
        <f>ROUND(AVERAGE($B22,'OTR bdg'!$G199:$G200),-5)</f>
        <v>0</v>
      </c>
      <c r="F22" s="45">
        <f>ROUND(AVERAGE($B22,'OTR sby'!$G199:$G200),-5)</f>
        <v>0</v>
      </c>
      <c r="G22" s="45">
        <f>ROUND(AVERAGE($B22,'OTR dps'!$G199:$G200),-5)</f>
        <v>0</v>
      </c>
      <c r="H22" s="45">
        <f>ROUND(AVERAGE($B22,'OTR mdn'!$G199:$G200),-5)</f>
        <v>200000</v>
      </c>
      <c r="I22" s="45">
        <f>ROUND(AVERAGE($B22,'OTR plb'!$G199:$G200),-5)</f>
        <v>0</v>
      </c>
      <c r="J22" s="45">
        <f>ROUND(AVERAGE($B22,'OTR pdg'!$G199:$G200),-5)</f>
        <v>300000</v>
      </c>
      <c r="K22" s="45">
        <f>ROUND(AVERAGE($B22,'OTR tjk'!$G199:$G200),-5)</f>
        <v>0</v>
      </c>
      <c r="L22" s="45">
        <f>ROUND(AVERAGE($B22,'OTR aceh'!$G199:$G200),-5)</f>
        <v>200000</v>
      </c>
      <c r="M22" s="45">
        <f>ROUND(AVERAGE($B22,'OTR blp'!$G199:$G200),-5)</f>
        <v>0</v>
      </c>
      <c r="N22" s="45">
        <f>ROUND(AVERAGE($B22,'OTR ptk'!$G199:$G200),-5)</f>
        <v>200000</v>
      </c>
      <c r="O22" s="45">
        <f>ROUND(AVERAGE($B22,'OTR plk'!$G199:$G200),-5)</f>
        <v>200000</v>
      </c>
      <c r="P22" s="45">
        <f>ROUND(AVERAGE($B22,'OTR bjm'!$G199:$G200),-5)</f>
        <v>200000</v>
      </c>
      <c r="Q22" s="45">
        <f>ROUND(AVERAGE($B22,'OTR trk'!$G199:$G200),-5)</f>
        <v>0</v>
      </c>
    </row>
    <row r="23" spans="1:17" x14ac:dyDescent="0.25">
      <c r="A23" s="43" t="s">
        <v>620</v>
      </c>
      <c r="B23" s="43" t="s">
        <v>140</v>
      </c>
      <c r="C23" s="45">
        <v>0</v>
      </c>
      <c r="D23" s="45">
        <f>ROUND(AVERAGE($B23,'OTR srg'!$G201),-5)</f>
        <v>0</v>
      </c>
      <c r="E23" s="45">
        <f>ROUND(AVERAGE($B23,'OTR bdg'!$G201),-5)</f>
        <v>0</v>
      </c>
      <c r="F23" s="45">
        <f>ROUND(AVERAGE($B23,'OTR sby'!$G201),-5)</f>
        <v>0</v>
      </c>
      <c r="G23" s="45">
        <f>ROUND(AVERAGE($B23,'OTR dps'!$G201),-5)</f>
        <v>0</v>
      </c>
      <c r="H23" s="45">
        <f>ROUND(AVERAGE($B23,'OTR mdn'!$G201),-5)</f>
        <v>200000</v>
      </c>
      <c r="I23" s="45">
        <f>ROUND(AVERAGE($B23,'OTR plb'!$G201),-5)</f>
        <v>0</v>
      </c>
      <c r="J23" s="45">
        <f>ROUND(AVERAGE($B23,'OTR pdg'!$G201),-5)</f>
        <v>300000</v>
      </c>
      <c r="K23" s="45">
        <f>ROUND(AVERAGE($B23,'OTR tjk'!$G201),-5)</f>
        <v>0</v>
      </c>
      <c r="L23" s="45">
        <f>ROUND(AVERAGE($B23,'OTR aceh'!$G201),-5)</f>
        <v>200000</v>
      </c>
      <c r="M23" s="45">
        <f>ROUND(AVERAGE($B23,'OTR blp'!$G201),-5)</f>
        <v>0</v>
      </c>
      <c r="N23" s="45">
        <f>ROUND(AVERAGE($B23,'OTR ptk'!$G201),-5)</f>
        <v>200000</v>
      </c>
      <c r="O23" s="45">
        <f>ROUND(AVERAGE($B23,'OTR plk'!$G201),-5)</f>
        <v>200000</v>
      </c>
      <c r="P23" s="45">
        <f>ROUND(AVERAGE($B23,'OTR bjm'!$G201),-5)</f>
        <v>200000</v>
      </c>
      <c r="Q23" s="45">
        <f>ROUND(AVERAGE($B23,'OTR trk'!$G201),-5)</f>
        <v>0</v>
      </c>
    </row>
    <row r="24" spans="1:17" x14ac:dyDescent="0.25">
      <c r="A24" s="43" t="s">
        <v>621</v>
      </c>
      <c r="B24" s="43" t="s">
        <v>146</v>
      </c>
      <c r="C24" s="45">
        <v>0</v>
      </c>
      <c r="D24" s="45">
        <f>ROUND(AVERAGE($B24,'OTR srg'!$G204:$G206),-5)</f>
        <v>0</v>
      </c>
      <c r="E24" s="45">
        <f>ROUND(AVERAGE($B24,'OTR bdg'!$G204:$G206),-5)</f>
        <v>0</v>
      </c>
      <c r="F24" s="45">
        <f>ROUND(AVERAGE($B24,'OTR sby'!$G204:$G206),-5)</f>
        <v>0</v>
      </c>
      <c r="G24" s="45">
        <f>ROUND(AVERAGE($B24,'OTR dps'!$G204:$G206),-5)</f>
        <v>0</v>
      </c>
      <c r="H24" s="45">
        <f>ROUND(AVERAGE($B24,'OTR mdn'!$G204:$G206),-5)</f>
        <v>200000</v>
      </c>
      <c r="I24" s="45">
        <f>ROUND(AVERAGE($B24,'OTR plb'!$G204:$G206),-5)</f>
        <v>0</v>
      </c>
      <c r="J24" s="45">
        <f>ROUND(AVERAGE($B24,'OTR pdg'!$G204:$G206),-5)</f>
        <v>300000</v>
      </c>
      <c r="K24" s="45">
        <f>ROUND(AVERAGE($B24,'OTR tjk'!$G204:$G206),-5)</f>
        <v>0</v>
      </c>
      <c r="L24" s="45">
        <f>ROUND(AVERAGE($B24,'OTR aceh'!$G204:$G206),-5)</f>
        <v>200000</v>
      </c>
      <c r="M24" s="45">
        <f>ROUND(AVERAGE($B24,'OTR blp'!$G204:$G206),-5)</f>
        <v>0</v>
      </c>
      <c r="N24" s="45">
        <f>ROUND(AVERAGE($B24,'OTR ptk'!$G204:$G206),-5)</f>
        <v>200000</v>
      </c>
      <c r="O24" s="45">
        <f>ROUND(AVERAGE($B24,'OTR plk'!$G204:$G206),-5)</f>
        <v>200000</v>
      </c>
      <c r="P24" s="45">
        <f>ROUND(AVERAGE($B24,'OTR bjm'!$G204:$G206),-5)</f>
        <v>200000</v>
      </c>
      <c r="Q24" s="45">
        <f>ROUND(AVERAGE($B24,'OTR trk'!$G204:$G206),-5)</f>
        <v>0</v>
      </c>
    </row>
    <row r="25" spans="1:17" x14ac:dyDescent="0.25">
      <c r="A25" s="43" t="s">
        <v>622</v>
      </c>
      <c r="B25" s="43" t="s">
        <v>147</v>
      </c>
      <c r="C25" s="45">
        <v>0</v>
      </c>
      <c r="D25" s="45">
        <f>ROUND(AVERAGE($B25,'OTR srg'!$G207:$G209),-5)</f>
        <v>0</v>
      </c>
      <c r="E25" s="45">
        <f>ROUND(AVERAGE($B25,'OTR bdg'!$G207:$G209),-5)</f>
        <v>0</v>
      </c>
      <c r="F25" s="45">
        <f>ROUND(AVERAGE($B25,'OTR sby'!$G207:$G209),-5)</f>
        <v>0</v>
      </c>
      <c r="G25" s="45">
        <f>ROUND(AVERAGE($B25,'OTR dps'!$G207:$G209),-5)</f>
        <v>0</v>
      </c>
      <c r="H25" s="45">
        <f>ROUND(AVERAGE($B25,'OTR mdn'!$G207:$G209),-5)</f>
        <v>200000</v>
      </c>
      <c r="I25" s="45">
        <f>ROUND(AVERAGE($B25,'OTR plb'!$G207:$G209),-5)</f>
        <v>0</v>
      </c>
      <c r="J25" s="45">
        <f>ROUND(AVERAGE($B25,'OTR pdg'!$G207:$G209),-5)</f>
        <v>300000</v>
      </c>
      <c r="K25" s="45">
        <f>ROUND(AVERAGE($B25,'OTR tjk'!$G207:$G209),-5)</f>
        <v>0</v>
      </c>
      <c r="L25" s="45">
        <f>ROUND(AVERAGE($B25,'OTR aceh'!$G207:$G209),-5)</f>
        <v>200000</v>
      </c>
      <c r="M25" s="45">
        <f>ROUND(AVERAGE($B25,'OTR blp'!$G207:$G209),-5)</f>
        <v>0</v>
      </c>
      <c r="N25" s="45">
        <f>ROUND(AVERAGE($B25,'OTR ptk'!$G207:$G209),-5)</f>
        <v>200000</v>
      </c>
      <c r="O25" s="45">
        <f>ROUND(AVERAGE($B25,'OTR plk'!$G207:$G209),-5)</f>
        <v>200000</v>
      </c>
      <c r="P25" s="45">
        <f>ROUND(AVERAGE($B25,'OTR bjm'!$G207:$G209),-5)</f>
        <v>200000</v>
      </c>
      <c r="Q25" s="45">
        <f>ROUND(AVERAGE($B25,'OTR trk'!$G207:$G209),-5)</f>
        <v>0</v>
      </c>
    </row>
    <row r="26" spans="1:17" x14ac:dyDescent="0.25">
      <c r="A26" s="43" t="s">
        <v>623</v>
      </c>
      <c r="B26" s="43" t="s">
        <v>149</v>
      </c>
      <c r="C26" s="45">
        <v>0</v>
      </c>
      <c r="D26" s="45">
        <f>ROUND(AVERAGE($B26,'OTR srg'!$G210:$G221),-5)</f>
        <v>0</v>
      </c>
      <c r="E26" s="45">
        <f>ROUND(AVERAGE($B26,'OTR bdg'!$G210:$G221),-5)</f>
        <v>0</v>
      </c>
      <c r="F26" s="45">
        <f>ROUND(AVERAGE($B26,'OTR sby'!$G210:$G221),-5)</f>
        <v>100000</v>
      </c>
      <c r="G26" s="45">
        <f>ROUND(AVERAGE($B26,'OTR dps'!$G210:$G221),-5)</f>
        <v>100000</v>
      </c>
      <c r="H26" s="45">
        <f>ROUND(AVERAGE($B26,'OTR mdn'!$G210:$G221),-5)</f>
        <v>100000</v>
      </c>
      <c r="I26" s="45">
        <f>ROUND(AVERAGE($B26,'OTR plb'!$G210:$G221),-5)</f>
        <v>0</v>
      </c>
      <c r="J26" s="45">
        <f>ROUND(AVERAGE($B26,'OTR pdg'!$G210:$G221),-5)</f>
        <v>300000</v>
      </c>
      <c r="K26" s="45">
        <f>ROUND(AVERAGE($B26,'OTR tjk'!$G210:$G221),-5)</f>
        <v>0</v>
      </c>
      <c r="L26" s="45">
        <f>ROUND(AVERAGE($B26,'OTR aceh'!$G210:$G221),-5)</f>
        <v>100000</v>
      </c>
      <c r="M26" s="45">
        <f>ROUND(AVERAGE($B26,'OTR blp'!$G210:$G221),-5)</f>
        <v>0</v>
      </c>
      <c r="N26" s="45">
        <f>ROUND(AVERAGE($B26,'OTR ptk'!G214:G215),-5)</f>
        <v>0</v>
      </c>
      <c r="O26" s="45">
        <f>ROUND(AVERAGE($B26,'OTR plk'!$G210:$G221),-5)</f>
        <v>100000</v>
      </c>
      <c r="P26" s="45">
        <f>ROUND(AVERAGE($B26,'OTR bjm'!$G210:$G221),-5)</f>
        <v>100000</v>
      </c>
      <c r="Q26" s="45">
        <f>ROUND(AVERAGE($B26,'OTR trk'!$G210:$G221),-5)</f>
        <v>0</v>
      </c>
    </row>
    <row r="27" spans="1:17" x14ac:dyDescent="0.25">
      <c r="A27" s="43" t="s">
        <v>624</v>
      </c>
      <c r="B27" s="43" t="s">
        <v>318</v>
      </c>
      <c r="C27" s="45">
        <v>0</v>
      </c>
      <c r="D27" s="45">
        <f>ROUND(AVERAGE('OTR srg'!$G222:$G222),-5)</f>
        <v>0</v>
      </c>
      <c r="E27" s="45">
        <f>ROUND(AVERAGE('OTR bdg'!$G222:$G222),-5)</f>
        <v>0</v>
      </c>
      <c r="F27" s="45">
        <f>ROUND(AVERAGE('OTR sby'!$G222:$G222),-5)</f>
        <v>0</v>
      </c>
      <c r="G27" s="45">
        <f>ROUND(AVERAGE('OTR dps'!$G222:$G222),-5)</f>
        <v>0</v>
      </c>
      <c r="H27" s="45">
        <f>ROUND(AVERAGE('OTR mdn'!$G222:$G222),-5)</f>
        <v>0</v>
      </c>
      <c r="I27" s="45">
        <f>ROUND(AVERAGE('OTR plb'!$G222:$G222),-5)</f>
        <v>0</v>
      </c>
      <c r="J27" s="45">
        <f>ROUND(AVERAGE('OTR pdg'!$G222:$G222),-5)</f>
        <v>0</v>
      </c>
      <c r="K27" s="45">
        <f>ROUND(AVERAGE('OTR tjk'!$G222:$G222),-5)</f>
        <v>0</v>
      </c>
      <c r="L27" s="45">
        <f>ROUND(AVERAGE('OTR aceh'!$G222:$G222),-5)</f>
        <v>0</v>
      </c>
      <c r="M27" s="45">
        <f>ROUND(AVERAGE('OTR blp'!$G222:$G222),-5)</f>
        <v>0</v>
      </c>
      <c r="N27" s="45">
        <f>ROUND(AVERAGE('OTR ptk'!$G222:$G222),-5)</f>
        <v>0</v>
      </c>
      <c r="O27" s="45">
        <f>ROUND(AVERAGE('OTR plk'!$G222:$G222),-5)</f>
        <v>0</v>
      </c>
      <c r="P27" s="45">
        <f>ROUND(AVERAGE('OTR bjm'!$G222:$G222),-5)</f>
        <v>0</v>
      </c>
      <c r="Q27" s="45">
        <f>ROUND(AVERAGE('OTR trk'!$G222:$G222),-5)</f>
        <v>0</v>
      </c>
    </row>
    <row r="28" spans="1:17" x14ac:dyDescent="0.25">
      <c r="A28" s="43" t="s">
        <v>625</v>
      </c>
      <c r="B28" s="43" t="s">
        <v>202</v>
      </c>
      <c r="C28" s="45">
        <v>0</v>
      </c>
      <c r="D28" s="45" t="e">
        <f>ROUND(AVERAGE('OTR srg'!#REF!),-5)</f>
        <v>#REF!</v>
      </c>
      <c r="E28" s="45" t="e">
        <f>ROUND(AVERAGE('OTR bdg'!#REF!),-5)</f>
        <v>#REF!</v>
      </c>
      <c r="F28" s="45" t="e">
        <f>ROUND(AVERAGE('OTR sby'!#REF!),-5)</f>
        <v>#REF!</v>
      </c>
      <c r="G28" s="45" t="e">
        <f>ROUND(AVERAGE('OTR dps'!#REF!),-5)</f>
        <v>#REF!</v>
      </c>
      <c r="H28" s="45" t="e">
        <f>ROUND(AVERAGE('OTR mdn'!#REF!),-5)</f>
        <v>#REF!</v>
      </c>
      <c r="I28" s="45" t="e">
        <f>ROUND(AVERAGE('OTR plb'!#REF!),-5)</f>
        <v>#REF!</v>
      </c>
      <c r="J28" s="45" t="e">
        <f>ROUND(AVERAGE('OTR pdg'!#REF!),-5)</f>
        <v>#REF!</v>
      </c>
      <c r="K28" s="45" t="e">
        <f>ROUND(AVERAGE('OTR tjk'!#REF!),-5)</f>
        <v>#REF!</v>
      </c>
      <c r="L28" s="45" t="e">
        <f>ROUND(AVERAGE('OTR aceh'!#REF!),-5)</f>
        <v>#REF!</v>
      </c>
      <c r="M28" s="45" t="e">
        <f>ROUND(AVERAGE('OTR blp'!#REF!),-5)</f>
        <v>#REF!</v>
      </c>
      <c r="N28" s="45" t="e">
        <f>ROUND(AVERAGE('OTR ptk'!#REF!),-5)</f>
        <v>#REF!</v>
      </c>
      <c r="O28" s="45" t="e">
        <f>ROUND(AVERAGE('OTR plk'!#REF!),-5)</f>
        <v>#REF!</v>
      </c>
      <c r="P28" s="45" t="e">
        <f>ROUND(AVERAGE('OTR bjm'!#REF!),-5)</f>
        <v>#REF!</v>
      </c>
      <c r="Q28" s="45" t="e">
        <f>ROUND(AVERAGE('OTR trk'!#REF!),-5)</f>
        <v>#REF!</v>
      </c>
    </row>
    <row r="29" spans="1:17" x14ac:dyDescent="0.25">
      <c r="A29" s="43" t="s">
        <v>626</v>
      </c>
      <c r="B29" s="43" t="s">
        <v>204</v>
      </c>
      <c r="C29" s="45">
        <v>0</v>
      </c>
      <c r="D29" s="45" t="e">
        <f>ROUND(AVERAGE($B29,'OTR srg'!#REF!),-5)</f>
        <v>#REF!</v>
      </c>
      <c r="E29" s="45" t="e">
        <f>ROUND(AVERAGE($B29,'OTR bdg'!#REF!),-5)</f>
        <v>#REF!</v>
      </c>
      <c r="F29" s="45" t="e">
        <f>ROUND(AVERAGE($B29,'OTR sby'!#REF!),-5)</f>
        <v>#REF!</v>
      </c>
      <c r="G29" s="45" t="e">
        <f>ROUND(AVERAGE($B29,'OTR dps'!#REF!),-5)</f>
        <v>#REF!</v>
      </c>
      <c r="H29" s="45" t="e">
        <f>ROUND(AVERAGE($B29,'OTR mdn'!#REF!),-5)</f>
        <v>#REF!</v>
      </c>
      <c r="I29" s="45" t="e">
        <f>ROUND(AVERAGE($B29,'OTR plb'!#REF!),-5)</f>
        <v>#REF!</v>
      </c>
      <c r="J29" s="45" t="e">
        <f>ROUND(AVERAGE($B29,'OTR pdg'!#REF!),-5)</f>
        <v>#REF!</v>
      </c>
      <c r="K29" s="45" t="e">
        <f>ROUND(AVERAGE($B29,'OTR tjk'!#REF!),-5)</f>
        <v>#REF!</v>
      </c>
      <c r="L29" s="45" t="e">
        <f>ROUND(AVERAGE($B29,'OTR aceh'!#REF!),-5)</f>
        <v>#REF!</v>
      </c>
      <c r="M29" s="45" t="e">
        <f>ROUND(AVERAGE($B29,'OTR blp'!#REF!),-5)</f>
        <v>#REF!</v>
      </c>
      <c r="N29" s="45" t="e">
        <f>ROUND(AVERAGE($B29,'OTR ptk'!#REF!),-5)</f>
        <v>#REF!</v>
      </c>
      <c r="O29" s="45" t="e">
        <f>ROUND(AVERAGE($B29,'OTR plk'!#REF!),-5)</f>
        <v>#REF!</v>
      </c>
      <c r="P29" s="45" t="e">
        <f>ROUND(AVERAGE($B29,'OTR bjm'!#REF!),-5)</f>
        <v>#REF!</v>
      </c>
      <c r="Q29" s="45" t="e">
        <f>ROUND(AVERAGE($B29,'OTR trk'!#REF!),-5)</f>
        <v>#REF!</v>
      </c>
    </row>
    <row r="30" spans="1:17" x14ac:dyDescent="0.25">
      <c r="A30" s="43" t="s">
        <v>627</v>
      </c>
      <c r="B30" s="43" t="s">
        <v>205</v>
      </c>
      <c r="C30" s="45">
        <v>0</v>
      </c>
      <c r="D30" s="45" t="e">
        <f>ROUND(AVERAGE($B30,'OTR srg'!#REF!),-5)</f>
        <v>#REF!</v>
      </c>
      <c r="E30" s="45" t="e">
        <f>ROUND(AVERAGE($B30,'OTR bdg'!#REF!),-5)</f>
        <v>#REF!</v>
      </c>
      <c r="F30" s="45" t="e">
        <f>ROUND(AVERAGE($B30,'OTR sby'!#REF!),-5)</f>
        <v>#REF!</v>
      </c>
      <c r="G30" s="45" t="e">
        <f>ROUND(AVERAGE($B30,'OTR dps'!#REF!),-5)</f>
        <v>#REF!</v>
      </c>
      <c r="H30" s="45" t="e">
        <f>ROUND(AVERAGE($B30,'OTR mdn'!#REF!),-5)</f>
        <v>#REF!</v>
      </c>
      <c r="I30" s="45" t="e">
        <f>ROUND(AVERAGE($B30,'OTR plb'!#REF!),-5)</f>
        <v>#REF!</v>
      </c>
      <c r="J30" s="45" t="e">
        <f>ROUND(AVERAGE($B30,'OTR pdg'!#REF!),-5)</f>
        <v>#REF!</v>
      </c>
      <c r="K30" s="45" t="e">
        <f>ROUND(AVERAGE($B30,'OTR tjk'!#REF!),-5)</f>
        <v>#REF!</v>
      </c>
      <c r="L30" s="45" t="e">
        <f>ROUND(AVERAGE($B30,'OTR aceh'!#REF!),-5)</f>
        <v>#REF!</v>
      </c>
      <c r="M30" s="45" t="e">
        <f>ROUND(AVERAGE($B30,'OTR blp'!#REF!),-5)</f>
        <v>#REF!</v>
      </c>
      <c r="N30" s="45" t="e">
        <f>ROUND(AVERAGE($B30,'OTR ptk'!#REF!),-5)</f>
        <v>#REF!</v>
      </c>
      <c r="O30" s="45" t="e">
        <f>ROUND(AVERAGE($B30,'OTR plk'!#REF!),-5)</f>
        <v>#REF!</v>
      </c>
      <c r="P30" s="45" t="e">
        <f>ROUND(AVERAGE($B30,'OTR bjm'!#REF!),-5)</f>
        <v>#REF!</v>
      </c>
      <c r="Q30" s="45" t="e">
        <f>ROUND(AVERAGE($B30,'OTR trk'!#REF!),-5)</f>
        <v>#REF!</v>
      </c>
    </row>
    <row r="31" spans="1:17" x14ac:dyDescent="0.25">
      <c r="A31" s="43" t="s">
        <v>628</v>
      </c>
      <c r="B31" s="43" t="s">
        <v>365</v>
      </c>
      <c r="C31" s="45">
        <v>0</v>
      </c>
      <c r="D31" s="45" t="e">
        <f>ROUND(AVERAGE($B31,'OTR srg'!#REF!),-5)</f>
        <v>#REF!</v>
      </c>
      <c r="E31" s="45" t="e">
        <f>ROUND(AVERAGE($B31,'OTR bdg'!#REF!),-5)</f>
        <v>#REF!</v>
      </c>
      <c r="F31" s="45" t="e">
        <f>ROUND(AVERAGE($B31,'OTR sby'!#REF!),-5)</f>
        <v>#REF!</v>
      </c>
      <c r="G31" s="45" t="e">
        <f>ROUND(AVERAGE($B31,'OTR dps'!#REF!),-5)</f>
        <v>#REF!</v>
      </c>
      <c r="H31" s="45" t="e">
        <f>ROUND(AVERAGE($B31,'OTR mdn'!#REF!),-5)</f>
        <v>#REF!</v>
      </c>
      <c r="I31" s="45" t="e">
        <f>ROUND(AVERAGE($B31,'OTR plb'!#REF!),-5)</f>
        <v>#REF!</v>
      </c>
      <c r="J31" s="45" t="e">
        <f>ROUND(AVERAGE($B31,'OTR pdg'!#REF!),-5)</f>
        <v>#REF!</v>
      </c>
      <c r="K31" s="45" t="e">
        <f>ROUND(AVERAGE($B31,'OTR tjk'!#REF!),-5)</f>
        <v>#REF!</v>
      </c>
      <c r="L31" s="45" t="e">
        <f>ROUND(AVERAGE($B31,'OTR aceh'!#REF!),-5)</f>
        <v>#REF!</v>
      </c>
      <c r="M31" s="45" t="e">
        <f>ROUND(AVERAGE($B31,'OTR blp'!#REF!),-5)</f>
        <v>#REF!</v>
      </c>
      <c r="N31" s="45" t="e">
        <f>ROUND(AVERAGE($B31,'OTR ptk'!#REF!),-5)</f>
        <v>#REF!</v>
      </c>
      <c r="O31" s="45" t="e">
        <f>ROUND(AVERAGE($B31,'OTR plk'!#REF!),-5)</f>
        <v>#REF!</v>
      </c>
      <c r="P31" s="45" t="e">
        <f>ROUND(AVERAGE($B31,'OTR bjm'!#REF!),-5)</f>
        <v>#REF!</v>
      </c>
      <c r="Q31" s="45" t="e">
        <f>ROUND(AVERAGE($B31,'OTR trk'!#REF!),-5)</f>
        <v>#REF!</v>
      </c>
    </row>
    <row r="32" spans="1:17" x14ac:dyDescent="0.25">
      <c r="A32" s="43" t="s">
        <v>629</v>
      </c>
      <c r="B32" s="43" t="s">
        <v>284</v>
      </c>
      <c r="C32" s="45">
        <v>0</v>
      </c>
      <c r="D32" s="45" t="e">
        <f>ROUND(AVERAGE($B32,'OTR srg'!#REF!),-5)</f>
        <v>#REF!</v>
      </c>
      <c r="E32" s="45" t="e">
        <f>ROUND(AVERAGE($B32,'OTR bdg'!#REF!),-5)</f>
        <v>#REF!</v>
      </c>
      <c r="F32" s="45" t="e">
        <f>ROUND(AVERAGE($B32,'OTR sby'!#REF!),-5)</f>
        <v>#REF!</v>
      </c>
      <c r="G32" s="45" t="e">
        <f>ROUND(AVERAGE($B32,'OTR dps'!#REF!),-5)</f>
        <v>#REF!</v>
      </c>
      <c r="H32" s="45" t="e">
        <f>ROUND(AVERAGE($B32,'OTR mdn'!#REF!),-5)</f>
        <v>#REF!</v>
      </c>
      <c r="I32" s="45" t="e">
        <f>ROUND(AVERAGE($B32,'OTR plb'!#REF!),-5)</f>
        <v>#REF!</v>
      </c>
      <c r="J32" s="45" t="e">
        <f>ROUND(AVERAGE($B32,'OTR pdg'!#REF!),-5)</f>
        <v>#REF!</v>
      </c>
      <c r="K32" s="45" t="e">
        <f>ROUND(AVERAGE($B32,'OTR tjk'!#REF!),-5)</f>
        <v>#REF!</v>
      </c>
      <c r="L32" s="45" t="e">
        <f>ROUND(AVERAGE($B32,'OTR aceh'!#REF!),-5)</f>
        <v>#REF!</v>
      </c>
      <c r="M32" s="45" t="e">
        <f>ROUND(AVERAGE($B32,'OTR blp'!#REF!),-5)</f>
        <v>#REF!</v>
      </c>
      <c r="N32" s="45" t="e">
        <f>ROUND(AVERAGE($B32,'OTR ptk'!#REF!),-5)</f>
        <v>#REF!</v>
      </c>
      <c r="O32" s="45">
        <v>100000</v>
      </c>
      <c r="P32" s="45" t="e">
        <f>ROUND(AVERAGE($B32,'OTR bjm'!#REF!),-5)</f>
        <v>#REF!</v>
      </c>
      <c r="Q32" s="45" t="e">
        <f>ROUND(AVERAGE($B32,'OTR trk'!#REF!),-5)</f>
        <v>#REF!</v>
      </c>
    </row>
  </sheetData>
  <mergeCells count="3">
    <mergeCell ref="A1:A2"/>
    <mergeCell ref="C1:Q1"/>
    <mergeCell ref="B1:B2"/>
  </mergeCells>
  <conditionalFormatting sqref="C2:Q32">
    <cfRule type="cellIs" dxfId="1" priority="1" operator="lessThan">
      <formula>0</formula>
    </cfRule>
  </conditionalFormatting>
  <pageMargins left="0.7" right="0.7" top="0.75" bottom="0.75" header="0.3" footer="0.3"/>
  <pageSetup paperSize="9" scale="69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A59283F-8C27-4274-80AA-B0ADDD2E2A69}">
  <sheetPr codeName="Sheet1">
    <tabColor rgb="FF92D050"/>
    <pageSetUpPr fitToPage="1"/>
  </sheetPr>
  <dimension ref="A1:H509"/>
  <sheetViews>
    <sheetView showGridLines="0" zoomScale="74" zoomScaleNormal="74" zoomScaleSheetLayoutView="55" workbookViewId="0">
      <pane xSplit="2" ySplit="11" topLeftCell="C307" activePane="bottomRight" state="frozen"/>
      <selection activeCell="D361" sqref="D361:D363"/>
      <selection pane="topRight" activeCell="D361" sqref="D361:D363"/>
      <selection pane="bottomLeft" activeCell="D361" sqref="D361:D363"/>
      <selection pane="bottomRight" activeCell="A323" sqref="A323"/>
    </sheetView>
  </sheetViews>
  <sheetFormatPr defaultColWidth="9.140625" defaultRowHeight="15" x14ac:dyDescent="0.25"/>
  <cols>
    <col min="1" max="1" width="77.42578125" style="2" bestFit="1" customWidth="1"/>
    <col min="2" max="2" width="18.7109375" style="2" bestFit="1" customWidth="1"/>
    <col min="3" max="3" width="16" style="2" customWidth="1"/>
    <col min="4" max="4" width="56.28515625" style="2" customWidth="1"/>
    <col min="5" max="5" width="4.42578125" style="2" customWidth="1"/>
    <col min="6" max="7" width="14.7109375" style="2" customWidth="1"/>
    <col min="8" max="8" width="4.7109375" style="2" customWidth="1"/>
    <col min="9" max="9" width="37.42578125" style="2" bestFit="1" customWidth="1"/>
    <col min="10" max="10" width="14.85546875" style="2" bestFit="1" customWidth="1"/>
    <col min="11" max="16384" width="9.140625" style="2"/>
  </cols>
  <sheetData>
    <row r="1" spans="1:8" x14ac:dyDescent="0.25">
      <c r="A1" s="1"/>
      <c r="B1" s="1"/>
      <c r="C1" s="1"/>
      <c r="D1" s="1"/>
    </row>
    <row r="2" spans="1:8" x14ac:dyDescent="0.25">
      <c r="A2" s="1"/>
      <c r="B2" s="1"/>
      <c r="C2" s="1"/>
      <c r="D2" s="1"/>
    </row>
    <row r="3" spans="1:8" s="1" customFormat="1" x14ac:dyDescent="0.25">
      <c r="A3" s="3" t="s">
        <v>0</v>
      </c>
      <c r="B3" s="4"/>
      <c r="C3" s="4"/>
      <c r="D3" s="4"/>
      <c r="H3" s="2"/>
    </row>
    <row r="4" spans="1:8" s="1" customFormat="1" x14ac:dyDescent="0.25">
      <c r="A4" s="4" t="s">
        <v>893</v>
      </c>
      <c r="B4" s="4"/>
      <c r="C4" s="4"/>
      <c r="D4" s="4"/>
      <c r="H4" s="2"/>
    </row>
    <row r="5" spans="1:8" s="1" customFormat="1" ht="7.5" customHeight="1" x14ac:dyDescent="0.25">
      <c r="H5" s="2"/>
    </row>
    <row r="6" spans="1:8" s="1" customFormat="1" x14ac:dyDescent="0.25">
      <c r="A6" s="5" t="s">
        <v>1</v>
      </c>
      <c r="B6" s="4"/>
      <c r="C6" s="4"/>
      <c r="D6" s="4"/>
      <c r="H6" s="2"/>
    </row>
    <row r="7" spans="1:8" s="1" customFormat="1" x14ac:dyDescent="0.25">
      <c r="A7" s="5" t="s">
        <v>439</v>
      </c>
      <c r="B7" s="4"/>
      <c r="C7" s="4"/>
      <c r="D7" s="4"/>
      <c r="H7" s="2"/>
    </row>
    <row r="8" spans="1:8" s="1" customFormat="1" x14ac:dyDescent="0.25">
      <c r="A8" s="5" t="s">
        <v>2</v>
      </c>
      <c r="B8" s="4"/>
      <c r="C8" s="4"/>
      <c r="D8" s="4"/>
      <c r="H8" s="2"/>
    </row>
    <row r="9" spans="1:8" s="1" customFormat="1" x14ac:dyDescent="0.25">
      <c r="A9" s="5" t="s">
        <v>892</v>
      </c>
      <c r="B9" s="4"/>
      <c r="C9" s="4"/>
      <c r="D9" s="4"/>
      <c r="F9" s="6" t="s">
        <v>3</v>
      </c>
      <c r="G9" s="7" t="s">
        <v>4</v>
      </c>
      <c r="H9" s="2"/>
    </row>
    <row r="10" spans="1:8" s="1" customFormat="1" ht="7.5" customHeight="1" x14ac:dyDescent="0.25">
      <c r="H10" s="2"/>
    </row>
    <row r="11" spans="1:8" s="1" customFormat="1" ht="15" customHeight="1" x14ac:dyDescent="0.25">
      <c r="A11" s="8" t="s">
        <v>5</v>
      </c>
      <c r="B11" s="9" t="s">
        <v>6</v>
      </c>
      <c r="C11" s="9" t="s">
        <v>7</v>
      </c>
      <c r="D11" s="9" t="s">
        <v>8</v>
      </c>
      <c r="F11" s="10" t="s">
        <v>7</v>
      </c>
      <c r="G11" s="10" t="s">
        <v>7</v>
      </c>
      <c r="H11" s="11"/>
    </row>
    <row r="12" spans="1:8" x14ac:dyDescent="0.25">
      <c r="A12" s="15" t="s">
        <v>460</v>
      </c>
      <c r="B12" s="16" t="s">
        <v>9</v>
      </c>
      <c r="C12" s="26">
        <v>374800000</v>
      </c>
      <c r="D12" s="22"/>
      <c r="F12" s="14">
        <v>374800000</v>
      </c>
      <c r="G12" s="14">
        <f>C12-F12</f>
        <v>0</v>
      </c>
    </row>
    <row r="13" spans="1:8" x14ac:dyDescent="0.25">
      <c r="A13" s="17" t="s">
        <v>461</v>
      </c>
      <c r="B13" s="18" t="s">
        <v>10</v>
      </c>
      <c r="C13" s="18">
        <v>388200000</v>
      </c>
      <c r="D13" s="22"/>
      <c r="F13" s="14">
        <v>388200000</v>
      </c>
      <c r="G13" s="14">
        <f t="shared" ref="G13:G76" si="0">C13-F13</f>
        <v>0</v>
      </c>
    </row>
    <row r="14" spans="1:8" x14ac:dyDescent="0.25">
      <c r="A14" s="19" t="s">
        <v>462</v>
      </c>
      <c r="B14" s="20" t="s">
        <v>11</v>
      </c>
      <c r="C14" s="28">
        <v>583300000</v>
      </c>
      <c r="D14" s="22"/>
      <c r="F14" s="14">
        <v>583300000</v>
      </c>
      <c r="G14" s="14">
        <f t="shared" si="0"/>
        <v>0</v>
      </c>
    </row>
    <row r="15" spans="1:8" x14ac:dyDescent="0.25">
      <c r="A15" s="12" t="s">
        <v>463</v>
      </c>
      <c r="B15" s="13" t="s">
        <v>12</v>
      </c>
      <c r="C15" s="25">
        <v>586300000</v>
      </c>
      <c r="D15" s="22"/>
      <c r="F15" s="14">
        <v>586300000</v>
      </c>
      <c r="G15" s="14">
        <f t="shared" si="0"/>
        <v>0</v>
      </c>
    </row>
    <row r="16" spans="1:8" x14ac:dyDescent="0.25">
      <c r="A16" s="15" t="s">
        <v>465</v>
      </c>
      <c r="B16" s="16" t="s">
        <v>13</v>
      </c>
      <c r="C16" s="26">
        <v>637500000</v>
      </c>
      <c r="D16" s="22"/>
      <c r="F16" s="14">
        <v>637500000</v>
      </c>
      <c r="G16" s="14">
        <f t="shared" si="0"/>
        <v>0</v>
      </c>
    </row>
    <row r="17" spans="1:7" x14ac:dyDescent="0.25">
      <c r="A17" s="12" t="s">
        <v>464</v>
      </c>
      <c r="B17" s="13" t="s">
        <v>14</v>
      </c>
      <c r="C17" s="25">
        <v>640600000</v>
      </c>
      <c r="D17" s="22"/>
      <c r="F17" s="14">
        <v>640600000</v>
      </c>
      <c r="G17" s="14">
        <f t="shared" si="0"/>
        <v>0</v>
      </c>
    </row>
    <row r="18" spans="1:7" x14ac:dyDescent="0.25">
      <c r="A18" s="12" t="s">
        <v>759</v>
      </c>
      <c r="B18" s="13" t="s">
        <v>760</v>
      </c>
      <c r="C18" s="25">
        <v>644900000</v>
      </c>
      <c r="D18" s="22"/>
      <c r="F18" s="14">
        <v>644900000</v>
      </c>
      <c r="G18" s="14">
        <f t="shared" si="0"/>
        <v>0</v>
      </c>
    </row>
    <row r="19" spans="1:7" x14ac:dyDescent="0.25">
      <c r="A19" s="17" t="s">
        <v>761</v>
      </c>
      <c r="B19" s="18" t="s">
        <v>762</v>
      </c>
      <c r="C19" s="18">
        <v>648000000</v>
      </c>
      <c r="D19" s="22"/>
      <c r="F19" s="14">
        <v>648000000</v>
      </c>
      <c r="G19" s="14">
        <f t="shared" si="0"/>
        <v>0</v>
      </c>
    </row>
    <row r="20" spans="1:7" x14ac:dyDescent="0.25">
      <c r="A20" s="19" t="s">
        <v>466</v>
      </c>
      <c r="B20" s="20" t="s">
        <v>444</v>
      </c>
      <c r="C20" s="28">
        <v>603800000</v>
      </c>
      <c r="D20" s="22"/>
      <c r="F20" s="14">
        <v>603800000</v>
      </c>
      <c r="G20" s="14">
        <f t="shared" si="0"/>
        <v>0</v>
      </c>
    </row>
    <row r="21" spans="1:7" x14ac:dyDescent="0.25">
      <c r="A21" s="12" t="s">
        <v>468</v>
      </c>
      <c r="B21" s="13" t="s">
        <v>445</v>
      </c>
      <c r="C21" s="25">
        <v>606900000</v>
      </c>
      <c r="D21" s="22"/>
      <c r="F21" s="14">
        <v>606900000</v>
      </c>
      <c r="G21" s="14">
        <f t="shared" si="0"/>
        <v>0</v>
      </c>
    </row>
    <row r="22" spans="1:7" x14ac:dyDescent="0.25">
      <c r="A22" s="15" t="s">
        <v>467</v>
      </c>
      <c r="B22" s="16" t="s">
        <v>446</v>
      </c>
      <c r="C22" s="26">
        <v>643100000</v>
      </c>
      <c r="D22" s="22"/>
      <c r="F22" s="14">
        <v>643100000</v>
      </c>
      <c r="G22" s="14">
        <f t="shared" si="0"/>
        <v>0</v>
      </c>
    </row>
    <row r="23" spans="1:7" x14ac:dyDescent="0.25">
      <c r="A23" s="17" t="s">
        <v>469</v>
      </c>
      <c r="B23" s="18" t="s">
        <v>447</v>
      </c>
      <c r="C23" s="18">
        <v>648200000</v>
      </c>
      <c r="D23" s="22"/>
      <c r="F23" s="14">
        <v>648200000</v>
      </c>
      <c r="G23" s="14">
        <f t="shared" si="0"/>
        <v>0</v>
      </c>
    </row>
    <row r="24" spans="1:7" x14ac:dyDescent="0.25">
      <c r="A24" s="19" t="s">
        <v>888</v>
      </c>
      <c r="B24" s="20" t="s">
        <v>889</v>
      </c>
      <c r="C24" s="28">
        <v>853300000</v>
      </c>
      <c r="D24" s="22"/>
      <c r="F24" s="14">
        <v>853300000</v>
      </c>
      <c r="G24" s="14">
        <f t="shared" si="0"/>
        <v>0</v>
      </c>
    </row>
    <row r="25" spans="1:7" x14ac:dyDescent="0.25">
      <c r="A25" s="12" t="s">
        <v>890</v>
      </c>
      <c r="B25" s="13" t="s">
        <v>891</v>
      </c>
      <c r="C25" s="25">
        <v>856400000</v>
      </c>
      <c r="D25" s="22"/>
      <c r="F25" s="14">
        <v>856400000</v>
      </c>
      <c r="G25" s="14">
        <f t="shared" si="0"/>
        <v>0</v>
      </c>
    </row>
    <row r="26" spans="1:7" x14ac:dyDescent="0.25">
      <c r="A26" s="15" t="s">
        <v>17</v>
      </c>
      <c r="B26" s="16" t="s">
        <v>448</v>
      </c>
      <c r="C26" s="26">
        <v>973300000</v>
      </c>
      <c r="D26" s="22"/>
      <c r="F26" s="14">
        <v>973300000</v>
      </c>
      <c r="G26" s="14">
        <f t="shared" si="0"/>
        <v>0</v>
      </c>
    </row>
    <row r="27" spans="1:7" x14ac:dyDescent="0.25">
      <c r="A27" s="17" t="s">
        <v>449</v>
      </c>
      <c r="B27" s="18" t="s">
        <v>450</v>
      </c>
      <c r="C27" s="18">
        <v>976400000</v>
      </c>
      <c r="D27" s="22"/>
      <c r="F27" s="14">
        <v>976400000</v>
      </c>
      <c r="G27" s="14">
        <f t="shared" si="0"/>
        <v>0</v>
      </c>
    </row>
    <row r="28" spans="1:7" x14ac:dyDescent="0.25">
      <c r="A28" s="19" t="s">
        <v>18</v>
      </c>
      <c r="B28" s="20" t="s">
        <v>19</v>
      </c>
      <c r="C28" s="28">
        <v>173200000</v>
      </c>
      <c r="D28" s="22"/>
      <c r="F28" s="14">
        <v>173200000</v>
      </c>
      <c r="G28" s="14">
        <f t="shared" si="0"/>
        <v>0</v>
      </c>
    </row>
    <row r="29" spans="1:7" x14ac:dyDescent="0.25">
      <c r="A29" s="12" t="s">
        <v>20</v>
      </c>
      <c r="B29" s="13" t="s">
        <v>21</v>
      </c>
      <c r="C29" s="25">
        <v>180900000</v>
      </c>
      <c r="D29" s="22"/>
      <c r="F29" s="14">
        <v>180900000</v>
      </c>
      <c r="G29" s="14">
        <f t="shared" si="0"/>
        <v>0</v>
      </c>
    </row>
    <row r="30" spans="1:7" x14ac:dyDescent="0.25">
      <c r="A30" s="15" t="s">
        <v>22</v>
      </c>
      <c r="B30" s="16" t="s">
        <v>23</v>
      </c>
      <c r="C30" s="26">
        <v>197100000</v>
      </c>
      <c r="D30" s="22"/>
      <c r="F30" s="14">
        <v>197100000</v>
      </c>
      <c r="G30" s="14">
        <f t="shared" si="0"/>
        <v>0</v>
      </c>
    </row>
    <row r="31" spans="1:7" x14ac:dyDescent="0.25">
      <c r="A31" s="17" t="s">
        <v>451</v>
      </c>
      <c r="B31" s="18" t="s">
        <v>452</v>
      </c>
      <c r="C31" s="18">
        <v>200600000</v>
      </c>
      <c r="D31" s="22"/>
      <c r="F31" s="14">
        <v>200600000</v>
      </c>
      <c r="G31" s="14">
        <f t="shared" si="0"/>
        <v>0</v>
      </c>
    </row>
    <row r="32" spans="1:7" x14ac:dyDescent="0.25">
      <c r="A32" s="19" t="s">
        <v>24</v>
      </c>
      <c r="B32" s="20" t="s">
        <v>25</v>
      </c>
      <c r="C32" s="28">
        <v>246200000</v>
      </c>
      <c r="D32" s="22"/>
      <c r="F32" s="14">
        <v>246200000</v>
      </c>
      <c r="G32" s="14">
        <f t="shared" si="0"/>
        <v>0</v>
      </c>
    </row>
    <row r="33" spans="1:7" x14ac:dyDescent="0.25">
      <c r="A33" s="12" t="s">
        <v>26</v>
      </c>
      <c r="B33" s="13" t="s">
        <v>27</v>
      </c>
      <c r="C33" s="25">
        <v>248700000</v>
      </c>
      <c r="D33" s="22"/>
      <c r="F33" s="14">
        <v>248700000</v>
      </c>
      <c r="G33" s="14">
        <f t="shared" si="0"/>
        <v>0</v>
      </c>
    </row>
    <row r="34" spans="1:7" x14ac:dyDescent="0.25">
      <c r="A34" s="15" t="s">
        <v>28</v>
      </c>
      <c r="B34" s="16" t="s">
        <v>29</v>
      </c>
      <c r="C34" s="26">
        <v>262700000</v>
      </c>
      <c r="D34" s="22"/>
      <c r="F34" s="14">
        <v>262700000</v>
      </c>
      <c r="G34" s="14">
        <f t="shared" si="0"/>
        <v>0</v>
      </c>
    </row>
    <row r="35" spans="1:7" x14ac:dyDescent="0.25">
      <c r="A35" s="12" t="s">
        <v>30</v>
      </c>
      <c r="B35" s="13" t="s">
        <v>31</v>
      </c>
      <c r="C35" s="25">
        <v>265300000</v>
      </c>
      <c r="D35" s="22"/>
      <c r="F35" s="14">
        <v>265300000</v>
      </c>
      <c r="G35" s="14">
        <f t="shared" si="0"/>
        <v>0</v>
      </c>
    </row>
    <row r="36" spans="1:7" x14ac:dyDescent="0.25">
      <c r="A36" s="12" t="s">
        <v>791</v>
      </c>
      <c r="B36" s="13" t="s">
        <v>453</v>
      </c>
      <c r="C36" s="25">
        <v>236900000</v>
      </c>
      <c r="D36" s="22"/>
      <c r="F36" s="14">
        <v>236900000</v>
      </c>
      <c r="G36" s="14">
        <f t="shared" si="0"/>
        <v>0</v>
      </c>
    </row>
    <row r="37" spans="1:7" x14ac:dyDescent="0.25">
      <c r="A37" s="15" t="s">
        <v>792</v>
      </c>
      <c r="B37" s="16" t="s">
        <v>454</v>
      </c>
      <c r="C37" s="26">
        <v>239400000</v>
      </c>
      <c r="D37" s="22"/>
      <c r="F37" s="14">
        <v>239400000</v>
      </c>
      <c r="G37" s="14">
        <f t="shared" si="0"/>
        <v>0</v>
      </c>
    </row>
    <row r="38" spans="1:7" x14ac:dyDescent="0.25">
      <c r="A38" s="12" t="s">
        <v>793</v>
      </c>
      <c r="B38" s="13" t="s">
        <v>455</v>
      </c>
      <c r="C38" s="25">
        <v>253600000</v>
      </c>
      <c r="D38" s="22"/>
      <c r="F38" s="14">
        <v>253600000</v>
      </c>
      <c r="G38" s="14">
        <f t="shared" si="0"/>
        <v>0</v>
      </c>
    </row>
    <row r="39" spans="1:7" x14ac:dyDescent="0.25">
      <c r="A39" s="17" t="s">
        <v>794</v>
      </c>
      <c r="B39" s="18" t="s">
        <v>456</v>
      </c>
      <c r="C39" s="18">
        <v>256200000</v>
      </c>
      <c r="D39" s="22"/>
      <c r="F39" s="14">
        <v>256200000</v>
      </c>
      <c r="G39" s="14">
        <f t="shared" si="0"/>
        <v>0</v>
      </c>
    </row>
    <row r="40" spans="1:7" x14ac:dyDescent="0.25">
      <c r="A40" s="21" t="s">
        <v>470</v>
      </c>
      <c r="B40" s="22" t="s">
        <v>32</v>
      </c>
      <c r="C40" s="29">
        <v>169600000</v>
      </c>
      <c r="D40" s="22"/>
      <c r="F40" s="14">
        <v>169600000</v>
      </c>
      <c r="G40" s="14">
        <f t="shared" si="0"/>
        <v>0</v>
      </c>
    </row>
    <row r="41" spans="1:7" x14ac:dyDescent="0.25">
      <c r="A41" s="12" t="s">
        <v>377</v>
      </c>
      <c r="B41" s="13" t="s">
        <v>33</v>
      </c>
      <c r="C41" s="25">
        <v>172500000</v>
      </c>
      <c r="D41" s="22"/>
      <c r="F41" s="14">
        <v>172500000</v>
      </c>
      <c r="G41" s="14">
        <f t="shared" si="0"/>
        <v>0</v>
      </c>
    </row>
    <row r="42" spans="1:7" x14ac:dyDescent="0.25">
      <c r="A42" s="12" t="s">
        <v>376</v>
      </c>
      <c r="B42" s="13" t="s">
        <v>34</v>
      </c>
      <c r="C42" s="25">
        <v>178200000</v>
      </c>
      <c r="D42" s="22"/>
      <c r="F42" s="14">
        <v>178200000</v>
      </c>
      <c r="G42" s="14">
        <f t="shared" si="0"/>
        <v>0</v>
      </c>
    </row>
    <row r="43" spans="1:7" x14ac:dyDescent="0.25">
      <c r="A43" s="17" t="s">
        <v>375</v>
      </c>
      <c r="B43" s="18" t="s">
        <v>35</v>
      </c>
      <c r="C43" s="18">
        <v>192600000</v>
      </c>
      <c r="D43" s="22"/>
      <c r="F43" s="14">
        <v>192600000</v>
      </c>
      <c r="G43" s="14">
        <f t="shared" si="0"/>
        <v>0</v>
      </c>
    </row>
    <row r="44" spans="1:7" x14ac:dyDescent="0.25">
      <c r="A44" s="19" t="s">
        <v>36</v>
      </c>
      <c r="B44" s="20" t="s">
        <v>37</v>
      </c>
      <c r="C44" s="28">
        <v>243000000</v>
      </c>
      <c r="D44" s="22"/>
      <c r="F44" s="14">
        <v>243000000</v>
      </c>
      <c r="G44" s="14">
        <f t="shared" si="0"/>
        <v>0</v>
      </c>
    </row>
    <row r="45" spans="1:7" x14ac:dyDescent="0.25">
      <c r="A45" s="12" t="s">
        <v>38</v>
      </c>
      <c r="B45" s="13" t="s">
        <v>39</v>
      </c>
      <c r="C45" s="25">
        <v>258000000</v>
      </c>
      <c r="D45" s="22"/>
      <c r="F45" s="14">
        <v>258000000</v>
      </c>
      <c r="G45" s="14">
        <f t="shared" si="0"/>
        <v>0</v>
      </c>
    </row>
    <row r="46" spans="1:7" x14ac:dyDescent="0.25">
      <c r="A46" s="15" t="s">
        <v>40</v>
      </c>
      <c r="B46" s="16" t="s">
        <v>41</v>
      </c>
      <c r="C46" s="26">
        <v>266000000</v>
      </c>
      <c r="D46" s="22"/>
      <c r="F46" s="14">
        <v>266000000</v>
      </c>
      <c r="G46" s="14">
        <f t="shared" si="0"/>
        <v>0</v>
      </c>
    </row>
    <row r="47" spans="1:7" x14ac:dyDescent="0.25">
      <c r="A47" s="17" t="s">
        <v>42</v>
      </c>
      <c r="B47" s="18" t="s">
        <v>43</v>
      </c>
      <c r="C47" s="18">
        <v>280800000</v>
      </c>
      <c r="D47" s="22"/>
      <c r="F47" s="14">
        <v>280800000</v>
      </c>
      <c r="G47" s="14">
        <f t="shared" si="0"/>
        <v>0</v>
      </c>
    </row>
    <row r="48" spans="1:7" x14ac:dyDescent="0.25">
      <c r="A48" s="19" t="s">
        <v>44</v>
      </c>
      <c r="B48" s="20" t="s">
        <v>45</v>
      </c>
      <c r="C48" s="28">
        <v>297200000</v>
      </c>
      <c r="D48" s="22"/>
      <c r="F48" s="14">
        <v>297200000</v>
      </c>
      <c r="G48" s="14">
        <f t="shared" si="0"/>
        <v>0</v>
      </c>
    </row>
    <row r="49" spans="1:7" x14ac:dyDescent="0.25">
      <c r="A49" s="12" t="s">
        <v>471</v>
      </c>
      <c r="B49" s="13" t="s">
        <v>46</v>
      </c>
      <c r="C49" s="25">
        <v>298700000</v>
      </c>
      <c r="D49" s="22"/>
      <c r="F49" s="14">
        <v>298700000</v>
      </c>
      <c r="G49" s="14">
        <f t="shared" si="0"/>
        <v>0</v>
      </c>
    </row>
    <row r="50" spans="1:7" x14ac:dyDescent="0.25">
      <c r="A50" s="15" t="s">
        <v>472</v>
      </c>
      <c r="B50" s="16" t="s">
        <v>48</v>
      </c>
      <c r="C50" s="26">
        <v>313200000</v>
      </c>
      <c r="D50" s="22"/>
      <c r="F50" s="14">
        <v>313200000</v>
      </c>
      <c r="G50" s="14">
        <f t="shared" si="0"/>
        <v>0</v>
      </c>
    </row>
    <row r="51" spans="1:7" x14ac:dyDescent="0.25">
      <c r="A51" s="12" t="s">
        <v>473</v>
      </c>
      <c r="B51" s="13" t="s">
        <v>49</v>
      </c>
      <c r="C51" s="25">
        <v>314700000</v>
      </c>
      <c r="D51" s="22"/>
      <c r="F51" s="14">
        <v>314700000</v>
      </c>
      <c r="G51" s="14">
        <f t="shared" si="0"/>
        <v>0</v>
      </c>
    </row>
    <row r="52" spans="1:7" x14ac:dyDescent="0.25">
      <c r="A52" s="12" t="s">
        <v>50</v>
      </c>
      <c r="B52" s="13" t="s">
        <v>51</v>
      </c>
      <c r="C52" s="25">
        <v>322400000</v>
      </c>
      <c r="D52" s="22"/>
      <c r="F52" s="14">
        <v>322400000</v>
      </c>
      <c r="G52" s="14">
        <f t="shared" si="0"/>
        <v>0</v>
      </c>
    </row>
    <row r="53" spans="1:7" x14ac:dyDescent="0.25">
      <c r="A53" s="15" t="s">
        <v>474</v>
      </c>
      <c r="B53" s="16" t="s">
        <v>52</v>
      </c>
      <c r="C53" s="26">
        <v>323900000</v>
      </c>
      <c r="D53" s="22"/>
      <c r="F53" s="14">
        <v>323900000</v>
      </c>
      <c r="G53" s="14">
        <f t="shared" si="0"/>
        <v>0</v>
      </c>
    </row>
    <row r="54" spans="1:7" x14ac:dyDescent="0.25">
      <c r="A54" s="12" t="s">
        <v>53</v>
      </c>
      <c r="B54" s="13" t="s">
        <v>54</v>
      </c>
      <c r="C54" s="25">
        <v>344900000</v>
      </c>
      <c r="D54" s="22"/>
      <c r="F54" s="14">
        <v>344900000</v>
      </c>
      <c r="G54" s="14">
        <f t="shared" si="0"/>
        <v>0</v>
      </c>
    </row>
    <row r="55" spans="1:7" x14ac:dyDescent="0.25">
      <c r="A55" s="17" t="s">
        <v>475</v>
      </c>
      <c r="B55" s="18" t="s">
        <v>55</v>
      </c>
      <c r="C55" s="18">
        <v>346400000</v>
      </c>
      <c r="D55" s="22"/>
      <c r="F55" s="14">
        <v>346400000</v>
      </c>
      <c r="G55" s="14">
        <f t="shared" si="0"/>
        <v>0</v>
      </c>
    </row>
    <row r="56" spans="1:7" x14ac:dyDescent="0.25">
      <c r="A56" s="21" t="s">
        <v>476</v>
      </c>
      <c r="B56" s="22" t="s">
        <v>57</v>
      </c>
      <c r="C56" s="29">
        <v>346500000</v>
      </c>
      <c r="D56" s="22"/>
      <c r="F56" s="14">
        <v>346500000</v>
      </c>
      <c r="G56" s="14">
        <f t="shared" si="0"/>
        <v>0</v>
      </c>
    </row>
    <row r="57" spans="1:7" x14ac:dyDescent="0.25">
      <c r="A57" s="12" t="s">
        <v>477</v>
      </c>
      <c r="B57" s="13" t="s">
        <v>58</v>
      </c>
      <c r="C57" s="25">
        <v>350500000</v>
      </c>
      <c r="D57" s="22"/>
      <c r="F57" s="14">
        <v>350500000</v>
      </c>
      <c r="G57" s="14">
        <f t="shared" si="0"/>
        <v>0</v>
      </c>
    </row>
    <row r="58" spans="1:7" x14ac:dyDescent="0.25">
      <c r="A58" s="12" t="s">
        <v>478</v>
      </c>
      <c r="B58" s="13" t="s">
        <v>59</v>
      </c>
      <c r="C58" s="25">
        <v>353400000</v>
      </c>
      <c r="D58" s="22"/>
      <c r="F58" s="14">
        <v>353400000</v>
      </c>
      <c r="G58" s="14">
        <f t="shared" si="0"/>
        <v>0</v>
      </c>
    </row>
    <row r="59" spans="1:7" x14ac:dyDescent="0.25">
      <c r="A59" s="17" t="s">
        <v>479</v>
      </c>
      <c r="B59" s="18" t="s">
        <v>60</v>
      </c>
      <c r="C59" s="18">
        <v>357400000</v>
      </c>
      <c r="D59" s="22"/>
      <c r="F59" s="14">
        <v>357400000</v>
      </c>
      <c r="G59" s="14">
        <f t="shared" si="0"/>
        <v>0</v>
      </c>
    </row>
    <row r="60" spans="1:7" x14ac:dyDescent="0.25">
      <c r="A60" s="19" t="s">
        <v>61</v>
      </c>
      <c r="B60" s="20" t="s">
        <v>62</v>
      </c>
      <c r="C60" s="28">
        <v>358700000</v>
      </c>
      <c r="D60" s="22"/>
      <c r="F60" s="14">
        <v>358700000</v>
      </c>
      <c r="G60" s="14">
        <f t="shared" si="0"/>
        <v>0</v>
      </c>
    </row>
    <row r="61" spans="1:7" x14ac:dyDescent="0.25">
      <c r="A61" s="12" t="s">
        <v>63</v>
      </c>
      <c r="B61" s="13" t="s">
        <v>64</v>
      </c>
      <c r="C61" s="25">
        <v>371900000</v>
      </c>
      <c r="D61" s="22"/>
      <c r="F61" s="14">
        <v>371900000</v>
      </c>
      <c r="G61" s="14">
        <f t="shared" si="0"/>
        <v>0</v>
      </c>
    </row>
    <row r="62" spans="1:7" x14ac:dyDescent="0.25">
      <c r="A62" s="15" t="s">
        <v>480</v>
      </c>
      <c r="B62" s="16" t="s">
        <v>65</v>
      </c>
      <c r="C62" s="26">
        <v>416400000</v>
      </c>
      <c r="D62" s="22"/>
      <c r="F62" s="14">
        <v>416400000</v>
      </c>
      <c r="G62" s="14">
        <f t="shared" si="0"/>
        <v>0</v>
      </c>
    </row>
    <row r="63" spans="1:7" x14ac:dyDescent="0.25">
      <c r="A63" s="15" t="s">
        <v>66</v>
      </c>
      <c r="B63" s="16" t="s">
        <v>67</v>
      </c>
      <c r="C63" s="26">
        <v>418900000</v>
      </c>
      <c r="D63" s="22"/>
      <c r="F63" s="14">
        <v>418900000</v>
      </c>
      <c r="G63" s="14">
        <f t="shared" si="0"/>
        <v>0</v>
      </c>
    </row>
    <row r="64" spans="1:7" x14ac:dyDescent="0.25">
      <c r="A64" s="12" t="s">
        <v>481</v>
      </c>
      <c r="B64" s="13" t="s">
        <v>68</v>
      </c>
      <c r="C64" s="25">
        <v>425800000</v>
      </c>
      <c r="D64" s="22"/>
      <c r="F64" s="14">
        <v>425800000</v>
      </c>
      <c r="G64" s="14">
        <f t="shared" si="0"/>
        <v>0</v>
      </c>
    </row>
    <row r="65" spans="1:7" x14ac:dyDescent="0.25">
      <c r="A65" s="17" t="s">
        <v>69</v>
      </c>
      <c r="B65" s="18" t="s">
        <v>70</v>
      </c>
      <c r="C65" s="18">
        <v>428800000</v>
      </c>
      <c r="D65" s="22"/>
      <c r="F65" s="14">
        <v>428800000</v>
      </c>
      <c r="G65" s="14">
        <f t="shared" si="0"/>
        <v>0</v>
      </c>
    </row>
    <row r="66" spans="1:7" x14ac:dyDescent="0.25">
      <c r="A66" s="21" t="s">
        <v>482</v>
      </c>
      <c r="B66" s="22" t="s">
        <v>71</v>
      </c>
      <c r="C66" s="29">
        <v>437300000</v>
      </c>
      <c r="D66" s="22"/>
      <c r="F66" s="14">
        <v>437300000</v>
      </c>
      <c r="G66" s="14">
        <f t="shared" si="0"/>
        <v>0</v>
      </c>
    </row>
    <row r="67" spans="1:7" x14ac:dyDescent="0.25">
      <c r="A67" s="12" t="s">
        <v>72</v>
      </c>
      <c r="B67" s="13" t="s">
        <v>73</v>
      </c>
      <c r="C67" s="25">
        <v>439700000</v>
      </c>
      <c r="D67" s="22"/>
      <c r="F67" s="14">
        <v>439700000</v>
      </c>
      <c r="G67" s="14">
        <f t="shared" si="0"/>
        <v>0</v>
      </c>
    </row>
    <row r="68" spans="1:7" x14ac:dyDescent="0.25">
      <c r="A68" s="12" t="s">
        <v>483</v>
      </c>
      <c r="B68" s="13" t="s">
        <v>74</v>
      </c>
      <c r="C68" s="25">
        <v>441200000</v>
      </c>
      <c r="D68" s="22"/>
      <c r="F68" s="14">
        <v>441200000</v>
      </c>
      <c r="G68" s="14">
        <f t="shared" si="0"/>
        <v>0</v>
      </c>
    </row>
    <row r="69" spans="1:7" x14ac:dyDescent="0.25">
      <c r="A69" s="15" t="s">
        <v>75</v>
      </c>
      <c r="B69" s="16" t="s">
        <v>76</v>
      </c>
      <c r="C69" s="26">
        <v>442200000</v>
      </c>
      <c r="D69" s="22"/>
      <c r="F69" s="14">
        <v>442200000</v>
      </c>
      <c r="G69" s="14">
        <f t="shared" si="0"/>
        <v>0</v>
      </c>
    </row>
    <row r="70" spans="1:7" x14ac:dyDescent="0.25">
      <c r="A70" s="12" t="s">
        <v>484</v>
      </c>
      <c r="B70" s="13" t="s">
        <v>77</v>
      </c>
      <c r="C70" s="25">
        <v>446700000</v>
      </c>
      <c r="D70" s="22"/>
      <c r="F70" s="14">
        <v>446700000</v>
      </c>
      <c r="G70" s="14">
        <f t="shared" si="0"/>
        <v>0</v>
      </c>
    </row>
    <row r="71" spans="1:7" x14ac:dyDescent="0.25">
      <c r="A71" s="12" t="s">
        <v>78</v>
      </c>
      <c r="B71" s="13" t="s">
        <v>79</v>
      </c>
      <c r="C71" s="25">
        <v>449100000</v>
      </c>
      <c r="D71" s="22"/>
      <c r="F71" s="14">
        <v>449100000</v>
      </c>
      <c r="G71" s="14">
        <f t="shared" si="0"/>
        <v>0</v>
      </c>
    </row>
    <row r="72" spans="1:7" x14ac:dyDescent="0.25">
      <c r="A72" s="15" t="s">
        <v>485</v>
      </c>
      <c r="B72" s="16" t="s">
        <v>80</v>
      </c>
      <c r="C72" s="26">
        <v>450600000</v>
      </c>
      <c r="D72" s="22"/>
      <c r="F72" s="14">
        <v>450600000</v>
      </c>
      <c r="G72" s="14">
        <f t="shared" si="0"/>
        <v>0</v>
      </c>
    </row>
    <row r="73" spans="1:7" x14ac:dyDescent="0.25">
      <c r="A73" s="17" t="s">
        <v>81</v>
      </c>
      <c r="B73" s="18" t="s">
        <v>82</v>
      </c>
      <c r="C73" s="18">
        <v>451700000</v>
      </c>
      <c r="D73" s="22"/>
      <c r="F73" s="14">
        <v>451700000</v>
      </c>
      <c r="G73" s="14">
        <f t="shared" si="0"/>
        <v>0</v>
      </c>
    </row>
    <row r="74" spans="1:7" x14ac:dyDescent="0.25">
      <c r="A74" s="19" t="s">
        <v>486</v>
      </c>
      <c r="B74" s="20" t="s">
        <v>84</v>
      </c>
      <c r="C74" s="28">
        <v>288500000</v>
      </c>
      <c r="D74" s="22"/>
      <c r="F74" s="14">
        <v>288500000</v>
      </c>
      <c r="G74" s="14">
        <f t="shared" si="0"/>
        <v>0</v>
      </c>
    </row>
    <row r="75" spans="1:7" x14ac:dyDescent="0.25">
      <c r="A75" s="15" t="s">
        <v>487</v>
      </c>
      <c r="B75" s="16" t="s">
        <v>86</v>
      </c>
      <c r="C75" s="26">
        <v>299500000</v>
      </c>
      <c r="D75" s="22"/>
      <c r="F75" s="14">
        <v>299500000</v>
      </c>
      <c r="G75" s="14">
        <f t="shared" si="0"/>
        <v>0</v>
      </c>
    </row>
    <row r="76" spans="1:7" x14ac:dyDescent="0.25">
      <c r="A76" s="12" t="s">
        <v>488</v>
      </c>
      <c r="B76" s="13" t="s">
        <v>88</v>
      </c>
      <c r="C76" s="25">
        <v>303900000</v>
      </c>
      <c r="D76" s="22"/>
      <c r="F76" s="14">
        <v>303900000</v>
      </c>
      <c r="G76" s="14">
        <f t="shared" si="0"/>
        <v>0</v>
      </c>
    </row>
    <row r="77" spans="1:7" x14ac:dyDescent="0.25">
      <c r="A77" s="17" t="s">
        <v>489</v>
      </c>
      <c r="B77" s="18" t="s">
        <v>90</v>
      </c>
      <c r="C77" s="18">
        <v>314600000</v>
      </c>
      <c r="D77" s="22"/>
      <c r="F77" s="14">
        <v>314600000</v>
      </c>
      <c r="G77" s="14">
        <f t="shared" ref="G77:G140" si="1">C77-F77</f>
        <v>0</v>
      </c>
    </row>
    <row r="78" spans="1:7" x14ac:dyDescent="0.25">
      <c r="A78" s="21" t="s">
        <v>91</v>
      </c>
      <c r="B78" s="22" t="s">
        <v>92</v>
      </c>
      <c r="C78" s="29">
        <v>630300000</v>
      </c>
      <c r="D78" s="22"/>
      <c r="F78" s="14">
        <v>630300000</v>
      </c>
      <c r="G78" s="14">
        <f t="shared" si="1"/>
        <v>0</v>
      </c>
    </row>
    <row r="79" spans="1:7" x14ac:dyDescent="0.25">
      <c r="A79" s="17" t="s">
        <v>209</v>
      </c>
      <c r="B79" s="18" t="s">
        <v>93</v>
      </c>
      <c r="C79" s="18">
        <v>633400000</v>
      </c>
      <c r="D79" s="22"/>
      <c r="F79" s="14">
        <v>633400000</v>
      </c>
      <c r="G79" s="14">
        <f t="shared" si="1"/>
        <v>0</v>
      </c>
    </row>
    <row r="80" spans="1:7" x14ac:dyDescent="0.25">
      <c r="A80" s="19" t="s">
        <v>94</v>
      </c>
      <c r="B80" s="20" t="s">
        <v>95</v>
      </c>
      <c r="C80" s="28">
        <v>1868100000</v>
      </c>
      <c r="D80" s="22"/>
      <c r="F80" s="14">
        <v>1868100000</v>
      </c>
      <c r="G80" s="14">
        <f t="shared" si="1"/>
        <v>0</v>
      </c>
    </row>
    <row r="81" spans="1:7" x14ac:dyDescent="0.25">
      <c r="A81" s="12" t="s">
        <v>96</v>
      </c>
      <c r="B81" s="13" t="s">
        <v>97</v>
      </c>
      <c r="C81" s="25">
        <v>1871600000</v>
      </c>
      <c r="D81" s="22"/>
      <c r="F81" s="14">
        <v>1871600000</v>
      </c>
      <c r="G81" s="14">
        <f t="shared" si="1"/>
        <v>0</v>
      </c>
    </row>
    <row r="82" spans="1:7" x14ac:dyDescent="0.25">
      <c r="A82" s="15" t="s">
        <v>99</v>
      </c>
      <c r="B82" s="16" t="s">
        <v>100</v>
      </c>
      <c r="C82" s="26">
        <v>1647900000</v>
      </c>
      <c r="D82" s="22"/>
      <c r="F82" s="14">
        <v>1647900000</v>
      </c>
      <c r="G82" s="14">
        <f t="shared" si="1"/>
        <v>0</v>
      </c>
    </row>
    <row r="83" spans="1:7" x14ac:dyDescent="0.25">
      <c r="A83" s="12" t="s">
        <v>490</v>
      </c>
      <c r="B83" s="13" t="s">
        <v>101</v>
      </c>
      <c r="C83" s="25">
        <v>1651400000</v>
      </c>
      <c r="D83" s="22"/>
      <c r="F83" s="14">
        <v>1651400000</v>
      </c>
      <c r="G83" s="14">
        <f t="shared" si="1"/>
        <v>0</v>
      </c>
    </row>
    <row r="84" spans="1:7" x14ac:dyDescent="0.25">
      <c r="A84" s="12" t="s">
        <v>102</v>
      </c>
      <c r="B84" s="13" t="s">
        <v>103</v>
      </c>
      <c r="C84" s="25">
        <v>1733000000</v>
      </c>
      <c r="D84" s="22"/>
      <c r="F84" s="14">
        <v>1733000000</v>
      </c>
      <c r="G84" s="14">
        <f t="shared" si="1"/>
        <v>0</v>
      </c>
    </row>
    <row r="85" spans="1:7" x14ac:dyDescent="0.25">
      <c r="A85" s="17" t="s">
        <v>491</v>
      </c>
      <c r="B85" s="18" t="s">
        <v>104</v>
      </c>
      <c r="C85" s="18">
        <v>1736600000</v>
      </c>
      <c r="D85" s="22"/>
      <c r="F85" s="14">
        <v>1736600000</v>
      </c>
      <c r="G85" s="14">
        <f t="shared" si="1"/>
        <v>0</v>
      </c>
    </row>
    <row r="86" spans="1:7" x14ac:dyDescent="0.25">
      <c r="A86" s="19" t="s">
        <v>105</v>
      </c>
      <c r="B86" s="20" t="s">
        <v>106</v>
      </c>
      <c r="C86" s="28">
        <v>389100000</v>
      </c>
      <c r="D86" s="22"/>
      <c r="F86" s="14">
        <v>389100000</v>
      </c>
      <c r="G86" s="14">
        <f t="shared" si="1"/>
        <v>0</v>
      </c>
    </row>
    <row r="87" spans="1:7" x14ac:dyDescent="0.25">
      <c r="A87" s="12" t="s">
        <v>107</v>
      </c>
      <c r="B87" s="13" t="s">
        <v>108</v>
      </c>
      <c r="C87" s="25">
        <v>437500000</v>
      </c>
      <c r="D87" s="22"/>
      <c r="F87" s="14">
        <v>437500000</v>
      </c>
      <c r="G87" s="14">
        <f t="shared" si="1"/>
        <v>0</v>
      </c>
    </row>
    <row r="88" spans="1:7" x14ac:dyDescent="0.25">
      <c r="A88" s="17" t="s">
        <v>109</v>
      </c>
      <c r="B88" s="18" t="s">
        <v>110</v>
      </c>
      <c r="C88" s="18">
        <v>416600000</v>
      </c>
      <c r="D88" s="22"/>
      <c r="F88" s="14">
        <v>416600000</v>
      </c>
      <c r="G88" s="14">
        <f t="shared" si="1"/>
        <v>0</v>
      </c>
    </row>
    <row r="89" spans="1:7" x14ac:dyDescent="0.25">
      <c r="A89" s="19" t="s">
        <v>492</v>
      </c>
      <c r="B89" s="20" t="s">
        <v>111</v>
      </c>
      <c r="C89" s="28">
        <v>436100000</v>
      </c>
      <c r="D89" s="22"/>
      <c r="F89" s="14">
        <v>436100000</v>
      </c>
      <c r="G89" s="14">
        <f t="shared" si="1"/>
        <v>0</v>
      </c>
    </row>
    <row r="90" spans="1:7" x14ac:dyDescent="0.25">
      <c r="A90" s="12" t="s">
        <v>367</v>
      </c>
      <c r="B90" s="13" t="s">
        <v>112</v>
      </c>
      <c r="C90" s="25">
        <v>439100000</v>
      </c>
      <c r="D90" s="22"/>
      <c r="F90" s="14">
        <v>439100000</v>
      </c>
      <c r="G90" s="14">
        <f t="shared" si="1"/>
        <v>0</v>
      </c>
    </row>
    <row r="91" spans="1:7" x14ac:dyDescent="0.25">
      <c r="A91" s="15" t="s">
        <v>493</v>
      </c>
      <c r="B91" s="16" t="s">
        <v>113</v>
      </c>
      <c r="C91" s="26">
        <v>482600000</v>
      </c>
      <c r="D91" s="22"/>
      <c r="F91" s="14">
        <v>482600000</v>
      </c>
      <c r="G91" s="14">
        <f t="shared" si="1"/>
        <v>0</v>
      </c>
    </row>
    <row r="92" spans="1:7" x14ac:dyDescent="0.25">
      <c r="A92" s="12" t="s">
        <v>368</v>
      </c>
      <c r="B92" s="13" t="s">
        <v>114</v>
      </c>
      <c r="C92" s="25">
        <v>485600000</v>
      </c>
      <c r="D92" s="22"/>
      <c r="F92" s="14">
        <v>485600000</v>
      </c>
      <c r="G92" s="14">
        <f t="shared" si="1"/>
        <v>0</v>
      </c>
    </row>
    <row r="93" spans="1:7" x14ac:dyDescent="0.25">
      <c r="A93" s="12" t="s">
        <v>494</v>
      </c>
      <c r="B93" s="13" t="s">
        <v>115</v>
      </c>
      <c r="C93" s="25">
        <v>473400000</v>
      </c>
      <c r="D93" s="22"/>
      <c r="F93" s="14">
        <v>473400000</v>
      </c>
      <c r="G93" s="14">
        <f t="shared" si="1"/>
        <v>0</v>
      </c>
    </row>
    <row r="94" spans="1:7" x14ac:dyDescent="0.25">
      <c r="A94" s="15" t="s">
        <v>369</v>
      </c>
      <c r="B94" s="16" t="s">
        <v>116</v>
      </c>
      <c r="C94" s="26">
        <v>476300000</v>
      </c>
      <c r="D94" s="22"/>
      <c r="F94" s="14">
        <v>476300000</v>
      </c>
      <c r="G94" s="14">
        <f t="shared" si="1"/>
        <v>0</v>
      </c>
    </row>
    <row r="95" spans="1:7" x14ac:dyDescent="0.25">
      <c r="A95" s="15" t="s">
        <v>494</v>
      </c>
      <c r="B95" s="16" t="s">
        <v>688</v>
      </c>
      <c r="C95" s="26">
        <v>473400000</v>
      </c>
      <c r="D95" s="22"/>
      <c r="F95" s="14">
        <v>473400000</v>
      </c>
      <c r="G95" s="14">
        <f t="shared" si="1"/>
        <v>0</v>
      </c>
    </row>
    <row r="96" spans="1:7" x14ac:dyDescent="0.25">
      <c r="A96" s="12" t="s">
        <v>369</v>
      </c>
      <c r="B96" s="13" t="s">
        <v>689</v>
      </c>
      <c r="C96" s="25">
        <v>476300000</v>
      </c>
      <c r="D96" s="22"/>
      <c r="F96" s="14">
        <v>476300000</v>
      </c>
      <c r="G96" s="14">
        <f t="shared" si="1"/>
        <v>0</v>
      </c>
    </row>
    <row r="97" spans="1:7" x14ac:dyDescent="0.25">
      <c r="A97" s="12" t="s">
        <v>495</v>
      </c>
      <c r="B97" s="13" t="s">
        <v>117</v>
      </c>
      <c r="C97" s="25">
        <v>547100000</v>
      </c>
      <c r="D97" s="22"/>
      <c r="F97" s="14">
        <v>547100000</v>
      </c>
      <c r="G97" s="14">
        <f t="shared" si="1"/>
        <v>0</v>
      </c>
    </row>
    <row r="98" spans="1:7" x14ac:dyDescent="0.25">
      <c r="A98" s="15" t="s">
        <v>370</v>
      </c>
      <c r="B98" s="16" t="s">
        <v>118</v>
      </c>
      <c r="C98" s="26">
        <v>550000000</v>
      </c>
      <c r="D98" s="22"/>
      <c r="F98" s="14">
        <v>550000000</v>
      </c>
      <c r="G98" s="14">
        <f t="shared" si="1"/>
        <v>0</v>
      </c>
    </row>
    <row r="99" spans="1:7" x14ac:dyDescent="0.25">
      <c r="A99" s="12" t="s">
        <v>795</v>
      </c>
      <c r="B99" s="13" t="s">
        <v>119</v>
      </c>
      <c r="C99" s="25">
        <v>537100000</v>
      </c>
      <c r="D99" s="22"/>
      <c r="F99" s="14">
        <v>537100000</v>
      </c>
      <c r="G99" s="14">
        <f t="shared" si="1"/>
        <v>0</v>
      </c>
    </row>
    <row r="100" spans="1:7" x14ac:dyDescent="0.25">
      <c r="A100" s="12" t="s">
        <v>837</v>
      </c>
      <c r="B100" s="13" t="s">
        <v>126</v>
      </c>
      <c r="C100" s="25">
        <v>538700000</v>
      </c>
      <c r="D100" s="22"/>
      <c r="F100" s="14">
        <v>538700000</v>
      </c>
      <c r="G100" s="14">
        <f t="shared" si="1"/>
        <v>0</v>
      </c>
    </row>
    <row r="101" spans="1:7" x14ac:dyDescent="0.25">
      <c r="A101" s="15" t="s">
        <v>496</v>
      </c>
      <c r="B101" s="16" t="s">
        <v>120</v>
      </c>
      <c r="C101" s="26">
        <v>625300000</v>
      </c>
      <c r="D101" s="22"/>
      <c r="F101" s="14">
        <v>625300000</v>
      </c>
      <c r="G101" s="14">
        <f t="shared" si="1"/>
        <v>0</v>
      </c>
    </row>
    <row r="102" spans="1:7" x14ac:dyDescent="0.25">
      <c r="A102" s="12" t="s">
        <v>371</v>
      </c>
      <c r="B102" s="13" t="s">
        <v>121</v>
      </c>
      <c r="C102" s="25">
        <v>628200000</v>
      </c>
      <c r="D102" s="22"/>
      <c r="F102" s="14">
        <v>628200000</v>
      </c>
      <c r="G102" s="14">
        <f t="shared" si="1"/>
        <v>0</v>
      </c>
    </row>
    <row r="103" spans="1:7" x14ac:dyDescent="0.25">
      <c r="A103" s="12" t="s">
        <v>497</v>
      </c>
      <c r="B103" s="13" t="s">
        <v>122</v>
      </c>
      <c r="C103" s="25">
        <v>615400000</v>
      </c>
      <c r="D103" s="22"/>
      <c r="F103" s="14">
        <v>615400000</v>
      </c>
      <c r="G103" s="14">
        <f t="shared" si="1"/>
        <v>0</v>
      </c>
    </row>
    <row r="104" spans="1:7" x14ac:dyDescent="0.25">
      <c r="A104" s="15" t="s">
        <v>498</v>
      </c>
      <c r="B104" s="16" t="s">
        <v>124</v>
      </c>
      <c r="C104" s="26">
        <v>618300000</v>
      </c>
      <c r="D104" s="22"/>
      <c r="F104" s="14">
        <v>618300000</v>
      </c>
      <c r="G104" s="14">
        <f t="shared" si="1"/>
        <v>0</v>
      </c>
    </row>
    <row r="105" spans="1:7" x14ac:dyDescent="0.25">
      <c r="A105" s="17" t="s">
        <v>838</v>
      </c>
      <c r="B105" s="18" t="s">
        <v>125</v>
      </c>
      <c r="C105" s="18">
        <v>617000000</v>
      </c>
      <c r="D105" s="22"/>
      <c r="F105" s="14">
        <v>617000000</v>
      </c>
      <c r="G105" s="14">
        <f t="shared" si="1"/>
        <v>0</v>
      </c>
    </row>
    <row r="106" spans="1:7" x14ac:dyDescent="0.25">
      <c r="A106" s="19" t="s">
        <v>751</v>
      </c>
      <c r="B106" s="20" t="s">
        <v>729</v>
      </c>
      <c r="C106" s="28">
        <v>436100000</v>
      </c>
      <c r="D106" s="22"/>
      <c r="F106" s="14">
        <v>436100000</v>
      </c>
      <c r="G106" s="14">
        <f t="shared" si="1"/>
        <v>0</v>
      </c>
    </row>
    <row r="107" spans="1:7" x14ac:dyDescent="0.25">
      <c r="A107" s="15" t="s">
        <v>718</v>
      </c>
      <c r="B107" s="16" t="s">
        <v>730</v>
      </c>
      <c r="C107" s="26">
        <v>439100000</v>
      </c>
      <c r="D107" s="22"/>
      <c r="F107" s="14">
        <v>439100000</v>
      </c>
      <c r="G107" s="14">
        <f t="shared" si="1"/>
        <v>0</v>
      </c>
    </row>
    <row r="108" spans="1:7" x14ac:dyDescent="0.25">
      <c r="A108" s="12" t="s">
        <v>752</v>
      </c>
      <c r="B108" s="13" t="s">
        <v>731</v>
      </c>
      <c r="C108" s="25">
        <v>482600000</v>
      </c>
      <c r="D108" s="22"/>
      <c r="F108" s="14">
        <v>482600000</v>
      </c>
      <c r="G108" s="14">
        <f t="shared" si="1"/>
        <v>0</v>
      </c>
    </row>
    <row r="109" spans="1:7" x14ac:dyDescent="0.25">
      <c r="A109" s="12" t="s">
        <v>719</v>
      </c>
      <c r="B109" s="13" t="s">
        <v>732</v>
      </c>
      <c r="C109" s="25">
        <v>485600000</v>
      </c>
      <c r="D109" s="22"/>
      <c r="F109" s="14">
        <v>485600000</v>
      </c>
      <c r="G109" s="14">
        <f t="shared" si="1"/>
        <v>0</v>
      </c>
    </row>
    <row r="110" spans="1:7" x14ac:dyDescent="0.25">
      <c r="A110" s="15" t="s">
        <v>839</v>
      </c>
      <c r="B110" s="16" t="s">
        <v>733</v>
      </c>
      <c r="C110" s="26">
        <v>474300000</v>
      </c>
      <c r="D110" s="22"/>
      <c r="F110" s="14">
        <v>474300000</v>
      </c>
      <c r="G110" s="14">
        <f t="shared" si="1"/>
        <v>0</v>
      </c>
    </row>
    <row r="111" spans="1:7" x14ac:dyDescent="0.25">
      <c r="A111" s="15" t="s">
        <v>720</v>
      </c>
      <c r="B111" s="16" t="s">
        <v>734</v>
      </c>
      <c r="C111" s="26">
        <v>477300000</v>
      </c>
      <c r="D111" s="22"/>
      <c r="F111" s="14">
        <v>477300000</v>
      </c>
      <c r="G111" s="14">
        <f t="shared" si="1"/>
        <v>0</v>
      </c>
    </row>
    <row r="112" spans="1:7" x14ac:dyDescent="0.25">
      <c r="A112" s="12" t="s">
        <v>840</v>
      </c>
      <c r="B112" s="13" t="s">
        <v>735</v>
      </c>
      <c r="C112" s="25">
        <v>528800000</v>
      </c>
      <c r="D112" s="22"/>
      <c r="F112" s="14">
        <v>528800000</v>
      </c>
      <c r="G112" s="14">
        <f t="shared" si="1"/>
        <v>0</v>
      </c>
    </row>
    <row r="113" spans="1:7" x14ac:dyDescent="0.25">
      <c r="A113" s="12" t="s">
        <v>721</v>
      </c>
      <c r="B113" s="13" t="s">
        <v>736</v>
      </c>
      <c r="C113" s="25">
        <v>531700000</v>
      </c>
      <c r="D113" s="22"/>
      <c r="F113" s="14">
        <v>531700000</v>
      </c>
      <c r="G113" s="14">
        <f t="shared" si="1"/>
        <v>0</v>
      </c>
    </row>
    <row r="114" spans="1:7" x14ac:dyDescent="0.25">
      <c r="A114" s="15" t="s">
        <v>841</v>
      </c>
      <c r="B114" s="16" t="s">
        <v>737</v>
      </c>
      <c r="C114" s="26">
        <v>473400000</v>
      </c>
      <c r="D114" s="22"/>
      <c r="F114" s="14">
        <v>473400000</v>
      </c>
      <c r="G114" s="14">
        <f t="shared" si="1"/>
        <v>0</v>
      </c>
    </row>
    <row r="115" spans="1:7" x14ac:dyDescent="0.25">
      <c r="A115" s="12" t="s">
        <v>722</v>
      </c>
      <c r="B115" s="13" t="s">
        <v>738</v>
      </c>
      <c r="C115" s="25">
        <v>476300000</v>
      </c>
      <c r="D115" s="22"/>
      <c r="F115" s="14">
        <v>476300000</v>
      </c>
      <c r="G115" s="14">
        <f t="shared" si="1"/>
        <v>0</v>
      </c>
    </row>
    <row r="116" spans="1:7" x14ac:dyDescent="0.25">
      <c r="A116" s="12" t="s">
        <v>753</v>
      </c>
      <c r="B116" s="13" t="s">
        <v>739</v>
      </c>
      <c r="C116" s="25">
        <v>547100000</v>
      </c>
      <c r="D116" s="22"/>
      <c r="F116" s="14">
        <v>547100000</v>
      </c>
      <c r="G116" s="14">
        <f t="shared" si="1"/>
        <v>0</v>
      </c>
    </row>
    <row r="117" spans="1:7" x14ac:dyDescent="0.25">
      <c r="A117" s="15" t="s">
        <v>723</v>
      </c>
      <c r="B117" s="16" t="s">
        <v>740</v>
      </c>
      <c r="C117" s="26">
        <v>550000000</v>
      </c>
      <c r="D117" s="22"/>
      <c r="F117" s="14">
        <v>550000000</v>
      </c>
      <c r="G117" s="14">
        <f t="shared" si="1"/>
        <v>0</v>
      </c>
    </row>
    <row r="118" spans="1:7" x14ac:dyDescent="0.25">
      <c r="A118" s="12" t="s">
        <v>754</v>
      </c>
      <c r="B118" s="13" t="s">
        <v>741</v>
      </c>
      <c r="C118" s="25">
        <v>537100000</v>
      </c>
      <c r="D118" s="22"/>
      <c r="F118" s="14">
        <v>537100000</v>
      </c>
      <c r="G118" s="14">
        <f t="shared" si="1"/>
        <v>0</v>
      </c>
    </row>
    <row r="119" spans="1:7" x14ac:dyDescent="0.25">
      <c r="A119" s="12" t="s">
        <v>755</v>
      </c>
      <c r="B119" s="13" t="s">
        <v>742</v>
      </c>
      <c r="C119" s="25">
        <v>540100000</v>
      </c>
      <c r="D119" s="22"/>
      <c r="F119" s="14">
        <v>540100000</v>
      </c>
      <c r="G119" s="14">
        <f t="shared" si="1"/>
        <v>0</v>
      </c>
    </row>
    <row r="120" spans="1:7" x14ac:dyDescent="0.25">
      <c r="A120" s="15" t="s">
        <v>756</v>
      </c>
      <c r="B120" s="16" t="s">
        <v>743</v>
      </c>
      <c r="C120" s="26">
        <v>625300000</v>
      </c>
      <c r="D120" s="22"/>
      <c r="F120" s="14">
        <v>625300000</v>
      </c>
      <c r="G120" s="14">
        <f t="shared" si="1"/>
        <v>0</v>
      </c>
    </row>
    <row r="121" spans="1:7" x14ac:dyDescent="0.25">
      <c r="A121" s="12" t="s">
        <v>725</v>
      </c>
      <c r="B121" s="13" t="s">
        <v>744</v>
      </c>
      <c r="C121" s="25">
        <v>628200000</v>
      </c>
      <c r="D121" s="22"/>
      <c r="F121" s="14">
        <v>628200000</v>
      </c>
      <c r="G121" s="14">
        <f t="shared" si="1"/>
        <v>0</v>
      </c>
    </row>
    <row r="122" spans="1:7" x14ac:dyDescent="0.25">
      <c r="A122" s="12" t="s">
        <v>842</v>
      </c>
      <c r="B122" s="13" t="s">
        <v>745</v>
      </c>
      <c r="C122" s="25">
        <v>538700000</v>
      </c>
      <c r="D122" s="22"/>
      <c r="F122" s="14">
        <v>538700000</v>
      </c>
      <c r="G122" s="14">
        <f t="shared" si="1"/>
        <v>0</v>
      </c>
    </row>
    <row r="123" spans="1:7" x14ac:dyDescent="0.25">
      <c r="A123" s="15" t="s">
        <v>726</v>
      </c>
      <c r="B123" s="16" t="s">
        <v>746</v>
      </c>
      <c r="C123" s="26">
        <v>541600000</v>
      </c>
      <c r="D123" s="22"/>
      <c r="F123" s="14">
        <v>541600000</v>
      </c>
      <c r="G123" s="14">
        <f t="shared" si="1"/>
        <v>0</v>
      </c>
    </row>
    <row r="124" spans="1:7" x14ac:dyDescent="0.25">
      <c r="A124" s="12" t="s">
        <v>757</v>
      </c>
      <c r="B124" s="13" t="s">
        <v>747</v>
      </c>
      <c r="C124" s="25">
        <v>615400000</v>
      </c>
      <c r="D124" s="22"/>
      <c r="F124" s="14">
        <v>615400000</v>
      </c>
      <c r="G124" s="14">
        <f t="shared" si="1"/>
        <v>0</v>
      </c>
    </row>
    <row r="125" spans="1:7" x14ac:dyDescent="0.25">
      <c r="A125" s="12" t="s">
        <v>758</v>
      </c>
      <c r="B125" s="13" t="s">
        <v>748</v>
      </c>
      <c r="C125" s="25">
        <v>618300000</v>
      </c>
      <c r="D125" s="22"/>
      <c r="F125" s="14">
        <v>618300000</v>
      </c>
      <c r="G125" s="14">
        <f t="shared" si="1"/>
        <v>0</v>
      </c>
    </row>
    <row r="126" spans="1:7" x14ac:dyDescent="0.25">
      <c r="A126" s="15" t="s">
        <v>843</v>
      </c>
      <c r="B126" s="16" t="s">
        <v>749</v>
      </c>
      <c r="C126" s="26">
        <v>617000000</v>
      </c>
      <c r="D126" s="22"/>
      <c r="F126" s="14">
        <v>617000000</v>
      </c>
      <c r="G126" s="14">
        <f t="shared" si="1"/>
        <v>0</v>
      </c>
    </row>
    <row r="127" spans="1:7" x14ac:dyDescent="0.25">
      <c r="A127" s="17" t="s">
        <v>728</v>
      </c>
      <c r="B127" s="18" t="s">
        <v>750</v>
      </c>
      <c r="C127" s="18">
        <v>620000000</v>
      </c>
      <c r="D127" s="22"/>
      <c r="F127" s="14">
        <v>620000000</v>
      </c>
      <c r="G127" s="14">
        <f t="shared" si="1"/>
        <v>0</v>
      </c>
    </row>
    <row r="128" spans="1:7" x14ac:dyDescent="0.25">
      <c r="A128" s="17" t="s">
        <v>128</v>
      </c>
      <c r="B128" s="18" t="s">
        <v>129</v>
      </c>
      <c r="C128" s="18">
        <v>414000000</v>
      </c>
      <c r="D128" s="22"/>
      <c r="F128" s="14">
        <v>414000000</v>
      </c>
      <c r="G128" s="14">
        <f t="shared" si="1"/>
        <v>0</v>
      </c>
    </row>
    <row r="129" spans="1:7" x14ac:dyDescent="0.25">
      <c r="A129" s="19" t="s">
        <v>130</v>
      </c>
      <c r="B129" s="20" t="s">
        <v>131</v>
      </c>
      <c r="C129" s="28">
        <v>454600000</v>
      </c>
      <c r="D129" s="22"/>
      <c r="F129" s="14">
        <v>454600000</v>
      </c>
      <c r="G129" s="14">
        <f t="shared" si="1"/>
        <v>0</v>
      </c>
    </row>
    <row r="130" spans="1:7" x14ac:dyDescent="0.25">
      <c r="A130" s="15" t="s">
        <v>132</v>
      </c>
      <c r="B130" s="16" t="s">
        <v>133</v>
      </c>
      <c r="C130" s="26">
        <v>488300000</v>
      </c>
      <c r="D130" s="22"/>
      <c r="F130" s="14">
        <v>488300000</v>
      </c>
      <c r="G130" s="14">
        <f t="shared" si="1"/>
        <v>0</v>
      </c>
    </row>
    <row r="131" spans="1:7" x14ac:dyDescent="0.25">
      <c r="A131" s="17" t="s">
        <v>134</v>
      </c>
      <c r="B131" s="18" t="s">
        <v>135</v>
      </c>
      <c r="C131" s="18">
        <v>539900000</v>
      </c>
      <c r="D131" s="22"/>
      <c r="F131" s="14">
        <v>539900000</v>
      </c>
      <c r="G131" s="14">
        <f t="shared" si="1"/>
        <v>0</v>
      </c>
    </row>
    <row r="132" spans="1:7" x14ac:dyDescent="0.25">
      <c r="A132" s="19" t="s">
        <v>499</v>
      </c>
      <c r="B132" s="20" t="s">
        <v>210</v>
      </c>
      <c r="C132" s="28">
        <v>191400000</v>
      </c>
      <c r="D132" s="22"/>
      <c r="F132" s="14">
        <v>191400000</v>
      </c>
      <c r="G132" s="14">
        <f t="shared" si="1"/>
        <v>0</v>
      </c>
    </row>
    <row r="133" spans="1:7" x14ac:dyDescent="0.25">
      <c r="A133" s="15" t="s">
        <v>500</v>
      </c>
      <c r="B133" s="16" t="s">
        <v>211</v>
      </c>
      <c r="C133" s="26">
        <v>191400000</v>
      </c>
      <c r="D133" s="22"/>
      <c r="F133" s="14">
        <v>191400000</v>
      </c>
      <c r="G133" s="14">
        <f t="shared" si="1"/>
        <v>0</v>
      </c>
    </row>
    <row r="134" spans="1:7" x14ac:dyDescent="0.25">
      <c r="A134" s="12" t="s">
        <v>501</v>
      </c>
      <c r="B134" s="13" t="s">
        <v>212</v>
      </c>
      <c r="C134" s="25">
        <v>196400000</v>
      </c>
      <c r="D134" s="22"/>
      <c r="F134" s="14">
        <v>196400000</v>
      </c>
      <c r="G134" s="14">
        <f t="shared" si="1"/>
        <v>0</v>
      </c>
    </row>
    <row r="135" spans="1:7" x14ac:dyDescent="0.25">
      <c r="A135" s="12" t="s">
        <v>502</v>
      </c>
      <c r="B135" s="13" t="s">
        <v>213</v>
      </c>
      <c r="C135" s="25">
        <v>197400000</v>
      </c>
      <c r="D135" s="22"/>
      <c r="F135" s="14">
        <v>197400000</v>
      </c>
      <c r="G135" s="14">
        <f t="shared" si="1"/>
        <v>0</v>
      </c>
    </row>
    <row r="136" spans="1:7" x14ac:dyDescent="0.25">
      <c r="A136" s="15" t="s">
        <v>224</v>
      </c>
      <c r="B136" s="16" t="s">
        <v>214</v>
      </c>
      <c r="C136" s="26">
        <v>218700000</v>
      </c>
      <c r="D136" s="22"/>
      <c r="F136" s="14">
        <v>218700000</v>
      </c>
      <c r="G136" s="14">
        <f t="shared" si="1"/>
        <v>0</v>
      </c>
    </row>
    <row r="137" spans="1:7" x14ac:dyDescent="0.25">
      <c r="A137" s="12" t="s">
        <v>224</v>
      </c>
      <c r="B137" s="13" t="s">
        <v>544</v>
      </c>
      <c r="C137" s="25">
        <v>218700000</v>
      </c>
      <c r="D137" s="22"/>
      <c r="F137" s="14">
        <v>218700000</v>
      </c>
      <c r="G137" s="14">
        <f t="shared" si="1"/>
        <v>0</v>
      </c>
    </row>
    <row r="138" spans="1:7" x14ac:dyDescent="0.25">
      <c r="A138" s="12" t="s">
        <v>503</v>
      </c>
      <c r="B138" s="13" t="s">
        <v>215</v>
      </c>
      <c r="C138" s="25">
        <v>248100000</v>
      </c>
      <c r="D138" s="22"/>
      <c r="F138" s="14">
        <v>248100000</v>
      </c>
      <c r="G138" s="14">
        <f t="shared" si="1"/>
        <v>0</v>
      </c>
    </row>
    <row r="139" spans="1:7" x14ac:dyDescent="0.25">
      <c r="A139" s="15" t="s">
        <v>504</v>
      </c>
      <c r="B139" s="16" t="s">
        <v>216</v>
      </c>
      <c r="C139" s="26">
        <v>248100000</v>
      </c>
      <c r="D139" s="22"/>
      <c r="F139" s="14">
        <v>248100000</v>
      </c>
      <c r="G139" s="14">
        <f t="shared" si="1"/>
        <v>0</v>
      </c>
    </row>
    <row r="140" spans="1:7" x14ac:dyDescent="0.25">
      <c r="A140" s="12" t="s">
        <v>505</v>
      </c>
      <c r="B140" s="13" t="s">
        <v>217</v>
      </c>
      <c r="C140" s="25">
        <v>253000000</v>
      </c>
      <c r="D140" s="22"/>
      <c r="F140" s="14">
        <v>253000000</v>
      </c>
      <c r="G140" s="14">
        <f t="shared" si="1"/>
        <v>0</v>
      </c>
    </row>
    <row r="141" spans="1:7" x14ac:dyDescent="0.25">
      <c r="A141" s="12" t="s">
        <v>506</v>
      </c>
      <c r="B141" s="13" t="s">
        <v>218</v>
      </c>
      <c r="C141" s="25">
        <v>254100000</v>
      </c>
      <c r="D141" s="22"/>
      <c r="F141" s="14">
        <v>254100000</v>
      </c>
      <c r="G141" s="14">
        <f t="shared" ref="G141:G204" si="2">C141-F141</f>
        <v>0</v>
      </c>
    </row>
    <row r="142" spans="1:7" x14ac:dyDescent="0.25">
      <c r="A142" s="15" t="s">
        <v>225</v>
      </c>
      <c r="B142" s="16" t="s">
        <v>219</v>
      </c>
      <c r="C142" s="26">
        <v>287600000</v>
      </c>
      <c r="D142" s="22"/>
      <c r="F142" s="14">
        <v>287600000</v>
      </c>
      <c r="G142" s="14">
        <f t="shared" si="2"/>
        <v>0</v>
      </c>
    </row>
    <row r="143" spans="1:7" x14ac:dyDescent="0.25">
      <c r="A143" s="15" t="s">
        <v>226</v>
      </c>
      <c r="B143" s="16" t="s">
        <v>220</v>
      </c>
      <c r="C143" s="26">
        <v>303400000</v>
      </c>
      <c r="D143" s="22"/>
      <c r="F143" s="14">
        <v>303400000</v>
      </c>
      <c r="G143" s="14">
        <f t="shared" si="2"/>
        <v>0</v>
      </c>
    </row>
    <row r="144" spans="1:7" x14ac:dyDescent="0.25">
      <c r="A144" s="12" t="s">
        <v>507</v>
      </c>
      <c r="B144" s="13" t="s">
        <v>221</v>
      </c>
      <c r="C144" s="25">
        <v>303400000</v>
      </c>
      <c r="D144" s="22"/>
      <c r="F144" s="14">
        <v>303400000</v>
      </c>
      <c r="G144" s="14">
        <f t="shared" si="2"/>
        <v>0</v>
      </c>
    </row>
    <row r="145" spans="1:7" x14ac:dyDescent="0.25">
      <c r="A145" s="12" t="s">
        <v>228</v>
      </c>
      <c r="B145" s="13" t="s">
        <v>222</v>
      </c>
      <c r="C145" s="25">
        <v>308800000</v>
      </c>
      <c r="D145" s="22"/>
      <c r="F145" s="14">
        <v>308800000</v>
      </c>
      <c r="G145" s="14">
        <f t="shared" si="2"/>
        <v>0</v>
      </c>
    </row>
    <row r="146" spans="1:7" x14ac:dyDescent="0.25">
      <c r="A146" s="15" t="s">
        <v>225</v>
      </c>
      <c r="B146" s="16" t="s">
        <v>545</v>
      </c>
      <c r="C146" s="26">
        <v>287600000</v>
      </c>
      <c r="D146" s="22"/>
      <c r="F146" s="14">
        <v>287600000</v>
      </c>
      <c r="G146" s="14">
        <f t="shared" si="2"/>
        <v>0</v>
      </c>
    </row>
    <row r="147" spans="1:7" x14ac:dyDescent="0.25">
      <c r="A147" s="12" t="s">
        <v>226</v>
      </c>
      <c r="B147" s="13" t="s">
        <v>546</v>
      </c>
      <c r="C147" s="25">
        <v>303400000</v>
      </c>
      <c r="D147" s="22"/>
      <c r="F147" s="14">
        <v>303400000</v>
      </c>
      <c r="G147" s="14">
        <f t="shared" si="2"/>
        <v>0</v>
      </c>
    </row>
    <row r="148" spans="1:7" x14ac:dyDescent="0.25">
      <c r="A148" s="12" t="s">
        <v>227</v>
      </c>
      <c r="B148" s="13" t="s">
        <v>547</v>
      </c>
      <c r="C148" s="25">
        <v>303400000</v>
      </c>
      <c r="D148" s="22"/>
      <c r="F148" s="14">
        <v>303400000</v>
      </c>
      <c r="G148" s="14">
        <f t="shared" si="2"/>
        <v>0</v>
      </c>
    </row>
    <row r="149" spans="1:7" x14ac:dyDescent="0.25">
      <c r="A149" s="15" t="s">
        <v>228</v>
      </c>
      <c r="B149" s="16" t="s">
        <v>548</v>
      </c>
      <c r="C149" s="26">
        <v>308800000</v>
      </c>
      <c r="D149" s="22"/>
      <c r="F149" s="14">
        <v>308800000</v>
      </c>
      <c r="G149" s="14">
        <f t="shared" si="2"/>
        <v>0</v>
      </c>
    </row>
    <row r="150" spans="1:7" x14ac:dyDescent="0.25">
      <c r="A150" s="12" t="s">
        <v>508</v>
      </c>
      <c r="B150" s="13" t="s">
        <v>398</v>
      </c>
      <c r="C150" s="25">
        <v>230700000</v>
      </c>
      <c r="D150" s="22"/>
      <c r="F150" s="14">
        <v>230700000</v>
      </c>
      <c r="G150" s="14">
        <f t="shared" si="2"/>
        <v>0</v>
      </c>
    </row>
    <row r="151" spans="1:7" x14ac:dyDescent="0.25">
      <c r="A151" s="12" t="s">
        <v>509</v>
      </c>
      <c r="B151" s="13" t="s">
        <v>399</v>
      </c>
      <c r="C151" s="25">
        <v>233200000</v>
      </c>
      <c r="D151" s="22"/>
      <c r="F151" s="14">
        <v>233200000</v>
      </c>
      <c r="G151" s="14">
        <f t="shared" si="2"/>
        <v>0</v>
      </c>
    </row>
    <row r="152" spans="1:7" x14ac:dyDescent="0.25">
      <c r="A152" s="15" t="s">
        <v>510</v>
      </c>
      <c r="B152" s="16" t="s">
        <v>400</v>
      </c>
      <c r="C152" s="26">
        <v>318500000</v>
      </c>
      <c r="D152" s="22"/>
      <c r="F152" s="14">
        <v>318500000</v>
      </c>
      <c r="G152" s="14">
        <f t="shared" si="2"/>
        <v>0</v>
      </c>
    </row>
    <row r="153" spans="1:7" x14ac:dyDescent="0.25">
      <c r="A153" s="12" t="s">
        <v>511</v>
      </c>
      <c r="B153" s="13" t="s">
        <v>401</v>
      </c>
      <c r="C153" s="25">
        <v>287200000</v>
      </c>
      <c r="D153" s="22"/>
      <c r="F153" s="14">
        <v>287200000</v>
      </c>
      <c r="G153" s="14">
        <f t="shared" si="2"/>
        <v>0</v>
      </c>
    </row>
    <row r="154" spans="1:7" x14ac:dyDescent="0.25">
      <c r="A154" s="12" t="s">
        <v>512</v>
      </c>
      <c r="B154" s="13" t="s">
        <v>402</v>
      </c>
      <c r="C154" s="25">
        <v>289700000</v>
      </c>
      <c r="D154" s="22"/>
      <c r="F154" s="14">
        <v>289700000</v>
      </c>
      <c r="G154" s="14">
        <f t="shared" si="2"/>
        <v>0</v>
      </c>
    </row>
    <row r="155" spans="1:7" x14ac:dyDescent="0.25">
      <c r="A155" s="17" t="s">
        <v>513</v>
      </c>
      <c r="B155" s="18" t="s">
        <v>403</v>
      </c>
      <c r="C155" s="18">
        <v>375000000</v>
      </c>
      <c r="D155" s="22"/>
      <c r="F155" s="14">
        <v>375000000</v>
      </c>
      <c r="G155" s="14">
        <f t="shared" si="2"/>
        <v>0</v>
      </c>
    </row>
    <row r="156" spans="1:7" x14ac:dyDescent="0.25">
      <c r="A156" s="19" t="s">
        <v>764</v>
      </c>
      <c r="B156" s="20" t="s">
        <v>765</v>
      </c>
      <c r="C156" s="28">
        <v>303400000</v>
      </c>
      <c r="D156" s="22"/>
      <c r="F156" s="14">
        <v>303400000</v>
      </c>
      <c r="G156" s="14">
        <f t="shared" si="2"/>
        <v>0</v>
      </c>
    </row>
    <row r="157" spans="1:7" x14ac:dyDescent="0.25">
      <c r="A157" s="12" t="s">
        <v>766</v>
      </c>
      <c r="B157" s="13" t="s">
        <v>767</v>
      </c>
      <c r="C157" s="25">
        <v>248100000</v>
      </c>
      <c r="D157" s="22"/>
      <c r="F157" s="14">
        <v>248100000</v>
      </c>
      <c r="G157" s="14">
        <f t="shared" si="2"/>
        <v>0</v>
      </c>
    </row>
    <row r="158" spans="1:7" x14ac:dyDescent="0.25">
      <c r="A158" s="15" t="s">
        <v>768</v>
      </c>
      <c r="B158" s="16" t="s">
        <v>769</v>
      </c>
      <c r="C158" s="26">
        <v>191400000</v>
      </c>
      <c r="D158" s="22"/>
      <c r="F158" s="14">
        <v>191400000</v>
      </c>
      <c r="G158" s="14">
        <f t="shared" si="2"/>
        <v>0</v>
      </c>
    </row>
    <row r="159" spans="1:7" x14ac:dyDescent="0.25">
      <c r="A159" s="15" t="s">
        <v>770</v>
      </c>
      <c r="B159" s="16" t="s">
        <v>771</v>
      </c>
      <c r="C159" s="26">
        <v>308800000</v>
      </c>
      <c r="D159" s="22"/>
      <c r="F159" s="14">
        <v>308800000</v>
      </c>
      <c r="G159" s="14">
        <f t="shared" si="2"/>
        <v>0</v>
      </c>
    </row>
    <row r="160" spans="1:7" x14ac:dyDescent="0.25">
      <c r="A160" s="12" t="s">
        <v>772</v>
      </c>
      <c r="B160" s="13" t="s">
        <v>773</v>
      </c>
      <c r="C160" s="25">
        <v>303400000</v>
      </c>
      <c r="D160" s="22"/>
      <c r="F160" s="14">
        <v>303400000</v>
      </c>
      <c r="G160" s="14">
        <f t="shared" si="2"/>
        <v>0</v>
      </c>
    </row>
    <row r="161" spans="1:7" x14ac:dyDescent="0.25">
      <c r="A161" s="12" t="s">
        <v>774</v>
      </c>
      <c r="B161" s="13" t="s">
        <v>775</v>
      </c>
      <c r="C161" s="25">
        <v>287600000</v>
      </c>
      <c r="D161" s="22"/>
      <c r="F161" s="14">
        <v>287600000</v>
      </c>
      <c r="G161" s="14">
        <f t="shared" si="2"/>
        <v>0</v>
      </c>
    </row>
    <row r="162" spans="1:7" x14ac:dyDescent="0.25">
      <c r="A162" s="15" t="s">
        <v>776</v>
      </c>
      <c r="B162" s="16" t="s">
        <v>777</v>
      </c>
      <c r="C162" s="26">
        <v>253000000</v>
      </c>
      <c r="D162" s="22"/>
      <c r="F162" s="14">
        <v>253000000</v>
      </c>
      <c r="G162" s="14">
        <f t="shared" si="2"/>
        <v>0</v>
      </c>
    </row>
    <row r="163" spans="1:7" x14ac:dyDescent="0.25">
      <c r="A163" s="12" t="s">
        <v>778</v>
      </c>
      <c r="B163" s="13" t="s">
        <v>779</v>
      </c>
      <c r="C163" s="25">
        <v>254100000</v>
      </c>
      <c r="D163" s="22"/>
      <c r="F163" s="14">
        <v>254100000</v>
      </c>
      <c r="G163" s="14">
        <f t="shared" si="2"/>
        <v>0</v>
      </c>
    </row>
    <row r="164" spans="1:7" x14ac:dyDescent="0.25">
      <c r="A164" s="12" t="s">
        <v>780</v>
      </c>
      <c r="B164" s="13" t="s">
        <v>781</v>
      </c>
      <c r="C164" s="25">
        <v>248100000</v>
      </c>
      <c r="D164" s="22"/>
      <c r="F164" s="14">
        <v>248100000</v>
      </c>
      <c r="G164" s="14">
        <f t="shared" si="2"/>
        <v>0</v>
      </c>
    </row>
    <row r="165" spans="1:7" x14ac:dyDescent="0.25">
      <c r="A165" s="15" t="s">
        <v>782</v>
      </c>
      <c r="B165" s="16" t="s">
        <v>783</v>
      </c>
      <c r="C165" s="26">
        <v>218700000</v>
      </c>
      <c r="D165" s="22"/>
      <c r="F165" s="14">
        <v>218700000</v>
      </c>
      <c r="G165" s="14">
        <f t="shared" si="2"/>
        <v>0</v>
      </c>
    </row>
    <row r="166" spans="1:7" x14ac:dyDescent="0.25">
      <c r="A166" s="12" t="s">
        <v>784</v>
      </c>
      <c r="B166" s="13" t="s">
        <v>785</v>
      </c>
      <c r="C166" s="25">
        <v>191400000</v>
      </c>
      <c r="D166" s="22"/>
      <c r="F166" s="14">
        <v>191400000</v>
      </c>
      <c r="G166" s="14">
        <f t="shared" si="2"/>
        <v>0</v>
      </c>
    </row>
    <row r="167" spans="1:7" x14ac:dyDescent="0.25">
      <c r="A167" s="12" t="s">
        <v>786</v>
      </c>
      <c r="B167" s="13" t="s">
        <v>787</v>
      </c>
      <c r="C167" s="25">
        <v>196400000</v>
      </c>
      <c r="D167" s="22"/>
      <c r="F167" s="14">
        <v>196400000</v>
      </c>
      <c r="G167" s="14">
        <f t="shared" si="2"/>
        <v>0</v>
      </c>
    </row>
    <row r="168" spans="1:7" x14ac:dyDescent="0.25">
      <c r="A168" s="17" t="s">
        <v>788</v>
      </c>
      <c r="B168" s="18" t="s">
        <v>789</v>
      </c>
      <c r="C168" s="18">
        <v>197400000</v>
      </c>
      <c r="D168" s="22"/>
      <c r="F168" s="14">
        <v>197400000</v>
      </c>
      <c r="G168" s="14">
        <f t="shared" si="2"/>
        <v>0</v>
      </c>
    </row>
    <row r="169" spans="1:7" x14ac:dyDescent="0.25">
      <c r="A169" s="19" t="s">
        <v>136</v>
      </c>
      <c r="B169" s="20" t="s">
        <v>137</v>
      </c>
      <c r="C169" s="28">
        <v>575400000</v>
      </c>
      <c r="D169" s="22"/>
      <c r="F169" s="14">
        <v>575400000</v>
      </c>
      <c r="G169" s="14">
        <f t="shared" si="2"/>
        <v>0</v>
      </c>
    </row>
    <row r="170" spans="1:7" x14ac:dyDescent="0.25">
      <c r="A170" s="17" t="s">
        <v>136</v>
      </c>
      <c r="B170" s="18" t="s">
        <v>434</v>
      </c>
      <c r="C170" s="18">
        <v>575400000</v>
      </c>
      <c r="D170" s="22"/>
      <c r="F170" s="14">
        <v>575400000</v>
      </c>
      <c r="G170" s="14">
        <f t="shared" si="2"/>
        <v>0</v>
      </c>
    </row>
    <row r="171" spans="1:7" x14ac:dyDescent="0.25">
      <c r="A171" s="21" t="s">
        <v>138</v>
      </c>
      <c r="B171" s="22" t="s">
        <v>139</v>
      </c>
      <c r="C171" s="29">
        <v>673100000</v>
      </c>
      <c r="D171" s="22"/>
      <c r="F171" s="14">
        <v>673100000</v>
      </c>
      <c r="G171" s="14">
        <f t="shared" si="2"/>
        <v>0</v>
      </c>
    </row>
    <row r="172" spans="1:7" x14ac:dyDescent="0.25">
      <c r="A172" s="12" t="s">
        <v>708</v>
      </c>
      <c r="B172" s="13" t="s">
        <v>709</v>
      </c>
      <c r="C172" s="13">
        <v>673100000</v>
      </c>
      <c r="D172" s="22"/>
      <c r="F172" s="14">
        <v>673100000</v>
      </c>
      <c r="G172" s="14">
        <f t="shared" si="2"/>
        <v>0</v>
      </c>
    </row>
    <row r="173" spans="1:7" x14ac:dyDescent="0.25">
      <c r="A173" s="17" t="s">
        <v>710</v>
      </c>
      <c r="B173" s="18" t="s">
        <v>711</v>
      </c>
      <c r="C173" s="18">
        <v>673100000</v>
      </c>
      <c r="D173" s="22"/>
      <c r="F173" s="14">
        <v>673100000</v>
      </c>
      <c r="G173" s="14">
        <f t="shared" si="2"/>
        <v>0</v>
      </c>
    </row>
    <row r="174" spans="1:7" x14ac:dyDescent="0.25">
      <c r="A174" s="21" t="s">
        <v>141</v>
      </c>
      <c r="B174" s="22" t="s">
        <v>142</v>
      </c>
      <c r="C174" s="29">
        <v>501700000</v>
      </c>
      <c r="D174" s="22"/>
      <c r="F174" s="14">
        <v>501700000</v>
      </c>
      <c r="G174" s="14">
        <f t="shared" si="2"/>
        <v>0</v>
      </c>
    </row>
    <row r="175" spans="1:7" x14ac:dyDescent="0.25">
      <c r="A175" s="17" t="s">
        <v>143</v>
      </c>
      <c r="B175" s="18" t="s">
        <v>144</v>
      </c>
      <c r="C175" s="18">
        <v>505700000</v>
      </c>
      <c r="D175" s="22"/>
      <c r="F175" s="14">
        <v>505700000</v>
      </c>
      <c r="G175" s="14">
        <f t="shared" si="2"/>
        <v>0</v>
      </c>
    </row>
    <row r="176" spans="1:7" x14ac:dyDescent="0.25">
      <c r="A176" s="19" t="s">
        <v>145</v>
      </c>
      <c r="B176" s="20" t="s">
        <v>458</v>
      </c>
      <c r="C176" s="28">
        <v>2268000000</v>
      </c>
      <c r="D176" s="22"/>
      <c r="F176" s="14">
        <v>2268000000</v>
      </c>
      <c r="G176" s="14">
        <f t="shared" si="2"/>
        <v>0</v>
      </c>
    </row>
    <row r="177" spans="1:7" x14ac:dyDescent="0.25">
      <c r="A177" s="17" t="s">
        <v>145</v>
      </c>
      <c r="B177" s="18" t="s">
        <v>459</v>
      </c>
      <c r="C177" s="18">
        <v>2268000000</v>
      </c>
      <c r="D177" s="22"/>
      <c r="F177" s="14">
        <v>2268000000</v>
      </c>
      <c r="G177" s="14">
        <f t="shared" si="2"/>
        <v>0</v>
      </c>
    </row>
    <row r="178" spans="1:7" x14ac:dyDescent="0.25">
      <c r="A178" s="21" t="s">
        <v>404</v>
      </c>
      <c r="B178" s="22" t="s">
        <v>405</v>
      </c>
      <c r="C178" s="29">
        <v>2629000000</v>
      </c>
      <c r="D178" s="22"/>
      <c r="F178" s="14">
        <v>2629000000</v>
      </c>
      <c r="G178" s="14">
        <f t="shared" si="2"/>
        <v>0</v>
      </c>
    </row>
    <row r="179" spans="1:7" x14ac:dyDescent="0.25">
      <c r="A179" s="12" t="s">
        <v>404</v>
      </c>
      <c r="B179" s="13" t="s">
        <v>406</v>
      </c>
      <c r="C179" s="25">
        <v>2635000000</v>
      </c>
      <c r="D179" s="22"/>
      <c r="F179" s="14">
        <v>2635000000</v>
      </c>
      <c r="G179" s="14">
        <f t="shared" si="2"/>
        <v>0</v>
      </c>
    </row>
    <row r="180" spans="1:7" x14ac:dyDescent="0.25">
      <c r="A180" s="12" t="s">
        <v>407</v>
      </c>
      <c r="B180" s="13" t="s">
        <v>408</v>
      </c>
      <c r="C180" s="25">
        <v>2704400000</v>
      </c>
      <c r="D180" s="22"/>
      <c r="F180" s="14">
        <v>2704400000</v>
      </c>
      <c r="G180" s="14">
        <f t="shared" si="2"/>
        <v>0</v>
      </c>
    </row>
    <row r="181" spans="1:7" x14ac:dyDescent="0.25">
      <c r="A181" s="15" t="s">
        <v>407</v>
      </c>
      <c r="B181" s="16" t="s">
        <v>409</v>
      </c>
      <c r="C181" s="26">
        <v>2710400000</v>
      </c>
      <c r="D181" s="22"/>
      <c r="F181" s="14">
        <v>2710400000</v>
      </c>
      <c r="G181" s="14">
        <f t="shared" si="2"/>
        <v>0</v>
      </c>
    </row>
    <row r="182" spans="1:7" x14ac:dyDescent="0.25">
      <c r="A182" s="12" t="s">
        <v>407</v>
      </c>
      <c r="B182" s="13" t="s">
        <v>410</v>
      </c>
      <c r="C182" s="25">
        <v>2704400000</v>
      </c>
      <c r="D182" s="22"/>
      <c r="F182" s="14">
        <v>2704400000</v>
      </c>
      <c r="G182" s="14">
        <f t="shared" si="2"/>
        <v>0</v>
      </c>
    </row>
    <row r="183" spans="1:7" x14ac:dyDescent="0.25">
      <c r="A183" s="17" t="s">
        <v>407</v>
      </c>
      <c r="B183" s="18" t="s">
        <v>411</v>
      </c>
      <c r="C183" s="18">
        <v>2710400000</v>
      </c>
      <c r="D183" s="22"/>
      <c r="F183" s="14">
        <v>2710400000</v>
      </c>
      <c r="G183" s="14">
        <f t="shared" si="2"/>
        <v>0</v>
      </c>
    </row>
    <row r="184" spans="1:7" x14ac:dyDescent="0.25">
      <c r="A184" s="21" t="s">
        <v>148</v>
      </c>
      <c r="B184" s="22" t="s">
        <v>149</v>
      </c>
      <c r="C184" s="29">
        <v>262000000</v>
      </c>
      <c r="D184" s="22"/>
      <c r="F184" s="14">
        <v>262000000</v>
      </c>
      <c r="G184" s="14">
        <f t="shared" si="2"/>
        <v>0</v>
      </c>
    </row>
    <row r="185" spans="1:7" x14ac:dyDescent="0.25">
      <c r="A185" s="12" t="s">
        <v>514</v>
      </c>
      <c r="B185" s="13" t="s">
        <v>150</v>
      </c>
      <c r="C185" s="25">
        <v>277100000</v>
      </c>
      <c r="D185" s="22"/>
      <c r="F185" s="14">
        <v>277100000</v>
      </c>
      <c r="G185" s="14">
        <f t="shared" si="2"/>
        <v>0</v>
      </c>
    </row>
    <row r="186" spans="1:7" x14ac:dyDescent="0.25">
      <c r="A186" s="12" t="s">
        <v>151</v>
      </c>
      <c r="B186" s="13" t="s">
        <v>152</v>
      </c>
      <c r="C186" s="25">
        <v>291300000</v>
      </c>
      <c r="D186" s="22"/>
      <c r="F186" s="14">
        <v>291300000</v>
      </c>
      <c r="G186" s="14">
        <f t="shared" si="2"/>
        <v>0</v>
      </c>
    </row>
    <row r="187" spans="1:7" x14ac:dyDescent="0.25">
      <c r="A187" s="15" t="s">
        <v>153</v>
      </c>
      <c r="B187" s="16" t="s">
        <v>154</v>
      </c>
      <c r="C187" s="26">
        <v>293900000</v>
      </c>
      <c r="D187" s="22"/>
      <c r="F187" s="14">
        <v>293900000</v>
      </c>
      <c r="G187" s="14">
        <f t="shared" si="2"/>
        <v>0</v>
      </c>
    </row>
    <row r="188" spans="1:7" x14ac:dyDescent="0.25">
      <c r="A188" s="12" t="s">
        <v>155</v>
      </c>
      <c r="B188" s="13" t="s">
        <v>156</v>
      </c>
      <c r="C188" s="25">
        <v>316300000</v>
      </c>
      <c r="D188" s="22"/>
      <c r="F188" s="14">
        <v>316300000</v>
      </c>
      <c r="G188" s="14">
        <f t="shared" si="2"/>
        <v>0</v>
      </c>
    </row>
    <row r="189" spans="1:7" x14ac:dyDescent="0.25">
      <c r="A189" s="12" t="s">
        <v>157</v>
      </c>
      <c r="B189" s="13" t="s">
        <v>158</v>
      </c>
      <c r="C189" s="25">
        <v>242200000</v>
      </c>
      <c r="D189" s="22"/>
      <c r="F189" s="14">
        <v>242200000</v>
      </c>
      <c r="G189" s="14">
        <f t="shared" si="2"/>
        <v>0</v>
      </c>
    </row>
    <row r="190" spans="1:7" x14ac:dyDescent="0.25">
      <c r="A190" s="17" t="s">
        <v>159</v>
      </c>
      <c r="B190" s="18" t="s">
        <v>160</v>
      </c>
      <c r="C190" s="18">
        <v>257300000</v>
      </c>
      <c r="D190" s="22"/>
      <c r="F190" s="14">
        <v>257300000</v>
      </c>
      <c r="G190" s="14">
        <f t="shared" si="2"/>
        <v>0</v>
      </c>
    </row>
    <row r="191" spans="1:7" x14ac:dyDescent="0.25">
      <c r="A191" s="21" t="s">
        <v>161</v>
      </c>
      <c r="B191" s="22" t="s">
        <v>162</v>
      </c>
      <c r="C191" s="29">
        <v>650100000</v>
      </c>
      <c r="D191" s="22"/>
      <c r="F191" s="14">
        <v>650100000</v>
      </c>
      <c r="G191" s="14">
        <f t="shared" si="2"/>
        <v>0</v>
      </c>
    </row>
    <row r="192" spans="1:7" x14ac:dyDescent="0.25">
      <c r="A192" s="12" t="s">
        <v>161</v>
      </c>
      <c r="B192" s="13" t="s">
        <v>318</v>
      </c>
      <c r="C192" s="25">
        <v>650100000</v>
      </c>
      <c r="D192" s="22"/>
      <c r="F192" s="14">
        <v>650100000</v>
      </c>
      <c r="G192" s="14">
        <f t="shared" si="2"/>
        <v>0</v>
      </c>
    </row>
    <row r="193" spans="1:7" x14ac:dyDescent="0.25">
      <c r="A193" s="12" t="s">
        <v>163</v>
      </c>
      <c r="B193" s="13" t="s">
        <v>164</v>
      </c>
      <c r="C193" s="25">
        <v>666000000</v>
      </c>
      <c r="D193" s="22"/>
      <c r="F193" s="14">
        <v>666000000</v>
      </c>
      <c r="G193" s="14">
        <f t="shared" si="2"/>
        <v>0</v>
      </c>
    </row>
    <row r="194" spans="1:7" x14ac:dyDescent="0.25">
      <c r="A194" s="15" t="s">
        <v>844</v>
      </c>
      <c r="B194" s="16" t="s">
        <v>165</v>
      </c>
      <c r="C194" s="26">
        <v>676600000</v>
      </c>
      <c r="D194" s="22"/>
      <c r="F194" s="14">
        <v>676600000</v>
      </c>
      <c r="G194" s="14">
        <f t="shared" si="2"/>
        <v>0</v>
      </c>
    </row>
    <row r="195" spans="1:7" x14ac:dyDescent="0.25">
      <c r="A195" s="12" t="s">
        <v>166</v>
      </c>
      <c r="B195" s="13" t="s">
        <v>167</v>
      </c>
      <c r="C195" s="25">
        <v>681600000</v>
      </c>
      <c r="D195" s="22"/>
      <c r="F195" s="14">
        <v>681600000</v>
      </c>
      <c r="G195" s="14">
        <f t="shared" si="2"/>
        <v>0</v>
      </c>
    </row>
    <row r="196" spans="1:7" x14ac:dyDescent="0.25">
      <c r="A196" s="12" t="s">
        <v>168</v>
      </c>
      <c r="B196" s="13" t="s">
        <v>169</v>
      </c>
      <c r="C196" s="25">
        <v>679600000</v>
      </c>
      <c r="D196" s="22"/>
      <c r="F196" s="14">
        <v>679600000</v>
      </c>
      <c r="G196" s="14">
        <f t="shared" si="2"/>
        <v>0</v>
      </c>
    </row>
    <row r="197" spans="1:7" x14ac:dyDescent="0.25">
      <c r="A197" s="15" t="s">
        <v>170</v>
      </c>
      <c r="B197" s="16" t="s">
        <v>171</v>
      </c>
      <c r="C197" s="26">
        <v>756300000</v>
      </c>
      <c r="D197" s="22"/>
      <c r="F197" s="14">
        <v>756300000</v>
      </c>
      <c r="G197" s="14">
        <f t="shared" si="2"/>
        <v>0</v>
      </c>
    </row>
    <row r="198" spans="1:7" x14ac:dyDescent="0.25">
      <c r="A198" s="12" t="s">
        <v>172</v>
      </c>
      <c r="B198" s="13" t="s">
        <v>173</v>
      </c>
      <c r="C198" s="25">
        <v>791200000</v>
      </c>
      <c r="D198" s="22"/>
      <c r="F198" s="14">
        <v>791200000</v>
      </c>
      <c r="G198" s="14">
        <f t="shared" si="2"/>
        <v>0</v>
      </c>
    </row>
    <row r="199" spans="1:7" x14ac:dyDescent="0.25">
      <c r="A199" s="12" t="s">
        <v>174</v>
      </c>
      <c r="B199" s="13" t="s">
        <v>175</v>
      </c>
      <c r="C199" s="25">
        <v>786200000</v>
      </c>
      <c r="D199" s="22"/>
      <c r="F199" s="14">
        <v>786200000</v>
      </c>
      <c r="G199" s="14">
        <f t="shared" si="2"/>
        <v>0</v>
      </c>
    </row>
    <row r="200" spans="1:7" x14ac:dyDescent="0.25">
      <c r="A200" s="15" t="s">
        <v>176</v>
      </c>
      <c r="B200" s="16" t="s">
        <v>177</v>
      </c>
      <c r="C200" s="26">
        <v>582200000</v>
      </c>
      <c r="D200" s="22"/>
      <c r="F200" s="14">
        <v>582200000</v>
      </c>
      <c r="G200" s="14">
        <f t="shared" si="2"/>
        <v>0</v>
      </c>
    </row>
    <row r="201" spans="1:7" x14ac:dyDescent="0.25">
      <c r="A201" s="12" t="s">
        <v>178</v>
      </c>
      <c r="B201" s="13" t="s">
        <v>179</v>
      </c>
      <c r="C201" s="25">
        <v>600200000</v>
      </c>
      <c r="D201" s="22"/>
      <c r="F201" s="14">
        <v>600200000</v>
      </c>
      <c r="G201" s="14">
        <f t="shared" si="2"/>
        <v>0</v>
      </c>
    </row>
    <row r="202" spans="1:7" x14ac:dyDescent="0.25">
      <c r="A202" s="12" t="s">
        <v>180</v>
      </c>
      <c r="B202" s="13" t="s">
        <v>181</v>
      </c>
      <c r="C202" s="25">
        <v>623400000</v>
      </c>
      <c r="D202" s="22"/>
      <c r="F202" s="14">
        <v>623400000</v>
      </c>
      <c r="G202" s="14">
        <f t="shared" si="2"/>
        <v>0</v>
      </c>
    </row>
    <row r="203" spans="1:7" x14ac:dyDescent="0.25">
      <c r="A203" s="15" t="s">
        <v>182</v>
      </c>
      <c r="B203" s="16" t="s">
        <v>183</v>
      </c>
      <c r="C203" s="26">
        <v>617800000</v>
      </c>
      <c r="D203" s="22"/>
      <c r="F203" s="14">
        <v>617800000</v>
      </c>
      <c r="G203" s="14">
        <f t="shared" si="2"/>
        <v>0</v>
      </c>
    </row>
    <row r="204" spans="1:7" x14ac:dyDescent="0.25">
      <c r="A204" s="12" t="s">
        <v>845</v>
      </c>
      <c r="B204" s="13" t="s">
        <v>184</v>
      </c>
      <c r="C204" s="25">
        <v>632800000</v>
      </c>
      <c r="D204" s="22"/>
      <c r="F204" s="14">
        <v>632800000</v>
      </c>
      <c r="G204" s="14">
        <f t="shared" si="2"/>
        <v>0</v>
      </c>
    </row>
    <row r="205" spans="1:7" x14ac:dyDescent="0.25">
      <c r="A205" s="12" t="s">
        <v>185</v>
      </c>
      <c r="B205" s="13" t="s">
        <v>186</v>
      </c>
      <c r="C205" s="25">
        <v>635800000</v>
      </c>
      <c r="D205" s="22"/>
      <c r="F205" s="14">
        <v>635800000</v>
      </c>
      <c r="G205" s="14">
        <f t="shared" ref="G205:G222" si="3">C205-F205</f>
        <v>0</v>
      </c>
    </row>
    <row r="206" spans="1:7" x14ac:dyDescent="0.25">
      <c r="A206" s="15" t="s">
        <v>187</v>
      </c>
      <c r="B206" s="16" t="s">
        <v>188</v>
      </c>
      <c r="C206" s="26">
        <v>637900000</v>
      </c>
      <c r="D206" s="22"/>
      <c r="F206" s="14">
        <v>637900000</v>
      </c>
      <c r="G206" s="14">
        <f t="shared" si="3"/>
        <v>0</v>
      </c>
    </row>
    <row r="207" spans="1:7" x14ac:dyDescent="0.25">
      <c r="A207" s="15" t="s">
        <v>189</v>
      </c>
      <c r="B207" s="16" t="s">
        <v>190</v>
      </c>
      <c r="C207" s="26">
        <v>627200000</v>
      </c>
      <c r="D207" s="22"/>
      <c r="F207" s="14">
        <v>627200000</v>
      </c>
      <c r="G207" s="14">
        <f t="shared" si="3"/>
        <v>0</v>
      </c>
    </row>
    <row r="208" spans="1:7" x14ac:dyDescent="0.25">
      <c r="A208" s="12" t="s">
        <v>191</v>
      </c>
      <c r="B208" s="13" t="s">
        <v>192</v>
      </c>
      <c r="C208" s="25">
        <v>644400000</v>
      </c>
      <c r="D208" s="22"/>
      <c r="F208" s="14">
        <v>644400000</v>
      </c>
      <c r="G208" s="14">
        <f t="shared" si="3"/>
        <v>0</v>
      </c>
    </row>
    <row r="209" spans="1:7" x14ac:dyDescent="0.25">
      <c r="A209" s="12" t="s">
        <v>193</v>
      </c>
      <c r="B209" s="13" t="s">
        <v>194</v>
      </c>
      <c r="C209" s="25">
        <v>660300000</v>
      </c>
      <c r="D209" s="22"/>
      <c r="F209" s="14">
        <v>660300000</v>
      </c>
      <c r="G209" s="14">
        <f t="shared" si="3"/>
        <v>0</v>
      </c>
    </row>
    <row r="210" spans="1:7" x14ac:dyDescent="0.25">
      <c r="A210" s="15" t="s">
        <v>195</v>
      </c>
      <c r="B210" s="16" t="s">
        <v>196</v>
      </c>
      <c r="C210" s="26">
        <v>670800000</v>
      </c>
      <c r="D210" s="22"/>
      <c r="F210" s="14">
        <v>670800000</v>
      </c>
      <c r="G210" s="14">
        <f t="shared" si="3"/>
        <v>0</v>
      </c>
    </row>
    <row r="211" spans="1:7" x14ac:dyDescent="0.25">
      <c r="A211" s="12" t="s">
        <v>197</v>
      </c>
      <c r="B211" s="13" t="s">
        <v>198</v>
      </c>
      <c r="C211" s="25">
        <v>750700000</v>
      </c>
      <c r="D211" s="22"/>
      <c r="F211" s="14">
        <v>750700000</v>
      </c>
      <c r="G211" s="14">
        <f t="shared" si="3"/>
        <v>0</v>
      </c>
    </row>
    <row r="212" spans="1:7" x14ac:dyDescent="0.25">
      <c r="A212" s="17" t="s">
        <v>199</v>
      </c>
      <c r="B212" s="18" t="s">
        <v>200</v>
      </c>
      <c r="C212" s="18">
        <v>780400000</v>
      </c>
      <c r="D212" s="22"/>
      <c r="F212" s="14">
        <v>780400000</v>
      </c>
      <c r="G212" s="14">
        <f t="shared" si="3"/>
        <v>0</v>
      </c>
    </row>
    <row r="213" spans="1:7" x14ac:dyDescent="0.25">
      <c r="A213" s="21" t="s">
        <v>201</v>
      </c>
      <c r="B213" s="22" t="s">
        <v>678</v>
      </c>
      <c r="C213" s="29">
        <v>1166000000</v>
      </c>
      <c r="D213" s="22"/>
      <c r="F213" s="14">
        <v>1166000000</v>
      </c>
      <c r="G213" s="14">
        <f t="shared" si="3"/>
        <v>0</v>
      </c>
    </row>
    <row r="214" spans="1:7" x14ac:dyDescent="0.25">
      <c r="A214" s="17" t="s">
        <v>203</v>
      </c>
      <c r="B214" s="18" t="s">
        <v>679</v>
      </c>
      <c r="C214" s="18">
        <v>1214600000</v>
      </c>
      <c r="D214" s="22"/>
      <c r="F214" s="14">
        <v>1214600000</v>
      </c>
      <c r="G214" s="14">
        <f t="shared" si="3"/>
        <v>0</v>
      </c>
    </row>
    <row r="215" spans="1:7" x14ac:dyDescent="0.25">
      <c r="A215" s="17" t="s">
        <v>515</v>
      </c>
      <c r="B215" s="18" t="s">
        <v>204</v>
      </c>
      <c r="C215" s="18">
        <v>707100000</v>
      </c>
      <c r="D215" s="22"/>
      <c r="F215" s="14">
        <v>707100000</v>
      </c>
      <c r="G215" s="14">
        <f t="shared" si="3"/>
        <v>0</v>
      </c>
    </row>
    <row r="216" spans="1:7" x14ac:dyDescent="0.25">
      <c r="A216" s="17" t="s">
        <v>366</v>
      </c>
      <c r="B216" s="18" t="s">
        <v>365</v>
      </c>
      <c r="C216" s="18">
        <v>1360000000</v>
      </c>
      <c r="D216" s="22"/>
      <c r="F216" s="14">
        <v>1360000000</v>
      </c>
      <c r="G216" s="14">
        <f t="shared" si="3"/>
        <v>0</v>
      </c>
    </row>
    <row r="217" spans="1:7" x14ac:dyDescent="0.25">
      <c r="A217" s="19" t="s">
        <v>517</v>
      </c>
      <c r="B217" s="20" t="s">
        <v>206</v>
      </c>
      <c r="C217" s="28">
        <v>1067400000</v>
      </c>
      <c r="D217" s="22"/>
      <c r="F217" s="14">
        <v>1067400000</v>
      </c>
      <c r="G217" s="14">
        <f t="shared" si="3"/>
        <v>0</v>
      </c>
    </row>
    <row r="218" spans="1:7" x14ac:dyDescent="0.25">
      <c r="A218" s="12" t="s">
        <v>550</v>
      </c>
      <c r="B218" s="13" t="s">
        <v>549</v>
      </c>
      <c r="C218" s="25">
        <v>1067400000</v>
      </c>
      <c r="D218" s="22"/>
      <c r="F218" s="14">
        <v>1067400000</v>
      </c>
      <c r="G218" s="14">
        <f t="shared" si="3"/>
        <v>0</v>
      </c>
    </row>
    <row r="219" spans="1:7" x14ac:dyDescent="0.25">
      <c r="A219" s="15" t="s">
        <v>516</v>
      </c>
      <c r="B219" s="16" t="s">
        <v>205</v>
      </c>
      <c r="C219" s="26">
        <v>1029900000</v>
      </c>
      <c r="D219" s="22"/>
      <c r="F219" s="14">
        <v>1029900000</v>
      </c>
      <c r="G219" s="14">
        <f t="shared" si="3"/>
        <v>0</v>
      </c>
    </row>
    <row r="220" spans="1:7" x14ac:dyDescent="0.25">
      <c r="A220" s="12" t="s">
        <v>516</v>
      </c>
      <c r="B220" s="13" t="s">
        <v>796</v>
      </c>
      <c r="C220" s="25">
        <v>1029900000</v>
      </c>
      <c r="D220" s="22"/>
      <c r="F220" s="14">
        <v>1029900000</v>
      </c>
      <c r="G220" s="14">
        <f t="shared" si="3"/>
        <v>0</v>
      </c>
    </row>
    <row r="221" spans="1:7" x14ac:dyDescent="0.25">
      <c r="A221" s="12" t="s">
        <v>596</v>
      </c>
      <c r="B221" s="13" t="s">
        <v>594</v>
      </c>
      <c r="C221" s="25">
        <v>1200700000</v>
      </c>
      <c r="D221" s="22"/>
      <c r="F221" s="14">
        <v>1200700000</v>
      </c>
      <c r="G221" s="14">
        <f t="shared" si="3"/>
        <v>0</v>
      </c>
    </row>
    <row r="222" spans="1:7" x14ac:dyDescent="0.25">
      <c r="A222" s="17" t="s">
        <v>597</v>
      </c>
      <c r="B222" s="18" t="s">
        <v>595</v>
      </c>
      <c r="C222" s="18">
        <v>1244100000</v>
      </c>
      <c r="D222" s="30"/>
      <c r="F222" s="31">
        <v>1244100000</v>
      </c>
      <c r="G222" s="31">
        <f t="shared" si="3"/>
        <v>0</v>
      </c>
    </row>
    <row r="223" spans="1:7" x14ac:dyDescent="0.25">
      <c r="A223" s="23" t="s">
        <v>790</v>
      </c>
      <c r="B223" s="1"/>
      <c r="C223" s="1"/>
      <c r="D223" s="1"/>
    </row>
    <row r="224" spans="1:7" x14ac:dyDescent="0.25">
      <c r="A224" s="23" t="s">
        <v>572</v>
      </c>
      <c r="B224" s="1"/>
      <c r="C224" s="1"/>
      <c r="D224" s="1"/>
    </row>
    <row r="225" spans="1:8" x14ac:dyDescent="0.25">
      <c r="A225" s="1" t="s">
        <v>207</v>
      </c>
      <c r="B225" s="1"/>
      <c r="C225" s="1"/>
      <c r="D225" s="1"/>
    </row>
    <row r="226" spans="1:8" x14ac:dyDescent="0.25">
      <c r="A226" s="24" t="s">
        <v>208</v>
      </c>
      <c r="B226" s="1"/>
      <c r="C226" s="1"/>
      <c r="D226" s="1"/>
    </row>
    <row r="227" spans="1:8" x14ac:dyDescent="0.25">
      <c r="A227" s="24"/>
      <c r="B227" s="1"/>
      <c r="C227" s="1"/>
      <c r="D227" s="1"/>
    </row>
    <row r="228" spans="1:8" x14ac:dyDescent="0.25">
      <c r="A228" s="24"/>
      <c r="B228" s="1"/>
      <c r="C228" s="1"/>
      <c r="D228" s="1"/>
    </row>
    <row r="229" spans="1:8" s="1" customFormat="1" x14ac:dyDescent="0.25">
      <c r="A229" s="3" t="s">
        <v>0</v>
      </c>
      <c r="B229" s="4"/>
      <c r="C229" s="4"/>
      <c r="D229" s="4"/>
      <c r="H229" s="2"/>
    </row>
    <row r="230" spans="1:8" s="1" customFormat="1" x14ac:dyDescent="0.25">
      <c r="A230" s="4" t="s">
        <v>677</v>
      </c>
      <c r="B230" s="4"/>
      <c r="C230" s="4"/>
      <c r="D230" s="4"/>
      <c r="H230" s="2"/>
    </row>
    <row r="231" spans="1:8" s="1" customFormat="1" ht="7.5" customHeight="1" x14ac:dyDescent="0.25">
      <c r="H231" s="2"/>
    </row>
    <row r="232" spans="1:8" s="1" customFormat="1" x14ac:dyDescent="0.25">
      <c r="A232" s="5" t="s">
        <v>1</v>
      </c>
      <c r="B232" s="4"/>
      <c r="C232" s="4"/>
      <c r="D232" s="4"/>
      <c r="H232" s="2"/>
    </row>
    <row r="233" spans="1:8" s="1" customFormat="1" x14ac:dyDescent="0.25">
      <c r="A233" s="5" t="s">
        <v>587</v>
      </c>
      <c r="B233" s="4"/>
      <c r="C233" s="4"/>
      <c r="D233" s="4"/>
      <c r="H233" s="2"/>
    </row>
    <row r="234" spans="1:8" s="1" customFormat="1" x14ac:dyDescent="0.25">
      <c r="A234" s="5" t="s">
        <v>2</v>
      </c>
      <c r="B234" s="4"/>
      <c r="C234" s="4"/>
      <c r="D234" s="4"/>
      <c r="H234" s="2"/>
    </row>
    <row r="235" spans="1:8" s="1" customFormat="1" x14ac:dyDescent="0.25">
      <c r="A235" s="5" t="s">
        <v>763</v>
      </c>
      <c r="B235" s="4"/>
      <c r="C235" s="4"/>
      <c r="D235" s="4"/>
      <c r="F235" s="6" t="s">
        <v>3</v>
      </c>
      <c r="G235" s="7" t="s">
        <v>4</v>
      </c>
      <c r="H235" s="2"/>
    </row>
    <row r="236" spans="1:8" s="1" customFormat="1" ht="7.5" customHeight="1" x14ac:dyDescent="0.25">
      <c r="H236" s="2"/>
    </row>
    <row r="237" spans="1:8" s="1" customFormat="1" ht="15" customHeight="1" x14ac:dyDescent="0.25">
      <c r="A237" s="8" t="s">
        <v>5</v>
      </c>
      <c r="B237" s="9" t="s">
        <v>6</v>
      </c>
      <c r="C237" s="9" t="s">
        <v>7</v>
      </c>
      <c r="D237" s="9" t="s">
        <v>8</v>
      </c>
      <c r="F237" s="10" t="s">
        <v>7</v>
      </c>
      <c r="G237" s="10" t="s">
        <v>7</v>
      </c>
      <c r="H237" s="11"/>
    </row>
    <row r="238" spans="1:8" x14ac:dyDescent="0.25">
      <c r="A238" s="12" t="s">
        <v>650</v>
      </c>
      <c r="B238" s="13" t="s">
        <v>651</v>
      </c>
      <c r="C238" s="25">
        <v>200200000</v>
      </c>
      <c r="D238" s="61" t="s">
        <v>668</v>
      </c>
      <c r="F238" s="14">
        <v>200200000</v>
      </c>
      <c r="G238" s="14">
        <f t="shared" ref="G238" si="4">C238-F238</f>
        <v>0</v>
      </c>
    </row>
    <row r="239" spans="1:8" x14ac:dyDescent="0.25">
      <c r="A239" s="15" t="s">
        <v>652</v>
      </c>
      <c r="B239" s="16" t="s">
        <v>653</v>
      </c>
      <c r="C239" s="26">
        <v>203700000</v>
      </c>
      <c r="D239" s="62"/>
      <c r="F239" s="14">
        <v>203700000</v>
      </c>
      <c r="G239" s="14">
        <f t="shared" ref="G239:G274" si="5">C239-F239</f>
        <v>0</v>
      </c>
    </row>
    <row r="240" spans="1:8" x14ac:dyDescent="0.25">
      <c r="A240" s="17" t="s">
        <v>654</v>
      </c>
      <c r="B240" s="18" t="s">
        <v>655</v>
      </c>
      <c r="C240" s="27">
        <v>184000000</v>
      </c>
      <c r="D240" s="63"/>
      <c r="F240" s="14">
        <v>184000000</v>
      </c>
      <c r="G240" s="14">
        <f t="shared" si="5"/>
        <v>0</v>
      </c>
    </row>
    <row r="241" spans="1:7" x14ac:dyDescent="0.25">
      <c r="A241" s="19" t="s">
        <v>658</v>
      </c>
      <c r="B241" s="20" t="s">
        <v>659</v>
      </c>
      <c r="C241" s="28">
        <v>180900000</v>
      </c>
      <c r="D241" s="62" t="s">
        <v>669</v>
      </c>
      <c r="F241" s="14">
        <v>180900000</v>
      </c>
      <c r="G241" s="14">
        <f t="shared" si="5"/>
        <v>0</v>
      </c>
    </row>
    <row r="242" spans="1:7" x14ac:dyDescent="0.25">
      <c r="A242" s="17" t="s">
        <v>656</v>
      </c>
      <c r="B242" s="18" t="s">
        <v>657</v>
      </c>
      <c r="C242" s="27">
        <v>195300000</v>
      </c>
      <c r="D242" s="62"/>
      <c r="F242" s="14">
        <v>195300000</v>
      </c>
      <c r="G242" s="14">
        <f t="shared" si="5"/>
        <v>0</v>
      </c>
    </row>
    <row r="243" spans="1:7" x14ac:dyDescent="0.25">
      <c r="A243" s="19" t="s">
        <v>824</v>
      </c>
      <c r="B243" s="20" t="s">
        <v>825</v>
      </c>
      <c r="C243" s="47">
        <v>246300000</v>
      </c>
      <c r="D243" s="61" t="s">
        <v>670</v>
      </c>
      <c r="F243" s="14">
        <v>246300000</v>
      </c>
      <c r="G243" s="14">
        <f t="shared" si="5"/>
        <v>0</v>
      </c>
    </row>
    <row r="244" spans="1:7" x14ac:dyDescent="0.25">
      <c r="A244" s="19" t="s">
        <v>660</v>
      </c>
      <c r="B244" s="20" t="s">
        <v>266</v>
      </c>
      <c r="C244" s="20">
        <v>284100000</v>
      </c>
      <c r="D244" s="62"/>
      <c r="F244" s="14">
        <v>284100000</v>
      </c>
      <c r="G244" s="14">
        <f t="shared" si="5"/>
        <v>0</v>
      </c>
    </row>
    <row r="245" spans="1:7" x14ac:dyDescent="0.25">
      <c r="A245" s="17" t="s">
        <v>661</v>
      </c>
      <c r="B245" s="18" t="s">
        <v>265</v>
      </c>
      <c r="C245" s="18">
        <v>269300000</v>
      </c>
      <c r="D245" s="63"/>
      <c r="F245" s="14">
        <v>269300000</v>
      </c>
      <c r="G245" s="14">
        <f t="shared" si="5"/>
        <v>0</v>
      </c>
    </row>
    <row r="246" spans="1:7" x14ac:dyDescent="0.25">
      <c r="A246" s="21" t="s">
        <v>664</v>
      </c>
      <c r="B246" s="22" t="s">
        <v>665</v>
      </c>
      <c r="C246" s="22">
        <v>301900000</v>
      </c>
      <c r="D246" s="61" t="s">
        <v>671</v>
      </c>
      <c r="F246" s="14">
        <v>301900000</v>
      </c>
      <c r="G246" s="14">
        <f t="shared" si="5"/>
        <v>0</v>
      </c>
    </row>
    <row r="247" spans="1:7" ht="14.45" customHeight="1" x14ac:dyDescent="0.25">
      <c r="A247" s="12" t="s">
        <v>662</v>
      </c>
      <c r="B247" s="13" t="s">
        <v>663</v>
      </c>
      <c r="C247" s="13">
        <v>316400000</v>
      </c>
      <c r="D247" s="62"/>
      <c r="F247" s="14">
        <v>316400000</v>
      </c>
      <c r="G247" s="14">
        <f t="shared" si="5"/>
        <v>0</v>
      </c>
    </row>
    <row r="248" spans="1:7" x14ac:dyDescent="0.25">
      <c r="A248" s="17" t="s">
        <v>666</v>
      </c>
      <c r="B248" s="18" t="s">
        <v>667</v>
      </c>
      <c r="C248" s="27">
        <v>327100000</v>
      </c>
      <c r="D248" s="63"/>
      <c r="F248" s="14">
        <v>327100000</v>
      </c>
      <c r="G248" s="14">
        <f t="shared" si="5"/>
        <v>0</v>
      </c>
    </row>
    <row r="249" spans="1:7" x14ac:dyDescent="0.25">
      <c r="A249" s="19" t="s">
        <v>797</v>
      </c>
      <c r="B249" s="20" t="s">
        <v>269</v>
      </c>
      <c r="C249" s="28">
        <v>291200000</v>
      </c>
      <c r="D249" s="61" t="s">
        <v>589</v>
      </c>
      <c r="F249" s="14">
        <v>291200000</v>
      </c>
      <c r="G249" s="14">
        <f t="shared" si="5"/>
        <v>0</v>
      </c>
    </row>
    <row r="250" spans="1:7" x14ac:dyDescent="0.25">
      <c r="A250" s="15" t="s">
        <v>798</v>
      </c>
      <c r="B250" s="16" t="s">
        <v>270</v>
      </c>
      <c r="C250" s="26">
        <v>302200000</v>
      </c>
      <c r="D250" s="62"/>
      <c r="F250" s="14">
        <v>302200000</v>
      </c>
      <c r="G250" s="14">
        <f t="shared" si="5"/>
        <v>0</v>
      </c>
    </row>
    <row r="251" spans="1:7" x14ac:dyDescent="0.25">
      <c r="A251" s="12" t="s">
        <v>799</v>
      </c>
      <c r="B251" s="13" t="s">
        <v>273</v>
      </c>
      <c r="C251" s="25">
        <v>306600000</v>
      </c>
      <c r="D251" s="62"/>
      <c r="F251" s="14">
        <v>306600000</v>
      </c>
      <c r="G251" s="14">
        <f t="shared" si="5"/>
        <v>0</v>
      </c>
    </row>
    <row r="252" spans="1:7" x14ac:dyDescent="0.25">
      <c r="A252" s="17" t="s">
        <v>800</v>
      </c>
      <c r="B252" s="18" t="s">
        <v>274</v>
      </c>
      <c r="C252" s="27">
        <v>317200000</v>
      </c>
      <c r="D252" s="63"/>
      <c r="F252" s="14">
        <v>317200000</v>
      </c>
      <c r="G252" s="14">
        <f t="shared" si="5"/>
        <v>0</v>
      </c>
    </row>
    <row r="253" spans="1:7" x14ac:dyDescent="0.25">
      <c r="A253" s="21" t="s">
        <v>801</v>
      </c>
      <c r="B253" s="22" t="s">
        <v>573</v>
      </c>
      <c r="C253" s="29">
        <v>393000000</v>
      </c>
      <c r="D253" s="61" t="s">
        <v>588</v>
      </c>
      <c r="F253" s="14">
        <v>393000000</v>
      </c>
      <c r="G253" s="14">
        <f t="shared" si="5"/>
        <v>0</v>
      </c>
    </row>
    <row r="254" spans="1:7" x14ac:dyDescent="0.25">
      <c r="A254" s="12" t="s">
        <v>802</v>
      </c>
      <c r="B254" s="13" t="s">
        <v>394</v>
      </c>
      <c r="C254" s="25">
        <v>441400000</v>
      </c>
      <c r="D254" s="62"/>
      <c r="F254" s="14">
        <v>441400000</v>
      </c>
      <c r="G254" s="14">
        <f t="shared" si="5"/>
        <v>0</v>
      </c>
    </row>
    <row r="255" spans="1:7" ht="14.45" customHeight="1" x14ac:dyDescent="0.25">
      <c r="A255" s="17" t="s">
        <v>803</v>
      </c>
      <c r="B255" s="18" t="s">
        <v>279</v>
      </c>
      <c r="C255" s="27">
        <v>420500000</v>
      </c>
      <c r="D255" s="63"/>
      <c r="F255" s="14">
        <v>420500000</v>
      </c>
      <c r="G255" s="14">
        <f t="shared" si="5"/>
        <v>0</v>
      </c>
    </row>
    <row r="256" spans="1:7" x14ac:dyDescent="0.25">
      <c r="A256" s="21" t="s">
        <v>673</v>
      </c>
      <c r="B256" s="22" t="s">
        <v>674</v>
      </c>
      <c r="C256" s="29">
        <v>2639000000</v>
      </c>
      <c r="D256" s="62" t="s">
        <v>827</v>
      </c>
      <c r="F256" s="14">
        <v>2639000000</v>
      </c>
      <c r="G256" s="14">
        <f t="shared" si="5"/>
        <v>0</v>
      </c>
    </row>
    <row r="257" spans="1:7" x14ac:dyDescent="0.25">
      <c r="A257" s="17" t="s">
        <v>675</v>
      </c>
      <c r="B257" s="18" t="s">
        <v>676</v>
      </c>
      <c r="C257" s="27">
        <v>2714400000</v>
      </c>
      <c r="D257" s="62"/>
      <c r="F257" s="14">
        <v>2714400000</v>
      </c>
      <c r="G257" s="14">
        <f t="shared" si="5"/>
        <v>0</v>
      </c>
    </row>
    <row r="258" spans="1:7" x14ac:dyDescent="0.25">
      <c r="A258" s="19" t="s">
        <v>804</v>
      </c>
      <c r="B258" s="20" t="s">
        <v>574</v>
      </c>
      <c r="C258" s="28">
        <v>440000000</v>
      </c>
      <c r="D258" s="61" t="s">
        <v>826</v>
      </c>
      <c r="F258" s="14">
        <v>440000000</v>
      </c>
      <c r="G258" s="14">
        <f t="shared" si="5"/>
        <v>0</v>
      </c>
    </row>
    <row r="259" spans="1:7" x14ac:dyDescent="0.25">
      <c r="A259" s="12" t="s">
        <v>805</v>
      </c>
      <c r="B259" s="13" t="s">
        <v>575</v>
      </c>
      <c r="C259" s="25">
        <v>443000000</v>
      </c>
      <c r="D259" s="62"/>
      <c r="F259" s="14">
        <v>443000000</v>
      </c>
      <c r="G259" s="14">
        <f t="shared" si="5"/>
        <v>0</v>
      </c>
    </row>
    <row r="260" spans="1:7" x14ac:dyDescent="0.25">
      <c r="A260" s="15" t="s">
        <v>593</v>
      </c>
      <c r="B260" s="16" t="s">
        <v>576</v>
      </c>
      <c r="C260" s="26">
        <v>486500000</v>
      </c>
      <c r="D260" s="62"/>
      <c r="F260" s="14">
        <v>486500000</v>
      </c>
      <c r="G260" s="14">
        <f t="shared" si="5"/>
        <v>0</v>
      </c>
    </row>
    <row r="261" spans="1:7" ht="14.45" customHeight="1" x14ac:dyDescent="0.25">
      <c r="A261" s="12" t="s">
        <v>806</v>
      </c>
      <c r="B261" s="13" t="s">
        <v>577</v>
      </c>
      <c r="C261" s="25">
        <v>489500000</v>
      </c>
      <c r="D261" s="62"/>
      <c r="F261" s="14">
        <v>489500000</v>
      </c>
      <c r="G261" s="14">
        <f t="shared" si="5"/>
        <v>0</v>
      </c>
    </row>
    <row r="262" spans="1:7" x14ac:dyDescent="0.25">
      <c r="A262" s="12" t="s">
        <v>807</v>
      </c>
      <c r="B262" s="13" t="s">
        <v>579</v>
      </c>
      <c r="C262" s="25">
        <v>480200000</v>
      </c>
      <c r="D262" s="62"/>
      <c r="F262" s="14">
        <v>480200000</v>
      </c>
      <c r="G262" s="14">
        <f t="shared" si="5"/>
        <v>0</v>
      </c>
    </row>
    <row r="263" spans="1:7" x14ac:dyDescent="0.25">
      <c r="A263" s="15" t="s">
        <v>808</v>
      </c>
      <c r="B263" s="16" t="s">
        <v>280</v>
      </c>
      <c r="C263" s="26">
        <v>551000000</v>
      </c>
      <c r="D263" s="62"/>
      <c r="F263" s="14">
        <v>551000000</v>
      </c>
      <c r="G263" s="14">
        <f t="shared" si="5"/>
        <v>0</v>
      </c>
    </row>
    <row r="264" spans="1:7" x14ac:dyDescent="0.25">
      <c r="A264" s="12" t="s">
        <v>809</v>
      </c>
      <c r="B264" s="13" t="s">
        <v>397</v>
      </c>
      <c r="C264" s="25">
        <v>553900000</v>
      </c>
      <c r="D264" s="62"/>
      <c r="F264" s="14">
        <v>553900000</v>
      </c>
      <c r="G264" s="14">
        <f t="shared" si="5"/>
        <v>0</v>
      </c>
    </row>
    <row r="265" spans="1:7" x14ac:dyDescent="0.25">
      <c r="A265" s="12" t="s">
        <v>810</v>
      </c>
      <c r="B265" s="13" t="s">
        <v>282</v>
      </c>
      <c r="C265" s="25">
        <v>629200000</v>
      </c>
      <c r="D265" s="62"/>
      <c r="F265" s="14">
        <v>629200000</v>
      </c>
      <c r="G265" s="14">
        <f t="shared" si="5"/>
        <v>0</v>
      </c>
    </row>
    <row r="266" spans="1:7" x14ac:dyDescent="0.25">
      <c r="A266" s="17" t="s">
        <v>811</v>
      </c>
      <c r="B266" s="18" t="s">
        <v>578</v>
      </c>
      <c r="C266" s="27">
        <v>632100000</v>
      </c>
      <c r="D266" s="63"/>
      <c r="F266" s="14">
        <v>632100000</v>
      </c>
      <c r="G266" s="14">
        <f t="shared" si="5"/>
        <v>0</v>
      </c>
    </row>
    <row r="267" spans="1:7" x14ac:dyDescent="0.25">
      <c r="A267" s="19" t="s">
        <v>812</v>
      </c>
      <c r="B267" s="20" t="s">
        <v>583</v>
      </c>
      <c r="C267" s="28">
        <v>264900000</v>
      </c>
      <c r="D267" s="61" t="s">
        <v>590</v>
      </c>
      <c r="F267" s="14">
        <v>264900000</v>
      </c>
      <c r="G267" s="14">
        <f t="shared" si="5"/>
        <v>0</v>
      </c>
    </row>
    <row r="268" spans="1:7" x14ac:dyDescent="0.25">
      <c r="A268" s="12" t="s">
        <v>813</v>
      </c>
      <c r="B268" s="13" t="s">
        <v>582</v>
      </c>
      <c r="C268" s="25">
        <v>280000000</v>
      </c>
      <c r="D268" s="62"/>
      <c r="F268" s="14">
        <v>280000000</v>
      </c>
      <c r="G268" s="14">
        <f t="shared" si="5"/>
        <v>0</v>
      </c>
    </row>
    <row r="269" spans="1:7" x14ac:dyDescent="0.25">
      <c r="A269" s="12" t="s">
        <v>814</v>
      </c>
      <c r="B269" s="13" t="s">
        <v>580</v>
      </c>
      <c r="C269" s="25">
        <v>294200000</v>
      </c>
      <c r="D269" s="62"/>
      <c r="F269" s="14">
        <v>294200000</v>
      </c>
      <c r="G269" s="14">
        <f t="shared" si="5"/>
        <v>0</v>
      </c>
    </row>
    <row r="270" spans="1:7" ht="14.1" customHeight="1" x14ac:dyDescent="0.25">
      <c r="A270" s="15" t="s">
        <v>815</v>
      </c>
      <c r="B270" s="16" t="s">
        <v>581</v>
      </c>
      <c r="C270" s="26">
        <v>296800000</v>
      </c>
      <c r="D270" s="62"/>
      <c r="F270" s="14">
        <v>296800000</v>
      </c>
      <c r="G270" s="14">
        <f t="shared" si="5"/>
        <v>0</v>
      </c>
    </row>
    <row r="271" spans="1:7" x14ac:dyDescent="0.25">
      <c r="A271" s="12" t="s">
        <v>816</v>
      </c>
      <c r="B271" s="13" t="s">
        <v>585</v>
      </c>
      <c r="C271" s="25">
        <v>245100000</v>
      </c>
      <c r="D271" s="62"/>
      <c r="F271" s="14">
        <v>245100000</v>
      </c>
      <c r="G271" s="14">
        <f t="shared" si="5"/>
        <v>0</v>
      </c>
    </row>
    <row r="272" spans="1:7" ht="14.45" customHeight="1" x14ac:dyDescent="0.25">
      <c r="A272" s="17" t="s">
        <v>817</v>
      </c>
      <c r="B272" s="18" t="s">
        <v>584</v>
      </c>
      <c r="C272" s="27">
        <v>260200000</v>
      </c>
      <c r="D272" s="63"/>
      <c r="F272" s="14">
        <v>260200000</v>
      </c>
      <c r="G272" s="14">
        <f t="shared" si="5"/>
        <v>0</v>
      </c>
    </row>
    <row r="273" spans="1:8" x14ac:dyDescent="0.25">
      <c r="A273" s="21" t="s">
        <v>818</v>
      </c>
      <c r="B273" s="22" t="s">
        <v>586</v>
      </c>
      <c r="C273" s="29">
        <v>680800000</v>
      </c>
      <c r="D273" s="61" t="s">
        <v>828</v>
      </c>
      <c r="F273" s="14">
        <v>680800000</v>
      </c>
      <c r="G273" s="14">
        <f t="shared" si="5"/>
        <v>0</v>
      </c>
    </row>
    <row r="274" spans="1:8" x14ac:dyDescent="0.25">
      <c r="A274" s="17" t="s">
        <v>819</v>
      </c>
      <c r="B274" s="18" t="s">
        <v>564</v>
      </c>
      <c r="C274" s="27">
        <v>790500000</v>
      </c>
      <c r="D274" s="63"/>
      <c r="F274" s="31">
        <v>790500000</v>
      </c>
      <c r="G274" s="31">
        <f t="shared" si="5"/>
        <v>0</v>
      </c>
    </row>
    <row r="275" spans="1:8" x14ac:dyDescent="0.25">
      <c r="A275" s="24"/>
      <c r="B275" s="1"/>
      <c r="C275" s="1"/>
      <c r="D275" s="1"/>
    </row>
    <row r="276" spans="1:8" x14ac:dyDescent="0.25">
      <c r="A276" s="24"/>
      <c r="B276" s="1"/>
      <c r="C276" s="1"/>
      <c r="D276" s="1"/>
    </row>
    <row r="277" spans="1:8" s="1" customFormat="1" x14ac:dyDescent="0.25">
      <c r="A277" s="3" t="s">
        <v>0</v>
      </c>
      <c r="B277" s="4"/>
      <c r="C277" s="4"/>
      <c r="D277" s="4"/>
      <c r="H277" s="2"/>
    </row>
    <row r="278" spans="1:8" s="1" customFormat="1" x14ac:dyDescent="0.25">
      <c r="A278" s="4" t="s">
        <v>677</v>
      </c>
      <c r="B278" s="4"/>
      <c r="C278" s="4"/>
      <c r="D278" s="4"/>
      <c r="H278" s="2"/>
    </row>
    <row r="279" spans="1:8" s="1" customFormat="1" ht="7.5" customHeight="1" x14ac:dyDescent="0.25">
      <c r="H279" s="2"/>
    </row>
    <row r="280" spans="1:8" s="1" customFormat="1" x14ac:dyDescent="0.25">
      <c r="A280" s="5" t="s">
        <v>1</v>
      </c>
      <c r="B280" s="4"/>
      <c r="C280" s="4"/>
      <c r="D280" s="4"/>
      <c r="H280" s="2"/>
    </row>
    <row r="281" spans="1:8" s="1" customFormat="1" x14ac:dyDescent="0.25">
      <c r="A281" s="5" t="s">
        <v>435</v>
      </c>
      <c r="B281" s="4"/>
      <c r="C281" s="4"/>
      <c r="D281" s="4"/>
      <c r="H281" s="2"/>
    </row>
    <row r="282" spans="1:8" s="1" customFormat="1" x14ac:dyDescent="0.25">
      <c r="A282" s="5" t="s">
        <v>2</v>
      </c>
      <c r="B282" s="4"/>
      <c r="C282" s="4"/>
      <c r="D282" s="4"/>
      <c r="H282" s="2"/>
    </row>
    <row r="283" spans="1:8" s="1" customFormat="1" x14ac:dyDescent="0.25">
      <c r="A283" s="5" t="s">
        <v>763</v>
      </c>
      <c r="B283" s="4"/>
      <c r="C283" s="4"/>
      <c r="D283" s="4"/>
      <c r="F283" s="6" t="s">
        <v>3</v>
      </c>
      <c r="G283" s="7" t="s">
        <v>4</v>
      </c>
      <c r="H283" s="2"/>
    </row>
    <row r="284" spans="1:8" s="1" customFormat="1" ht="7.5" customHeight="1" x14ac:dyDescent="0.25">
      <c r="H284" s="2"/>
    </row>
    <row r="285" spans="1:8" s="1" customFormat="1" ht="15" customHeight="1" x14ac:dyDescent="0.25">
      <c r="A285" s="8" t="s">
        <v>5</v>
      </c>
      <c r="B285" s="9" t="s">
        <v>6</v>
      </c>
      <c r="C285" s="9" t="s">
        <v>7</v>
      </c>
      <c r="D285" s="9" t="s">
        <v>8</v>
      </c>
      <c r="F285" s="10" t="s">
        <v>7</v>
      </c>
      <c r="G285" s="10" t="s">
        <v>7</v>
      </c>
      <c r="H285" s="11"/>
    </row>
    <row r="286" spans="1:8" x14ac:dyDescent="0.25">
      <c r="A286" s="12" t="s">
        <v>321</v>
      </c>
      <c r="B286" s="13" t="s">
        <v>322</v>
      </c>
      <c r="C286" s="25">
        <v>208968000</v>
      </c>
      <c r="D286" s="61" t="s">
        <v>896</v>
      </c>
      <c r="F286" s="14">
        <v>208968000</v>
      </c>
      <c r="G286" s="14">
        <f t="shared" ref="G286" si="6">C286-F286</f>
        <v>0</v>
      </c>
    </row>
    <row r="287" spans="1:8" x14ac:dyDescent="0.25">
      <c r="A287" s="15" t="s">
        <v>287</v>
      </c>
      <c r="B287" s="16" t="s">
        <v>285</v>
      </c>
      <c r="C287" s="26">
        <v>216668000</v>
      </c>
      <c r="D287" s="62"/>
      <c r="F287" s="14">
        <v>216668000</v>
      </c>
      <c r="G287" s="14">
        <f t="shared" ref="G287:G350" si="7">C287-F287</f>
        <v>0</v>
      </c>
    </row>
    <row r="288" spans="1:8" x14ac:dyDescent="0.25">
      <c r="A288" s="12" t="s">
        <v>319</v>
      </c>
      <c r="B288" s="13" t="s">
        <v>320</v>
      </c>
      <c r="C288" s="25">
        <v>232868000</v>
      </c>
      <c r="D288" s="62"/>
      <c r="F288" s="14">
        <v>232868000</v>
      </c>
      <c r="G288" s="14">
        <f t="shared" si="7"/>
        <v>0</v>
      </c>
    </row>
    <row r="289" spans="1:7" x14ac:dyDescent="0.25">
      <c r="A289" s="17" t="s">
        <v>565</v>
      </c>
      <c r="B289" s="18" t="s">
        <v>551</v>
      </c>
      <c r="C289" s="18">
        <v>236368000</v>
      </c>
      <c r="D289" s="62"/>
      <c r="F289" s="14">
        <v>236368000</v>
      </c>
      <c r="G289" s="14">
        <f t="shared" si="7"/>
        <v>0</v>
      </c>
    </row>
    <row r="290" spans="1:7" x14ac:dyDescent="0.25">
      <c r="A290" s="21" t="s">
        <v>323</v>
      </c>
      <c r="B290" s="22" t="s">
        <v>324</v>
      </c>
      <c r="C290" s="29">
        <v>281968000</v>
      </c>
      <c r="D290" s="62"/>
      <c r="F290" s="14">
        <v>281968000</v>
      </c>
      <c r="G290" s="14">
        <f t="shared" si="7"/>
        <v>0</v>
      </c>
    </row>
    <row r="291" spans="1:7" x14ac:dyDescent="0.25">
      <c r="A291" s="12" t="s">
        <v>325</v>
      </c>
      <c r="B291" s="13" t="s">
        <v>326</v>
      </c>
      <c r="C291" s="25">
        <v>284468000</v>
      </c>
      <c r="D291" s="62"/>
      <c r="F291" s="14">
        <v>284468000</v>
      </c>
      <c r="G291" s="14">
        <f t="shared" si="7"/>
        <v>0</v>
      </c>
    </row>
    <row r="292" spans="1:7" x14ac:dyDescent="0.25">
      <c r="A292" s="12" t="s">
        <v>288</v>
      </c>
      <c r="B292" s="13" t="s">
        <v>286</v>
      </c>
      <c r="C292" s="25">
        <v>298468000</v>
      </c>
      <c r="D292" s="62"/>
      <c r="F292" s="14">
        <v>298468000</v>
      </c>
      <c r="G292" s="14">
        <f t="shared" si="7"/>
        <v>0</v>
      </c>
    </row>
    <row r="293" spans="1:7" x14ac:dyDescent="0.25">
      <c r="A293" s="12" t="s">
        <v>566</v>
      </c>
      <c r="B293" s="13" t="s">
        <v>556</v>
      </c>
      <c r="C293" s="25">
        <v>301068000</v>
      </c>
      <c r="D293" s="62"/>
      <c r="F293" s="14">
        <v>301068000</v>
      </c>
      <c r="G293" s="14">
        <f t="shared" si="7"/>
        <v>0</v>
      </c>
    </row>
    <row r="294" spans="1:7" x14ac:dyDescent="0.25">
      <c r="A294" s="15" t="s">
        <v>820</v>
      </c>
      <c r="B294" s="16" t="s">
        <v>552</v>
      </c>
      <c r="C294" s="26">
        <v>272668000</v>
      </c>
      <c r="D294" s="62"/>
      <c r="F294" s="14">
        <v>272668000</v>
      </c>
      <c r="G294" s="14">
        <f t="shared" si="7"/>
        <v>0</v>
      </c>
    </row>
    <row r="295" spans="1:7" x14ac:dyDescent="0.25">
      <c r="A295" s="12" t="s">
        <v>821</v>
      </c>
      <c r="B295" s="13" t="s">
        <v>553</v>
      </c>
      <c r="C295" s="25">
        <v>275168000</v>
      </c>
      <c r="D295" s="62"/>
      <c r="F295" s="14">
        <v>275168000</v>
      </c>
      <c r="G295" s="14">
        <f t="shared" si="7"/>
        <v>0</v>
      </c>
    </row>
    <row r="296" spans="1:7" x14ac:dyDescent="0.25">
      <c r="A296" s="12" t="s">
        <v>822</v>
      </c>
      <c r="B296" s="13" t="s">
        <v>554</v>
      </c>
      <c r="C296" s="25">
        <v>289368000</v>
      </c>
      <c r="D296" s="62"/>
      <c r="F296" s="14">
        <v>289368000</v>
      </c>
      <c r="G296" s="14">
        <f t="shared" si="7"/>
        <v>0</v>
      </c>
    </row>
    <row r="297" spans="1:7" x14ac:dyDescent="0.25">
      <c r="A297" s="17" t="s">
        <v>823</v>
      </c>
      <c r="B297" s="18" t="s">
        <v>555</v>
      </c>
      <c r="C297" s="18">
        <v>291968000</v>
      </c>
      <c r="D297" s="63"/>
      <c r="F297" s="14">
        <v>291968000</v>
      </c>
      <c r="G297" s="14">
        <f t="shared" si="7"/>
        <v>0</v>
      </c>
    </row>
    <row r="298" spans="1:7" x14ac:dyDescent="0.25">
      <c r="A298" s="19" t="s">
        <v>293</v>
      </c>
      <c r="B298" s="20" t="s">
        <v>289</v>
      </c>
      <c r="C298" s="28">
        <v>206135000</v>
      </c>
      <c r="D298" s="61" t="s">
        <v>894</v>
      </c>
      <c r="F298" s="14">
        <v>206445000</v>
      </c>
      <c r="G298" s="14">
        <f t="shared" si="7"/>
        <v>-310000</v>
      </c>
    </row>
    <row r="299" spans="1:7" x14ac:dyDescent="0.25">
      <c r="A299" s="12" t="s">
        <v>294</v>
      </c>
      <c r="B299" s="13" t="s">
        <v>290</v>
      </c>
      <c r="C299" s="25">
        <v>209035000</v>
      </c>
      <c r="D299" s="62"/>
      <c r="F299" s="14">
        <v>209345000</v>
      </c>
      <c r="G299" s="14">
        <f t="shared" si="7"/>
        <v>-310000</v>
      </c>
    </row>
    <row r="300" spans="1:7" x14ac:dyDescent="0.25">
      <c r="A300" s="12" t="s">
        <v>295</v>
      </c>
      <c r="B300" s="13" t="s">
        <v>291</v>
      </c>
      <c r="C300" s="25">
        <v>214735000</v>
      </c>
      <c r="D300" s="62"/>
      <c r="F300" s="14">
        <v>215045000</v>
      </c>
      <c r="G300" s="14">
        <f t="shared" si="7"/>
        <v>-310000</v>
      </c>
    </row>
    <row r="301" spans="1:7" x14ac:dyDescent="0.25">
      <c r="A301" s="17" t="s">
        <v>296</v>
      </c>
      <c r="B301" s="18" t="s">
        <v>292</v>
      </c>
      <c r="C301" s="18">
        <v>229135000</v>
      </c>
      <c r="D301" s="62"/>
      <c r="F301" s="14">
        <v>229445000</v>
      </c>
      <c r="G301" s="14">
        <f t="shared" si="7"/>
        <v>-310000</v>
      </c>
    </row>
    <row r="302" spans="1:7" x14ac:dyDescent="0.25">
      <c r="A302" s="19" t="s">
        <v>681</v>
      </c>
      <c r="B302" s="20" t="s">
        <v>715</v>
      </c>
      <c r="C302" s="28">
        <v>206135000</v>
      </c>
      <c r="D302" s="62"/>
      <c r="F302" s="14">
        <v>206445000</v>
      </c>
      <c r="G302" s="14">
        <f t="shared" si="7"/>
        <v>-310000</v>
      </c>
    </row>
    <row r="303" spans="1:7" x14ac:dyDescent="0.25">
      <c r="A303" s="12" t="s">
        <v>682</v>
      </c>
      <c r="B303" s="13" t="s">
        <v>716</v>
      </c>
      <c r="C303" s="25">
        <v>209035000</v>
      </c>
      <c r="D303" s="62"/>
      <c r="F303" s="14">
        <v>209345000</v>
      </c>
      <c r="G303" s="14">
        <f t="shared" si="7"/>
        <v>-310000</v>
      </c>
    </row>
    <row r="304" spans="1:7" x14ac:dyDescent="0.25">
      <c r="A304" s="15" t="s">
        <v>680</v>
      </c>
      <c r="B304" s="16" t="s">
        <v>714</v>
      </c>
      <c r="C304" s="26">
        <v>214735000</v>
      </c>
      <c r="D304" s="62"/>
      <c r="F304" s="14">
        <v>215045000</v>
      </c>
      <c r="G304" s="14">
        <f t="shared" si="7"/>
        <v>-310000</v>
      </c>
    </row>
    <row r="305" spans="1:7" x14ac:dyDescent="0.25">
      <c r="A305" s="17" t="s">
        <v>683</v>
      </c>
      <c r="B305" s="18" t="s">
        <v>717</v>
      </c>
      <c r="C305" s="18">
        <v>229135000</v>
      </c>
      <c r="D305" s="63"/>
      <c r="F305" s="14">
        <v>229445000</v>
      </c>
      <c r="G305" s="14">
        <f t="shared" si="7"/>
        <v>-310000</v>
      </c>
    </row>
    <row r="306" spans="1:7" x14ac:dyDescent="0.25">
      <c r="A306" s="19" t="s">
        <v>301</v>
      </c>
      <c r="B306" s="20" t="s">
        <v>297</v>
      </c>
      <c r="C306" s="28">
        <v>279920000</v>
      </c>
      <c r="D306" s="61" t="s">
        <v>897</v>
      </c>
      <c r="F306" s="14">
        <v>279920000</v>
      </c>
      <c r="G306" s="14">
        <f t="shared" si="7"/>
        <v>0</v>
      </c>
    </row>
    <row r="307" spans="1:7" x14ac:dyDescent="0.25">
      <c r="A307" s="12" t="s">
        <v>302</v>
      </c>
      <c r="B307" s="13" t="s">
        <v>298</v>
      </c>
      <c r="C307" s="25">
        <v>294920000</v>
      </c>
      <c r="D307" s="62"/>
      <c r="F307" s="14">
        <v>294920000</v>
      </c>
      <c r="G307" s="14">
        <f t="shared" si="7"/>
        <v>0</v>
      </c>
    </row>
    <row r="308" spans="1:7" x14ac:dyDescent="0.25">
      <c r="A308" s="15" t="s">
        <v>303</v>
      </c>
      <c r="B308" s="16" t="s">
        <v>299</v>
      </c>
      <c r="C308" s="26">
        <v>302920000</v>
      </c>
      <c r="D308" s="62"/>
      <c r="F308" s="14">
        <v>302920000</v>
      </c>
      <c r="G308" s="14">
        <f t="shared" si="7"/>
        <v>0</v>
      </c>
    </row>
    <row r="309" spans="1:7" x14ac:dyDescent="0.25">
      <c r="A309" s="31" t="s">
        <v>304</v>
      </c>
      <c r="B309" s="18" t="s">
        <v>300</v>
      </c>
      <c r="C309" s="18">
        <v>317720000</v>
      </c>
      <c r="D309" s="62"/>
      <c r="F309" s="14">
        <v>317720000</v>
      </c>
      <c r="G309" s="14">
        <f t="shared" si="7"/>
        <v>0</v>
      </c>
    </row>
    <row r="310" spans="1:7" x14ac:dyDescent="0.25">
      <c r="A310" s="19" t="s">
        <v>301</v>
      </c>
      <c r="B310" s="20" t="s">
        <v>869</v>
      </c>
      <c r="C310" s="28">
        <v>279920000</v>
      </c>
      <c r="D310" s="62"/>
      <c r="F310" s="14">
        <v>279920000</v>
      </c>
      <c r="G310" s="14">
        <f t="shared" si="7"/>
        <v>0</v>
      </c>
    </row>
    <row r="311" spans="1:7" x14ac:dyDescent="0.25">
      <c r="A311" s="12" t="s">
        <v>302</v>
      </c>
      <c r="B311" s="13" t="s">
        <v>870</v>
      </c>
      <c r="C311" s="25">
        <v>294920000</v>
      </c>
      <c r="D311" s="62"/>
      <c r="F311" s="14">
        <v>294920000</v>
      </c>
      <c r="G311" s="14">
        <f t="shared" si="7"/>
        <v>0</v>
      </c>
    </row>
    <row r="312" spans="1:7" x14ac:dyDescent="0.25">
      <c r="A312" s="15" t="s">
        <v>303</v>
      </c>
      <c r="B312" s="16" t="s">
        <v>871</v>
      </c>
      <c r="C312" s="26">
        <v>302920000</v>
      </c>
      <c r="D312" s="62"/>
      <c r="F312" s="14">
        <v>302920000</v>
      </c>
      <c r="G312" s="14">
        <f t="shared" si="7"/>
        <v>0</v>
      </c>
    </row>
    <row r="313" spans="1:7" x14ac:dyDescent="0.25">
      <c r="A313" s="31" t="s">
        <v>304</v>
      </c>
      <c r="B313" s="18" t="s">
        <v>872</v>
      </c>
      <c r="C313" s="18">
        <v>317720000</v>
      </c>
      <c r="D313" s="63"/>
      <c r="F313" s="14">
        <v>317720000</v>
      </c>
      <c r="G313" s="14">
        <f t="shared" si="7"/>
        <v>0</v>
      </c>
    </row>
    <row r="314" spans="1:7" x14ac:dyDescent="0.25">
      <c r="A314" s="19" t="s">
        <v>328</v>
      </c>
      <c r="B314" s="20" t="s">
        <v>329</v>
      </c>
      <c r="C314" s="28">
        <v>313459000</v>
      </c>
      <c r="D314" s="61" t="s">
        <v>898</v>
      </c>
      <c r="F314" s="14">
        <v>313459000</v>
      </c>
      <c r="G314" s="14">
        <f t="shared" si="7"/>
        <v>0</v>
      </c>
    </row>
    <row r="315" spans="1:7" x14ac:dyDescent="0.25">
      <c r="A315" s="15" t="s">
        <v>519</v>
      </c>
      <c r="B315" s="16" t="s">
        <v>330</v>
      </c>
      <c r="C315" s="26">
        <v>314959000</v>
      </c>
      <c r="D315" s="62"/>
      <c r="F315" s="14">
        <v>314959000</v>
      </c>
      <c r="G315" s="14">
        <f t="shared" si="7"/>
        <v>0</v>
      </c>
    </row>
    <row r="316" spans="1:7" x14ac:dyDescent="0.25">
      <c r="A316" s="12" t="s">
        <v>520</v>
      </c>
      <c r="B316" s="13" t="s">
        <v>331</v>
      </c>
      <c r="C316" s="25">
        <v>329459000</v>
      </c>
      <c r="D316" s="62"/>
      <c r="F316" s="14">
        <v>329459000</v>
      </c>
      <c r="G316" s="14">
        <f t="shared" si="7"/>
        <v>0</v>
      </c>
    </row>
    <row r="317" spans="1:7" x14ac:dyDescent="0.25">
      <c r="A317" s="12" t="s">
        <v>521</v>
      </c>
      <c r="B317" s="13" t="s">
        <v>332</v>
      </c>
      <c r="C317" s="25">
        <v>330959000</v>
      </c>
      <c r="D317" s="62"/>
      <c r="F317" s="14">
        <v>330959000</v>
      </c>
      <c r="G317" s="14">
        <f t="shared" si="7"/>
        <v>0</v>
      </c>
    </row>
    <row r="318" spans="1:7" x14ac:dyDescent="0.25">
      <c r="A318" s="12" t="s">
        <v>333</v>
      </c>
      <c r="B318" s="13" t="s">
        <v>334</v>
      </c>
      <c r="C318" s="25">
        <v>338659000</v>
      </c>
      <c r="D318" s="62"/>
      <c r="F318" s="14">
        <v>338659000</v>
      </c>
      <c r="G318" s="14">
        <f t="shared" si="7"/>
        <v>0</v>
      </c>
    </row>
    <row r="319" spans="1:7" x14ac:dyDescent="0.25">
      <c r="A319" s="15" t="s">
        <v>522</v>
      </c>
      <c r="B319" s="16" t="s">
        <v>335</v>
      </c>
      <c r="C319" s="26">
        <v>340159000</v>
      </c>
      <c r="D319" s="62"/>
      <c r="F319" s="14">
        <v>340159000</v>
      </c>
      <c r="G319" s="14">
        <f t="shared" si="7"/>
        <v>0</v>
      </c>
    </row>
    <row r="320" spans="1:7" x14ac:dyDescent="0.25">
      <c r="A320" s="12" t="s">
        <v>523</v>
      </c>
      <c r="B320" s="13" t="s">
        <v>336</v>
      </c>
      <c r="C320" s="25">
        <v>361159000</v>
      </c>
      <c r="D320" s="62"/>
      <c r="F320" s="14">
        <v>361159000</v>
      </c>
      <c r="G320" s="14">
        <f t="shared" si="7"/>
        <v>0</v>
      </c>
    </row>
    <row r="321" spans="1:7" x14ac:dyDescent="0.25">
      <c r="A321" s="17" t="s">
        <v>518</v>
      </c>
      <c r="B321" s="18" t="s">
        <v>327</v>
      </c>
      <c r="C321" s="18">
        <v>362659000</v>
      </c>
      <c r="D321" s="62"/>
      <c r="F321" s="14">
        <v>362659000</v>
      </c>
      <c r="G321" s="14">
        <f t="shared" si="7"/>
        <v>0</v>
      </c>
    </row>
    <row r="322" spans="1:7" x14ac:dyDescent="0.25">
      <c r="A322" s="19" t="s">
        <v>328</v>
      </c>
      <c r="B322" s="20" t="s">
        <v>873</v>
      </c>
      <c r="C322" s="28">
        <v>313459000</v>
      </c>
      <c r="D322" s="62"/>
      <c r="F322" s="14">
        <v>313459000</v>
      </c>
      <c r="G322" s="14">
        <f t="shared" si="7"/>
        <v>0</v>
      </c>
    </row>
    <row r="323" spans="1:7" x14ac:dyDescent="0.25">
      <c r="A323" s="15" t="s">
        <v>519</v>
      </c>
      <c r="B323" s="16" t="s">
        <v>874</v>
      </c>
      <c r="C323" s="26">
        <v>314959000</v>
      </c>
      <c r="D323" s="62"/>
      <c r="F323" s="14">
        <v>314959000</v>
      </c>
      <c r="G323" s="14">
        <f t="shared" si="7"/>
        <v>0</v>
      </c>
    </row>
    <row r="324" spans="1:7" x14ac:dyDescent="0.25">
      <c r="A324" s="12" t="s">
        <v>520</v>
      </c>
      <c r="B324" s="13" t="s">
        <v>875</v>
      </c>
      <c r="C324" s="25">
        <v>329459000</v>
      </c>
      <c r="D324" s="62"/>
      <c r="F324" s="14">
        <v>329459000</v>
      </c>
      <c r="G324" s="14">
        <f t="shared" si="7"/>
        <v>0</v>
      </c>
    </row>
    <row r="325" spans="1:7" x14ac:dyDescent="0.25">
      <c r="A325" s="12" t="s">
        <v>521</v>
      </c>
      <c r="B325" s="13" t="s">
        <v>876</v>
      </c>
      <c r="C325" s="25">
        <v>330959000</v>
      </c>
      <c r="D325" s="62"/>
      <c r="F325" s="14">
        <v>330959000</v>
      </c>
      <c r="G325" s="14">
        <f t="shared" si="7"/>
        <v>0</v>
      </c>
    </row>
    <row r="326" spans="1:7" x14ac:dyDescent="0.25">
      <c r="A326" s="12" t="s">
        <v>333</v>
      </c>
      <c r="B326" s="13" t="s">
        <v>877</v>
      </c>
      <c r="C326" s="25">
        <v>338659000</v>
      </c>
      <c r="D326" s="62"/>
      <c r="F326" s="14">
        <v>338659000</v>
      </c>
      <c r="G326" s="14">
        <f t="shared" si="7"/>
        <v>0</v>
      </c>
    </row>
    <row r="327" spans="1:7" x14ac:dyDescent="0.25">
      <c r="A327" s="15" t="s">
        <v>522</v>
      </c>
      <c r="B327" s="16" t="s">
        <v>878</v>
      </c>
      <c r="C327" s="26">
        <v>361159000</v>
      </c>
      <c r="D327" s="62"/>
      <c r="F327" s="14">
        <v>361159000</v>
      </c>
      <c r="G327" s="14">
        <f t="shared" si="7"/>
        <v>0</v>
      </c>
    </row>
    <row r="328" spans="1:7" x14ac:dyDescent="0.25">
      <c r="A328" s="12" t="s">
        <v>523</v>
      </c>
      <c r="B328" s="13" t="s">
        <v>879</v>
      </c>
      <c r="C328" s="25">
        <v>340159000</v>
      </c>
      <c r="D328" s="62"/>
      <c r="F328" s="14">
        <v>340159000</v>
      </c>
      <c r="G328" s="14">
        <f t="shared" si="7"/>
        <v>0</v>
      </c>
    </row>
    <row r="329" spans="1:7" x14ac:dyDescent="0.25">
      <c r="A329" s="17" t="s">
        <v>518</v>
      </c>
      <c r="B329" s="18" t="s">
        <v>880</v>
      </c>
      <c r="C329" s="18">
        <v>362659000</v>
      </c>
      <c r="D329" s="63"/>
      <c r="F329" s="14">
        <v>362659000</v>
      </c>
      <c r="G329" s="14">
        <f t="shared" si="7"/>
        <v>0</v>
      </c>
    </row>
    <row r="330" spans="1:7" x14ac:dyDescent="0.25">
      <c r="A330" s="21" t="s">
        <v>337</v>
      </c>
      <c r="B330" s="22" t="s">
        <v>338</v>
      </c>
      <c r="C330" s="29">
        <v>319794000</v>
      </c>
      <c r="D330" s="61" t="s">
        <v>903</v>
      </c>
      <c r="F330" s="14">
        <v>319794000</v>
      </c>
      <c r="G330" s="14">
        <f t="shared" si="7"/>
        <v>0</v>
      </c>
    </row>
    <row r="331" spans="1:7" x14ac:dyDescent="0.25">
      <c r="A331" s="12" t="s">
        <v>307</v>
      </c>
      <c r="B331" s="13" t="s">
        <v>305</v>
      </c>
      <c r="C331" s="25">
        <v>330794000</v>
      </c>
      <c r="D331" s="62"/>
      <c r="F331" s="14">
        <v>330794000</v>
      </c>
      <c r="G331" s="14">
        <f t="shared" si="7"/>
        <v>0</v>
      </c>
    </row>
    <row r="332" spans="1:7" x14ac:dyDescent="0.25">
      <c r="A332" s="12" t="s">
        <v>339</v>
      </c>
      <c r="B332" s="13" t="s">
        <v>340</v>
      </c>
      <c r="C332" s="25">
        <v>335194000</v>
      </c>
      <c r="D332" s="62"/>
      <c r="F332" s="14">
        <v>335194000</v>
      </c>
      <c r="G332" s="14">
        <f t="shared" si="7"/>
        <v>0</v>
      </c>
    </row>
    <row r="333" spans="1:7" x14ac:dyDescent="0.25">
      <c r="A333" s="17" t="s">
        <v>308</v>
      </c>
      <c r="B333" s="18" t="s">
        <v>306</v>
      </c>
      <c r="C333" s="18">
        <v>345894000</v>
      </c>
      <c r="D333" s="62"/>
      <c r="F333" s="14">
        <v>345894000</v>
      </c>
      <c r="G333" s="14">
        <f t="shared" si="7"/>
        <v>0</v>
      </c>
    </row>
    <row r="334" spans="1:7" x14ac:dyDescent="0.25">
      <c r="A334" s="21" t="s">
        <v>337</v>
      </c>
      <c r="B334" s="22" t="s">
        <v>881</v>
      </c>
      <c r="C334" s="29">
        <v>319794000</v>
      </c>
      <c r="D334" s="62"/>
      <c r="F334" s="14">
        <v>319794000</v>
      </c>
      <c r="G334" s="14">
        <f t="shared" si="7"/>
        <v>0</v>
      </c>
    </row>
    <row r="335" spans="1:7" x14ac:dyDescent="0.25">
      <c r="A335" s="12" t="s">
        <v>307</v>
      </c>
      <c r="B335" s="13" t="s">
        <v>882</v>
      </c>
      <c r="C335" s="25">
        <v>330794000</v>
      </c>
      <c r="D335" s="62"/>
      <c r="F335" s="14">
        <v>330794000</v>
      </c>
      <c r="G335" s="14">
        <f t="shared" si="7"/>
        <v>0</v>
      </c>
    </row>
    <row r="336" spans="1:7" x14ac:dyDescent="0.25">
      <c r="A336" s="12" t="s">
        <v>339</v>
      </c>
      <c r="B336" s="13" t="s">
        <v>883</v>
      </c>
      <c r="C336" s="25">
        <v>335194000</v>
      </c>
      <c r="D336" s="62"/>
      <c r="F336" s="14">
        <v>335194000</v>
      </c>
      <c r="G336" s="14">
        <f t="shared" si="7"/>
        <v>0</v>
      </c>
    </row>
    <row r="337" spans="1:7" x14ac:dyDescent="0.25">
      <c r="A337" s="17" t="s">
        <v>308</v>
      </c>
      <c r="B337" s="18" t="s">
        <v>884</v>
      </c>
      <c r="C337" s="18">
        <v>345894000</v>
      </c>
      <c r="D337" s="63"/>
      <c r="F337" s="14">
        <v>345894000</v>
      </c>
      <c r="G337" s="14">
        <f t="shared" si="7"/>
        <v>0</v>
      </c>
    </row>
    <row r="338" spans="1:7" x14ac:dyDescent="0.25">
      <c r="A338" s="21" t="s">
        <v>310</v>
      </c>
      <c r="B338" s="22" t="s">
        <v>341</v>
      </c>
      <c r="C338" s="29">
        <v>633100000</v>
      </c>
      <c r="D338" s="61" t="s">
        <v>901</v>
      </c>
      <c r="F338" s="14">
        <v>633100000</v>
      </c>
      <c r="G338" s="14">
        <f t="shared" si="7"/>
        <v>0</v>
      </c>
    </row>
    <row r="339" spans="1:7" x14ac:dyDescent="0.25">
      <c r="A339" s="17" t="s">
        <v>310</v>
      </c>
      <c r="B339" s="18" t="s">
        <v>309</v>
      </c>
      <c r="C339" s="18">
        <v>636200000</v>
      </c>
      <c r="D339" s="63"/>
      <c r="F339" s="14">
        <v>636200000</v>
      </c>
      <c r="G339" s="14">
        <f t="shared" si="7"/>
        <v>0</v>
      </c>
    </row>
    <row r="340" spans="1:7" x14ac:dyDescent="0.25">
      <c r="A340" s="19" t="s">
        <v>342</v>
      </c>
      <c r="B340" s="20" t="s">
        <v>343</v>
      </c>
      <c r="C340" s="28">
        <v>405876000</v>
      </c>
      <c r="D340" s="61" t="s">
        <v>900</v>
      </c>
      <c r="F340" s="14">
        <v>405876000</v>
      </c>
      <c r="G340" s="14">
        <f t="shared" si="7"/>
        <v>0</v>
      </c>
    </row>
    <row r="341" spans="1:7" x14ac:dyDescent="0.25">
      <c r="A341" s="15" t="s">
        <v>436</v>
      </c>
      <c r="B341" s="16" t="s">
        <v>311</v>
      </c>
      <c r="C341" s="26">
        <v>454276000</v>
      </c>
      <c r="D341" s="62"/>
      <c r="F341" s="14">
        <v>454276000</v>
      </c>
      <c r="G341" s="14">
        <f t="shared" si="7"/>
        <v>0</v>
      </c>
    </row>
    <row r="342" spans="1:7" x14ac:dyDescent="0.25">
      <c r="A342" s="17" t="s">
        <v>344</v>
      </c>
      <c r="B342" s="18" t="s">
        <v>345</v>
      </c>
      <c r="C342" s="18">
        <v>433376000</v>
      </c>
      <c r="D342" s="62"/>
      <c r="F342" s="14">
        <v>433376000</v>
      </c>
      <c r="G342" s="14">
        <f t="shared" si="7"/>
        <v>0</v>
      </c>
    </row>
    <row r="343" spans="1:7" x14ac:dyDescent="0.25">
      <c r="A343" s="19" t="s">
        <v>342</v>
      </c>
      <c r="B343" s="20" t="s">
        <v>885</v>
      </c>
      <c r="C343" s="28">
        <v>405876000</v>
      </c>
      <c r="D343" s="62"/>
      <c r="F343" s="14">
        <v>405876000</v>
      </c>
      <c r="G343" s="14">
        <f t="shared" si="7"/>
        <v>0</v>
      </c>
    </row>
    <row r="344" spans="1:7" x14ac:dyDescent="0.25">
      <c r="A344" s="15" t="s">
        <v>436</v>
      </c>
      <c r="B344" s="16" t="s">
        <v>886</v>
      </c>
      <c r="C344" s="26">
        <v>454276000</v>
      </c>
      <c r="D344" s="62"/>
      <c r="F344" s="14">
        <v>454276000</v>
      </c>
      <c r="G344" s="14">
        <f t="shared" si="7"/>
        <v>0</v>
      </c>
    </row>
    <row r="345" spans="1:7" x14ac:dyDescent="0.25">
      <c r="A345" s="17" t="s">
        <v>344</v>
      </c>
      <c r="B345" s="18" t="s">
        <v>887</v>
      </c>
      <c r="C345" s="18">
        <v>433376000</v>
      </c>
      <c r="D345" s="63"/>
      <c r="F345" s="14">
        <v>433376000</v>
      </c>
      <c r="G345" s="14">
        <f t="shared" si="7"/>
        <v>0</v>
      </c>
    </row>
    <row r="346" spans="1:7" x14ac:dyDescent="0.25">
      <c r="A346" s="19" t="s">
        <v>524</v>
      </c>
      <c r="B346" s="20" t="s">
        <v>346</v>
      </c>
      <c r="C346" s="28">
        <v>440458000</v>
      </c>
      <c r="D346" s="61" t="s">
        <v>899</v>
      </c>
      <c r="F346" s="14">
        <v>440458000</v>
      </c>
      <c r="G346" s="14">
        <f t="shared" si="7"/>
        <v>0</v>
      </c>
    </row>
    <row r="347" spans="1:7" x14ac:dyDescent="0.25">
      <c r="A347" s="12" t="s">
        <v>525</v>
      </c>
      <c r="B347" s="13" t="s">
        <v>347</v>
      </c>
      <c r="C347" s="25">
        <v>443458000</v>
      </c>
      <c r="D347" s="62"/>
      <c r="F347" s="14">
        <v>443458000</v>
      </c>
      <c r="G347" s="14">
        <f t="shared" si="7"/>
        <v>0</v>
      </c>
    </row>
    <row r="348" spans="1:7" x14ac:dyDescent="0.25">
      <c r="A348" s="15" t="s">
        <v>528</v>
      </c>
      <c r="B348" s="16" t="s">
        <v>356</v>
      </c>
      <c r="C348" s="26">
        <v>486958000</v>
      </c>
      <c r="D348" s="62"/>
      <c r="F348" s="14">
        <v>486958000</v>
      </c>
      <c r="G348" s="14">
        <f t="shared" si="7"/>
        <v>0</v>
      </c>
    </row>
    <row r="349" spans="1:7" x14ac:dyDescent="0.25">
      <c r="A349" s="12" t="s">
        <v>526</v>
      </c>
      <c r="B349" s="13" t="s">
        <v>348</v>
      </c>
      <c r="C349" s="25">
        <v>489958000</v>
      </c>
      <c r="D349" s="62"/>
      <c r="F349" s="14">
        <v>489958000</v>
      </c>
      <c r="G349" s="14">
        <f t="shared" si="7"/>
        <v>0</v>
      </c>
    </row>
    <row r="350" spans="1:7" x14ac:dyDescent="0.25">
      <c r="A350" s="12" t="s">
        <v>531</v>
      </c>
      <c r="B350" s="13" t="s">
        <v>312</v>
      </c>
      <c r="C350" s="25">
        <v>477758000</v>
      </c>
      <c r="D350" s="62"/>
      <c r="F350" s="14">
        <v>477758000</v>
      </c>
      <c r="G350" s="14">
        <f t="shared" si="7"/>
        <v>0</v>
      </c>
    </row>
    <row r="351" spans="1:7" x14ac:dyDescent="0.25">
      <c r="A351" s="15" t="s">
        <v>529</v>
      </c>
      <c r="B351" s="16" t="s">
        <v>357</v>
      </c>
      <c r="C351" s="26">
        <v>480658000</v>
      </c>
      <c r="D351" s="62"/>
      <c r="F351" s="14">
        <v>480658000</v>
      </c>
      <c r="G351" s="14">
        <f t="shared" ref="G351:G370" si="8">C351-F351</f>
        <v>0</v>
      </c>
    </row>
    <row r="352" spans="1:7" x14ac:dyDescent="0.25">
      <c r="A352" s="12" t="s">
        <v>527</v>
      </c>
      <c r="B352" s="13" t="s">
        <v>349</v>
      </c>
      <c r="C352" s="25">
        <v>551458000</v>
      </c>
      <c r="D352" s="62"/>
      <c r="F352" s="14">
        <v>551458000</v>
      </c>
      <c r="G352" s="14">
        <f t="shared" si="8"/>
        <v>0</v>
      </c>
    </row>
    <row r="353" spans="1:7" x14ac:dyDescent="0.25">
      <c r="A353" s="12" t="s">
        <v>530</v>
      </c>
      <c r="B353" s="13" t="s">
        <v>358</v>
      </c>
      <c r="C353" s="25">
        <v>554358000</v>
      </c>
      <c r="D353" s="62"/>
      <c r="F353" s="14">
        <v>554358000</v>
      </c>
      <c r="G353" s="14">
        <f t="shared" si="8"/>
        <v>0</v>
      </c>
    </row>
    <row r="354" spans="1:7" x14ac:dyDescent="0.25">
      <c r="A354" s="12" t="s">
        <v>846</v>
      </c>
      <c r="B354" s="13" t="s">
        <v>350</v>
      </c>
      <c r="C354" s="25">
        <v>541458000</v>
      </c>
      <c r="D354" s="62"/>
      <c r="F354" s="14">
        <v>541458000</v>
      </c>
      <c r="G354" s="14">
        <f t="shared" si="8"/>
        <v>0</v>
      </c>
    </row>
    <row r="355" spans="1:7" x14ac:dyDescent="0.25">
      <c r="A355" s="15" t="s">
        <v>847</v>
      </c>
      <c r="B355" s="16" t="s">
        <v>355</v>
      </c>
      <c r="C355" s="26">
        <v>543058000</v>
      </c>
      <c r="D355" s="62"/>
      <c r="F355" s="14">
        <v>543058000</v>
      </c>
      <c r="G355" s="14">
        <f t="shared" si="8"/>
        <v>0</v>
      </c>
    </row>
    <row r="356" spans="1:7" x14ac:dyDescent="0.25">
      <c r="A356" s="12" t="s">
        <v>496</v>
      </c>
      <c r="B356" s="13" t="s">
        <v>313</v>
      </c>
      <c r="C356" s="25">
        <v>629658000</v>
      </c>
      <c r="D356" s="62"/>
      <c r="F356" s="14">
        <v>629658000</v>
      </c>
      <c r="G356" s="14">
        <f t="shared" si="8"/>
        <v>0</v>
      </c>
    </row>
    <row r="357" spans="1:7" x14ac:dyDescent="0.25">
      <c r="A357" s="12" t="s">
        <v>371</v>
      </c>
      <c r="B357" s="13" t="s">
        <v>351</v>
      </c>
      <c r="C357" s="25">
        <v>632558000</v>
      </c>
      <c r="D357" s="62"/>
      <c r="F357" s="14">
        <v>632558000</v>
      </c>
      <c r="G357" s="14">
        <f t="shared" si="8"/>
        <v>0</v>
      </c>
    </row>
    <row r="358" spans="1:7" x14ac:dyDescent="0.25">
      <c r="A358" s="15" t="s">
        <v>497</v>
      </c>
      <c r="B358" s="16" t="s">
        <v>352</v>
      </c>
      <c r="C358" s="26">
        <v>619758000</v>
      </c>
      <c r="D358" s="62"/>
      <c r="F358" s="14">
        <v>619758000</v>
      </c>
      <c r="G358" s="14">
        <f t="shared" si="8"/>
        <v>0</v>
      </c>
    </row>
    <row r="359" spans="1:7" x14ac:dyDescent="0.25">
      <c r="A359" s="12" t="s">
        <v>498</v>
      </c>
      <c r="B359" s="13" t="s">
        <v>353</v>
      </c>
      <c r="C359" s="25">
        <v>622658000</v>
      </c>
      <c r="D359" s="62"/>
      <c r="F359" s="14">
        <v>622658000</v>
      </c>
      <c r="G359" s="14">
        <f t="shared" si="8"/>
        <v>0</v>
      </c>
    </row>
    <row r="360" spans="1:7" x14ac:dyDescent="0.25">
      <c r="A360" s="17" t="s">
        <v>848</v>
      </c>
      <c r="B360" s="18" t="s">
        <v>354</v>
      </c>
      <c r="C360" s="18">
        <v>621358000</v>
      </c>
      <c r="D360" s="63"/>
      <c r="F360" s="14">
        <v>621358000</v>
      </c>
      <c r="G360" s="14">
        <f t="shared" si="8"/>
        <v>0</v>
      </c>
    </row>
    <row r="361" spans="1:7" hidden="1" x14ac:dyDescent="0.25">
      <c r="A361" s="19" t="s">
        <v>130</v>
      </c>
      <c r="B361" s="20" t="s">
        <v>569</v>
      </c>
      <c r="C361" s="28">
        <v>496300000</v>
      </c>
      <c r="D361" s="61" t="s">
        <v>902</v>
      </c>
      <c r="F361" s="14">
        <v>496300000</v>
      </c>
      <c r="G361" s="14">
        <f t="shared" si="8"/>
        <v>0</v>
      </c>
    </row>
    <row r="362" spans="1:7" hidden="1" x14ac:dyDescent="0.25">
      <c r="A362" s="15" t="s">
        <v>132</v>
      </c>
      <c r="B362" s="16" t="s">
        <v>570</v>
      </c>
      <c r="C362" s="26">
        <v>530000000</v>
      </c>
      <c r="D362" s="62"/>
      <c r="F362" s="14">
        <v>530000000</v>
      </c>
      <c r="G362" s="14">
        <f t="shared" si="8"/>
        <v>0</v>
      </c>
    </row>
    <row r="363" spans="1:7" hidden="1" x14ac:dyDescent="0.25">
      <c r="A363" s="17" t="s">
        <v>134</v>
      </c>
      <c r="B363" s="18" t="s">
        <v>571</v>
      </c>
      <c r="C363" s="18">
        <v>581600000</v>
      </c>
      <c r="D363" s="63"/>
      <c r="F363" s="14">
        <v>581600000</v>
      </c>
      <c r="G363" s="14">
        <f t="shared" si="8"/>
        <v>0</v>
      </c>
    </row>
    <row r="364" spans="1:7" x14ac:dyDescent="0.25">
      <c r="A364" s="19" t="s">
        <v>533</v>
      </c>
      <c r="B364" s="20" t="s">
        <v>314</v>
      </c>
      <c r="C364" s="28">
        <v>303559000</v>
      </c>
      <c r="D364" s="61" t="s">
        <v>895</v>
      </c>
      <c r="F364" s="14">
        <v>303559000</v>
      </c>
      <c r="G364" s="14">
        <f t="shared" si="8"/>
        <v>0</v>
      </c>
    </row>
    <row r="365" spans="1:7" x14ac:dyDescent="0.25">
      <c r="A365" s="15" t="s">
        <v>532</v>
      </c>
      <c r="B365" s="16" t="s">
        <v>364</v>
      </c>
      <c r="C365" s="26">
        <v>318659000</v>
      </c>
      <c r="D365" s="62"/>
      <c r="F365" s="14">
        <v>318659000</v>
      </c>
      <c r="G365" s="14">
        <f t="shared" si="8"/>
        <v>0</v>
      </c>
    </row>
    <row r="366" spans="1:7" x14ac:dyDescent="0.25">
      <c r="A366" s="12" t="s">
        <v>534</v>
      </c>
      <c r="B366" s="13" t="s">
        <v>315</v>
      </c>
      <c r="C366" s="25">
        <v>332859000</v>
      </c>
      <c r="D366" s="62"/>
      <c r="F366" s="14">
        <v>332859000</v>
      </c>
      <c r="G366" s="14">
        <f t="shared" si="8"/>
        <v>0</v>
      </c>
    </row>
    <row r="367" spans="1:7" x14ac:dyDescent="0.25">
      <c r="A367" s="12" t="s">
        <v>359</v>
      </c>
      <c r="B367" s="13" t="s">
        <v>360</v>
      </c>
      <c r="C367" s="25">
        <v>335459000</v>
      </c>
      <c r="D367" s="62"/>
      <c r="F367" s="14">
        <v>335459000</v>
      </c>
      <c r="G367" s="14">
        <f t="shared" si="8"/>
        <v>0</v>
      </c>
    </row>
    <row r="368" spans="1:7" x14ac:dyDescent="0.25">
      <c r="A368" s="12" t="s">
        <v>535</v>
      </c>
      <c r="B368" s="13" t="s">
        <v>316</v>
      </c>
      <c r="C368" s="25">
        <v>357859000</v>
      </c>
      <c r="D368" s="62"/>
      <c r="F368" s="14">
        <v>357859000</v>
      </c>
      <c r="G368" s="14">
        <f t="shared" si="8"/>
        <v>0</v>
      </c>
    </row>
    <row r="369" spans="1:8" x14ac:dyDescent="0.25">
      <c r="A369" s="15" t="s">
        <v>361</v>
      </c>
      <c r="B369" s="16" t="s">
        <v>412</v>
      </c>
      <c r="C369" s="26">
        <v>283759000</v>
      </c>
      <c r="D369" s="62"/>
      <c r="F369" s="14">
        <v>283759000</v>
      </c>
      <c r="G369" s="14">
        <f t="shared" si="8"/>
        <v>0</v>
      </c>
    </row>
    <row r="370" spans="1:8" x14ac:dyDescent="0.25">
      <c r="A370" s="17" t="s">
        <v>362</v>
      </c>
      <c r="B370" s="18" t="s">
        <v>363</v>
      </c>
      <c r="C370" s="27">
        <v>298859000</v>
      </c>
      <c r="D370" s="63"/>
      <c r="F370" s="31">
        <v>298859000</v>
      </c>
      <c r="G370" s="31">
        <f t="shared" si="8"/>
        <v>0</v>
      </c>
    </row>
    <row r="371" spans="1:8" x14ac:dyDescent="0.25">
      <c r="A371" s="23" t="s">
        <v>790</v>
      </c>
      <c r="B371" s="1"/>
      <c r="C371" s="1"/>
      <c r="D371" s="1"/>
    </row>
    <row r="372" spans="1:8" x14ac:dyDescent="0.25">
      <c r="A372" s="23" t="s">
        <v>572</v>
      </c>
      <c r="B372" s="1"/>
      <c r="C372" s="1"/>
      <c r="D372" s="1"/>
    </row>
    <row r="373" spans="1:8" x14ac:dyDescent="0.25">
      <c r="A373" s="1" t="s">
        <v>207</v>
      </c>
      <c r="B373" s="1"/>
      <c r="C373" s="1"/>
      <c r="D373" s="1"/>
    </row>
    <row r="374" spans="1:8" x14ac:dyDescent="0.25">
      <c r="A374" s="24" t="s">
        <v>208</v>
      </c>
      <c r="B374" s="1"/>
      <c r="C374" s="1"/>
      <c r="D374" s="1"/>
    </row>
    <row r="375" spans="1:8" x14ac:dyDescent="0.25">
      <c r="A375" s="24"/>
      <c r="B375" s="1"/>
      <c r="C375" s="1"/>
      <c r="D375" s="1"/>
    </row>
    <row r="376" spans="1:8" x14ac:dyDescent="0.25">
      <c r="A376" s="24"/>
      <c r="B376" s="1"/>
      <c r="C376" s="1"/>
      <c r="D376" s="1"/>
    </row>
    <row r="377" spans="1:8" s="1" customFormat="1" x14ac:dyDescent="0.25">
      <c r="A377" s="3" t="s">
        <v>0</v>
      </c>
      <c r="B377" s="4"/>
      <c r="C377" s="4"/>
      <c r="D377" s="4"/>
      <c r="H377" s="2"/>
    </row>
    <row r="378" spans="1:8" s="1" customFormat="1" x14ac:dyDescent="0.25">
      <c r="A378" s="4" t="s">
        <v>677</v>
      </c>
      <c r="B378" s="4"/>
      <c r="C378" s="4"/>
      <c r="D378" s="4"/>
      <c r="H378" s="2"/>
    </row>
    <row r="379" spans="1:8" s="1" customFormat="1" ht="7.5" customHeight="1" x14ac:dyDescent="0.25">
      <c r="H379" s="2"/>
    </row>
    <row r="380" spans="1:8" s="1" customFormat="1" x14ac:dyDescent="0.25">
      <c r="A380" s="5" t="s">
        <v>1</v>
      </c>
      <c r="B380" s="4"/>
      <c r="C380" s="4"/>
      <c r="D380" s="4"/>
      <c r="H380" s="2"/>
    </row>
    <row r="381" spans="1:8" s="1" customFormat="1" x14ac:dyDescent="0.25">
      <c r="A381" s="5" t="s">
        <v>437</v>
      </c>
      <c r="B381" s="4"/>
      <c r="C381" s="4"/>
      <c r="D381" s="4"/>
      <c r="H381" s="2"/>
    </row>
    <row r="382" spans="1:8" s="1" customFormat="1" x14ac:dyDescent="0.25">
      <c r="A382" s="5" t="s">
        <v>2</v>
      </c>
      <c r="B382" s="4"/>
      <c r="C382" s="4"/>
      <c r="D382" s="4"/>
      <c r="H382" s="2"/>
    </row>
    <row r="383" spans="1:8" s="1" customFormat="1" x14ac:dyDescent="0.25">
      <c r="A383" s="5" t="s">
        <v>763</v>
      </c>
      <c r="B383" s="4"/>
      <c r="C383" s="4"/>
      <c r="D383" s="4"/>
      <c r="F383" s="6" t="s">
        <v>3</v>
      </c>
      <c r="G383" s="7" t="s">
        <v>4</v>
      </c>
      <c r="H383" s="2"/>
    </row>
    <row r="384" spans="1:8" s="1" customFormat="1" ht="7.5" customHeight="1" x14ac:dyDescent="0.25">
      <c r="H384" s="2"/>
    </row>
    <row r="385" spans="1:8" s="1" customFormat="1" ht="15" customHeight="1" x14ac:dyDescent="0.25">
      <c r="A385" s="8" t="s">
        <v>5</v>
      </c>
      <c r="B385" s="9" t="s">
        <v>6</v>
      </c>
      <c r="C385" s="9" t="s">
        <v>7</v>
      </c>
      <c r="D385" s="9" t="s">
        <v>8</v>
      </c>
      <c r="F385" s="32" t="s">
        <v>7</v>
      </c>
      <c r="G385" s="32" t="s">
        <v>7</v>
      </c>
      <c r="H385" s="11"/>
    </row>
    <row r="386" spans="1:8" ht="14.45" customHeight="1" x14ac:dyDescent="0.25">
      <c r="A386" s="15" t="s">
        <v>20</v>
      </c>
      <c r="B386" s="16" t="s">
        <v>543</v>
      </c>
      <c r="C386" s="26">
        <v>186500000</v>
      </c>
      <c r="D386" s="64" t="s">
        <v>829</v>
      </c>
      <c r="F386" s="14">
        <v>186500000</v>
      </c>
      <c r="G386" s="14">
        <f t="shared" ref="G386" si="9">C386-F386</f>
        <v>0</v>
      </c>
    </row>
    <row r="387" spans="1:8" x14ac:dyDescent="0.25">
      <c r="A387" s="17" t="s">
        <v>20</v>
      </c>
      <c r="B387" s="18" t="s">
        <v>457</v>
      </c>
      <c r="C387" s="18">
        <v>187500000</v>
      </c>
      <c r="D387" s="66"/>
      <c r="F387" s="14">
        <v>187500000</v>
      </c>
      <c r="G387" s="14">
        <f t="shared" ref="G387:G449" si="10">C387-F387</f>
        <v>0</v>
      </c>
    </row>
    <row r="388" spans="1:8" ht="14.45" customHeight="1" x14ac:dyDescent="0.25">
      <c r="A388" s="19" t="s">
        <v>541</v>
      </c>
      <c r="B388" s="20" t="s">
        <v>414</v>
      </c>
      <c r="C388" s="28">
        <v>169600000</v>
      </c>
      <c r="D388" s="64" t="s">
        <v>830</v>
      </c>
      <c r="F388" s="14">
        <v>169600000</v>
      </c>
      <c r="G388" s="14">
        <f t="shared" si="10"/>
        <v>0</v>
      </c>
    </row>
    <row r="389" spans="1:8" x14ac:dyDescent="0.25">
      <c r="A389" s="15" t="s">
        <v>542</v>
      </c>
      <c r="B389" s="16" t="s">
        <v>373</v>
      </c>
      <c r="C389" s="26">
        <v>172500000</v>
      </c>
      <c r="D389" s="65"/>
      <c r="F389" s="14">
        <v>172500000</v>
      </c>
      <c r="G389" s="14">
        <f t="shared" si="10"/>
        <v>0</v>
      </c>
    </row>
    <row r="390" spans="1:8" x14ac:dyDescent="0.25">
      <c r="A390" s="12" t="s">
        <v>540</v>
      </c>
      <c r="B390" s="13" t="s">
        <v>413</v>
      </c>
      <c r="C390" s="25">
        <v>178200000</v>
      </c>
      <c r="D390" s="65"/>
      <c r="F390" s="14">
        <v>178200000</v>
      </c>
      <c r="G390" s="14">
        <f t="shared" si="10"/>
        <v>0</v>
      </c>
    </row>
    <row r="391" spans="1:8" ht="14.45" customHeight="1" x14ac:dyDescent="0.25">
      <c r="A391" s="12" t="s">
        <v>539</v>
      </c>
      <c r="B391" s="13" t="s">
        <v>374</v>
      </c>
      <c r="C391" s="25">
        <v>192600000</v>
      </c>
      <c r="D391" s="65"/>
      <c r="F391" s="14">
        <v>192600000</v>
      </c>
      <c r="G391" s="14">
        <f t="shared" si="10"/>
        <v>0</v>
      </c>
    </row>
    <row r="392" spans="1:8" x14ac:dyDescent="0.25">
      <c r="A392" s="17" t="s">
        <v>375</v>
      </c>
      <c r="B392" s="18" t="s">
        <v>672</v>
      </c>
      <c r="C392" s="18">
        <v>193500000</v>
      </c>
      <c r="D392" s="66"/>
      <c r="F392" s="14">
        <v>193500000</v>
      </c>
      <c r="G392" s="14">
        <f t="shared" si="10"/>
        <v>0</v>
      </c>
    </row>
    <row r="393" spans="1:8" x14ac:dyDescent="0.25">
      <c r="A393" s="46" t="s">
        <v>223</v>
      </c>
      <c r="B393" s="47" t="s">
        <v>598</v>
      </c>
      <c r="C393" s="47">
        <v>198100000</v>
      </c>
      <c r="D393" s="51" t="s">
        <v>868</v>
      </c>
      <c r="F393" s="14">
        <v>198100000</v>
      </c>
      <c r="G393" s="14">
        <f t="shared" si="10"/>
        <v>0</v>
      </c>
    </row>
    <row r="394" spans="1:8" x14ac:dyDescent="0.25">
      <c r="A394" s="21" t="s">
        <v>36</v>
      </c>
      <c r="B394" s="22" t="s">
        <v>378</v>
      </c>
      <c r="C394" s="29">
        <v>243000000</v>
      </c>
      <c r="D394" s="64" t="s">
        <v>713</v>
      </c>
      <c r="F394" s="14">
        <v>243000000</v>
      </c>
      <c r="G394" s="14">
        <f t="shared" si="10"/>
        <v>0</v>
      </c>
    </row>
    <row r="395" spans="1:8" x14ac:dyDescent="0.25">
      <c r="A395" s="12" t="s">
        <v>38</v>
      </c>
      <c r="B395" s="13" t="s">
        <v>415</v>
      </c>
      <c r="C395" s="25">
        <v>258000000</v>
      </c>
      <c r="D395" s="65"/>
      <c r="F395" s="14">
        <v>258000000</v>
      </c>
      <c r="G395" s="14">
        <f t="shared" si="10"/>
        <v>0</v>
      </c>
    </row>
    <row r="396" spans="1:8" x14ac:dyDescent="0.25">
      <c r="A396" s="12" t="s">
        <v>40</v>
      </c>
      <c r="B396" s="13" t="s">
        <v>416</v>
      </c>
      <c r="C396" s="25">
        <v>266000000</v>
      </c>
      <c r="D396" s="65"/>
      <c r="F396" s="14">
        <v>266000000</v>
      </c>
      <c r="G396" s="14">
        <f t="shared" si="10"/>
        <v>0</v>
      </c>
    </row>
    <row r="397" spans="1:8" x14ac:dyDescent="0.25">
      <c r="A397" s="17" t="s">
        <v>42</v>
      </c>
      <c r="B397" s="18" t="s">
        <v>417</v>
      </c>
      <c r="C397" s="18">
        <v>280800000</v>
      </c>
      <c r="D397" s="66"/>
      <c r="F397" s="14">
        <v>280800000</v>
      </c>
      <c r="G397" s="14">
        <f t="shared" si="10"/>
        <v>0</v>
      </c>
    </row>
    <row r="398" spans="1:8" x14ac:dyDescent="0.25">
      <c r="A398" s="19" t="s">
        <v>44</v>
      </c>
      <c r="B398" s="20" t="s">
        <v>419</v>
      </c>
      <c r="C398" s="28">
        <v>297200000</v>
      </c>
      <c r="D398" s="64" t="s">
        <v>438</v>
      </c>
      <c r="F398" s="14">
        <v>297200000</v>
      </c>
      <c r="G398" s="14">
        <f t="shared" si="10"/>
        <v>0</v>
      </c>
    </row>
    <row r="399" spans="1:8" x14ac:dyDescent="0.25">
      <c r="A399" s="12" t="s">
        <v>44</v>
      </c>
      <c r="B399" s="13" t="s">
        <v>391</v>
      </c>
      <c r="C399" s="25">
        <v>298700000</v>
      </c>
      <c r="D399" s="65"/>
      <c r="F399" s="14">
        <v>298700000</v>
      </c>
      <c r="G399" s="14">
        <f t="shared" si="10"/>
        <v>0</v>
      </c>
    </row>
    <row r="400" spans="1:8" x14ac:dyDescent="0.25">
      <c r="A400" s="12" t="s">
        <v>47</v>
      </c>
      <c r="B400" s="13" t="s">
        <v>379</v>
      </c>
      <c r="C400" s="25">
        <v>313200000</v>
      </c>
      <c r="D400" s="65"/>
      <c r="F400" s="14">
        <v>313200000</v>
      </c>
      <c r="G400" s="14">
        <f t="shared" si="10"/>
        <v>0</v>
      </c>
    </row>
    <row r="401" spans="1:7" x14ac:dyDescent="0.25">
      <c r="A401" s="15" t="s">
        <v>47</v>
      </c>
      <c r="B401" s="16" t="s">
        <v>392</v>
      </c>
      <c r="C401" s="26">
        <v>314700000</v>
      </c>
      <c r="D401" s="65"/>
      <c r="F401" s="14">
        <v>314700000</v>
      </c>
      <c r="G401" s="14">
        <f t="shared" si="10"/>
        <v>0</v>
      </c>
    </row>
    <row r="402" spans="1:7" x14ac:dyDescent="0.25">
      <c r="A402" s="15" t="s">
        <v>50</v>
      </c>
      <c r="B402" s="16" t="s">
        <v>418</v>
      </c>
      <c r="C402" s="26">
        <v>322400000</v>
      </c>
      <c r="D402" s="65"/>
      <c r="F402" s="14">
        <v>322400000</v>
      </c>
      <c r="G402" s="14">
        <f t="shared" si="10"/>
        <v>0</v>
      </c>
    </row>
    <row r="403" spans="1:7" x14ac:dyDescent="0.25">
      <c r="A403" s="12" t="s">
        <v>53</v>
      </c>
      <c r="B403" s="13" t="s">
        <v>380</v>
      </c>
      <c r="C403" s="25">
        <v>344900000</v>
      </c>
      <c r="D403" s="65"/>
      <c r="F403" s="14">
        <v>344900000</v>
      </c>
      <c r="G403" s="14">
        <f t="shared" si="10"/>
        <v>0</v>
      </c>
    </row>
    <row r="404" spans="1:7" x14ac:dyDescent="0.25">
      <c r="A404" s="12" t="s">
        <v>50</v>
      </c>
      <c r="B404" s="13" t="s">
        <v>381</v>
      </c>
      <c r="C404" s="25">
        <v>323900000</v>
      </c>
      <c r="D404" s="65"/>
      <c r="F404" s="14">
        <v>323900000</v>
      </c>
      <c r="G404" s="14">
        <f t="shared" si="10"/>
        <v>0</v>
      </c>
    </row>
    <row r="405" spans="1:7" x14ac:dyDescent="0.25">
      <c r="A405" s="17" t="s">
        <v>53</v>
      </c>
      <c r="B405" s="18" t="s">
        <v>382</v>
      </c>
      <c r="C405" s="18">
        <v>346400000</v>
      </c>
      <c r="D405" s="66"/>
      <c r="F405" s="14">
        <v>346400000</v>
      </c>
      <c r="G405" s="14">
        <f t="shared" si="10"/>
        <v>0</v>
      </c>
    </row>
    <row r="406" spans="1:7" x14ac:dyDescent="0.25">
      <c r="A406" s="19" t="s">
        <v>63</v>
      </c>
      <c r="B406" s="20" t="s">
        <v>393</v>
      </c>
      <c r="C406" s="28">
        <v>371900000</v>
      </c>
      <c r="D406" s="67" t="s">
        <v>712</v>
      </c>
      <c r="F406" s="14">
        <v>371900000</v>
      </c>
      <c r="G406" s="14">
        <f t="shared" si="10"/>
        <v>0</v>
      </c>
    </row>
    <row r="407" spans="1:7" x14ac:dyDescent="0.25">
      <c r="A407" s="12" t="s">
        <v>849</v>
      </c>
      <c r="B407" s="13" t="s">
        <v>383</v>
      </c>
      <c r="C407" s="25">
        <v>416400000</v>
      </c>
      <c r="D407" s="68"/>
      <c r="F407" s="14">
        <v>416400000</v>
      </c>
      <c r="G407" s="14">
        <f t="shared" si="10"/>
        <v>0</v>
      </c>
    </row>
    <row r="408" spans="1:7" x14ac:dyDescent="0.25">
      <c r="A408" s="12" t="s">
        <v>66</v>
      </c>
      <c r="B408" s="13" t="s">
        <v>385</v>
      </c>
      <c r="C408" s="25">
        <v>418900000</v>
      </c>
      <c r="D408" s="68"/>
      <c r="F408" s="14">
        <v>418900000</v>
      </c>
      <c r="G408" s="14">
        <f t="shared" si="10"/>
        <v>0</v>
      </c>
    </row>
    <row r="409" spans="1:7" x14ac:dyDescent="0.25">
      <c r="A409" s="15" t="s">
        <v>850</v>
      </c>
      <c r="B409" s="16" t="s">
        <v>384</v>
      </c>
      <c r="C409" s="26">
        <v>425800000</v>
      </c>
      <c r="D409" s="68"/>
      <c r="F409" s="14">
        <v>425800000</v>
      </c>
      <c r="G409" s="14">
        <f t="shared" si="10"/>
        <v>0</v>
      </c>
    </row>
    <row r="410" spans="1:7" x14ac:dyDescent="0.25">
      <c r="A410" s="15" t="s">
        <v>69</v>
      </c>
      <c r="B410" s="16" t="s">
        <v>386</v>
      </c>
      <c r="C410" s="26">
        <v>428800000</v>
      </c>
      <c r="D410" s="68"/>
      <c r="F410" s="14">
        <v>428800000</v>
      </c>
      <c r="G410" s="14">
        <f t="shared" si="10"/>
        <v>0</v>
      </c>
    </row>
    <row r="411" spans="1:7" x14ac:dyDescent="0.25">
      <c r="A411" s="12" t="s">
        <v>482</v>
      </c>
      <c r="B411" s="13" t="s">
        <v>557</v>
      </c>
      <c r="C411" s="25">
        <v>437300000</v>
      </c>
      <c r="D411" s="68"/>
      <c r="F411" s="14">
        <v>437300000</v>
      </c>
      <c r="G411" s="14">
        <f t="shared" si="10"/>
        <v>0</v>
      </c>
    </row>
    <row r="412" spans="1:7" ht="14.45" customHeight="1" x14ac:dyDescent="0.25">
      <c r="A412" s="12" t="s">
        <v>72</v>
      </c>
      <c r="B412" s="13" t="s">
        <v>560</v>
      </c>
      <c r="C412" s="25">
        <v>439700000</v>
      </c>
      <c r="D412" s="68"/>
      <c r="F412" s="14">
        <v>439700000</v>
      </c>
      <c r="G412" s="14">
        <f t="shared" si="10"/>
        <v>0</v>
      </c>
    </row>
    <row r="413" spans="1:7" x14ac:dyDescent="0.25">
      <c r="A413" s="15" t="s">
        <v>483</v>
      </c>
      <c r="B413" s="16" t="s">
        <v>559</v>
      </c>
      <c r="C413" s="26">
        <v>441200000</v>
      </c>
      <c r="D413" s="68"/>
      <c r="F413" s="14">
        <v>441200000</v>
      </c>
      <c r="G413" s="14">
        <f t="shared" si="10"/>
        <v>0</v>
      </c>
    </row>
    <row r="414" spans="1:7" x14ac:dyDescent="0.25">
      <c r="A414" s="12" t="s">
        <v>75</v>
      </c>
      <c r="B414" s="13" t="s">
        <v>558</v>
      </c>
      <c r="C414" s="25">
        <v>442200000</v>
      </c>
      <c r="D414" s="68"/>
      <c r="F414" s="14">
        <v>442200000</v>
      </c>
      <c r="G414" s="14">
        <f t="shared" si="10"/>
        <v>0</v>
      </c>
    </row>
    <row r="415" spans="1:7" x14ac:dyDescent="0.25">
      <c r="A415" s="12" t="s">
        <v>851</v>
      </c>
      <c r="B415" s="13" t="s">
        <v>420</v>
      </c>
      <c r="C415" s="25">
        <v>446700000</v>
      </c>
      <c r="D415" s="68"/>
      <c r="F415" s="14">
        <v>446700000</v>
      </c>
      <c r="G415" s="14">
        <f t="shared" si="10"/>
        <v>0</v>
      </c>
    </row>
    <row r="416" spans="1:7" x14ac:dyDescent="0.25">
      <c r="A416" s="12" t="s">
        <v>78</v>
      </c>
      <c r="B416" s="13" t="s">
        <v>423</v>
      </c>
      <c r="C416" s="25">
        <v>449100000</v>
      </c>
      <c r="D416" s="68"/>
      <c r="F416" s="14">
        <v>449100000</v>
      </c>
      <c r="G416" s="14">
        <f t="shared" si="10"/>
        <v>0</v>
      </c>
    </row>
    <row r="417" spans="1:7" x14ac:dyDescent="0.25">
      <c r="A417" s="15" t="s">
        <v>852</v>
      </c>
      <c r="B417" s="16" t="s">
        <v>422</v>
      </c>
      <c r="C417" s="26">
        <v>450600000</v>
      </c>
      <c r="D417" s="68"/>
      <c r="F417" s="14">
        <v>450600000</v>
      </c>
      <c r="G417" s="14">
        <f t="shared" si="10"/>
        <v>0</v>
      </c>
    </row>
    <row r="418" spans="1:7" x14ac:dyDescent="0.25">
      <c r="A418" s="15" t="s">
        <v>81</v>
      </c>
      <c r="B418" s="16" t="s">
        <v>421</v>
      </c>
      <c r="C418" s="26">
        <v>451700000</v>
      </c>
      <c r="D418" s="68"/>
      <c r="F418" s="14">
        <v>451700000</v>
      </c>
      <c r="G418" s="14">
        <f t="shared" si="10"/>
        <v>0</v>
      </c>
    </row>
    <row r="419" spans="1:7" x14ac:dyDescent="0.25">
      <c r="A419" s="12" t="s">
        <v>69</v>
      </c>
      <c r="B419" s="13" t="s">
        <v>267</v>
      </c>
      <c r="C419" s="25">
        <v>431100000</v>
      </c>
      <c r="D419" s="68"/>
      <c r="F419" s="14">
        <v>431100000</v>
      </c>
      <c r="G419" s="14">
        <f t="shared" si="10"/>
        <v>0</v>
      </c>
    </row>
    <row r="420" spans="1:7" x14ac:dyDescent="0.25">
      <c r="A420" s="17" t="s">
        <v>484</v>
      </c>
      <c r="B420" s="18" t="s">
        <v>268</v>
      </c>
      <c r="C420" s="18">
        <v>446800000</v>
      </c>
      <c r="D420" s="69"/>
      <c r="F420" s="14">
        <v>446800000</v>
      </c>
      <c r="G420" s="14">
        <f t="shared" si="10"/>
        <v>0</v>
      </c>
    </row>
    <row r="421" spans="1:7" x14ac:dyDescent="0.25">
      <c r="A421" s="21" t="s">
        <v>83</v>
      </c>
      <c r="B421" s="22" t="s">
        <v>271</v>
      </c>
      <c r="C421" s="29">
        <v>288500000</v>
      </c>
      <c r="D421" s="65" t="s">
        <v>831</v>
      </c>
      <c r="F421" s="14">
        <v>288500000</v>
      </c>
      <c r="G421" s="14">
        <f t="shared" si="10"/>
        <v>0</v>
      </c>
    </row>
    <row r="422" spans="1:7" x14ac:dyDescent="0.25">
      <c r="A422" s="12" t="s">
        <v>85</v>
      </c>
      <c r="B422" s="13" t="s">
        <v>272</v>
      </c>
      <c r="C422" s="25">
        <v>299500000</v>
      </c>
      <c r="D422" s="65"/>
      <c r="F422" s="14">
        <v>299500000</v>
      </c>
      <c r="G422" s="14">
        <f t="shared" si="10"/>
        <v>0</v>
      </c>
    </row>
    <row r="423" spans="1:7" x14ac:dyDescent="0.25">
      <c r="A423" s="12" t="s">
        <v>87</v>
      </c>
      <c r="B423" s="13" t="s">
        <v>275</v>
      </c>
      <c r="C423" s="25">
        <v>303900000</v>
      </c>
      <c r="D423" s="65"/>
      <c r="F423" s="14">
        <v>303900000</v>
      </c>
      <c r="G423" s="14">
        <f t="shared" si="10"/>
        <v>0</v>
      </c>
    </row>
    <row r="424" spans="1:7" x14ac:dyDescent="0.25">
      <c r="A424" s="17" t="s">
        <v>89</v>
      </c>
      <c r="B424" s="18" t="s">
        <v>276</v>
      </c>
      <c r="C424" s="18">
        <v>314600000</v>
      </c>
      <c r="D424" s="65"/>
      <c r="F424" s="14">
        <v>314600000</v>
      </c>
      <c r="G424" s="14">
        <f t="shared" si="10"/>
        <v>0</v>
      </c>
    </row>
    <row r="425" spans="1:7" x14ac:dyDescent="0.25">
      <c r="A425" s="21" t="s">
        <v>567</v>
      </c>
      <c r="B425" s="22" t="s">
        <v>561</v>
      </c>
      <c r="C425" s="29">
        <v>1937900000</v>
      </c>
      <c r="D425" s="64" t="s">
        <v>832</v>
      </c>
      <c r="F425" s="14">
        <v>1937900000</v>
      </c>
      <c r="G425" s="14">
        <f t="shared" si="10"/>
        <v>0</v>
      </c>
    </row>
    <row r="426" spans="1:7" x14ac:dyDescent="0.25">
      <c r="A426" s="17" t="s">
        <v>568</v>
      </c>
      <c r="B426" s="18" t="s">
        <v>562</v>
      </c>
      <c r="C426" s="18">
        <v>1941400000</v>
      </c>
      <c r="D426" s="65"/>
      <c r="F426" s="14">
        <v>1941400000</v>
      </c>
      <c r="G426" s="14">
        <f t="shared" si="10"/>
        <v>0</v>
      </c>
    </row>
    <row r="427" spans="1:7" ht="14.45" customHeight="1" x14ac:dyDescent="0.25">
      <c r="A427" s="19" t="s">
        <v>536</v>
      </c>
      <c r="B427" s="20" t="s">
        <v>277</v>
      </c>
      <c r="C427" s="28">
        <v>1810000000</v>
      </c>
      <c r="D427" s="65"/>
      <c r="F427" s="14">
        <v>1810000000</v>
      </c>
      <c r="G427" s="14">
        <f t="shared" si="10"/>
        <v>0</v>
      </c>
    </row>
    <row r="428" spans="1:7" x14ac:dyDescent="0.25">
      <c r="A428" s="17" t="s">
        <v>537</v>
      </c>
      <c r="B428" s="18" t="s">
        <v>278</v>
      </c>
      <c r="C428" s="18">
        <v>1813600000</v>
      </c>
      <c r="D428" s="66"/>
      <c r="F428" s="14">
        <v>1813600000</v>
      </c>
      <c r="G428" s="14">
        <f t="shared" si="10"/>
        <v>0</v>
      </c>
    </row>
    <row r="429" spans="1:7" x14ac:dyDescent="0.25">
      <c r="A429" s="21" t="s">
        <v>105</v>
      </c>
      <c r="B429" s="22" t="s">
        <v>563</v>
      </c>
      <c r="C429" s="29">
        <v>389100000</v>
      </c>
      <c r="D429" s="64" t="s">
        <v>833</v>
      </c>
      <c r="F429" s="14">
        <v>389100000</v>
      </c>
      <c r="G429" s="14">
        <f t="shared" si="10"/>
        <v>0</v>
      </c>
    </row>
    <row r="430" spans="1:7" x14ac:dyDescent="0.25">
      <c r="A430" s="12" t="s">
        <v>107</v>
      </c>
      <c r="B430" s="13" t="s">
        <v>387</v>
      </c>
      <c r="C430" s="25">
        <v>437500000</v>
      </c>
      <c r="D430" s="65"/>
      <c r="F430" s="14">
        <v>437500000</v>
      </c>
      <c r="G430" s="14">
        <f t="shared" si="10"/>
        <v>0</v>
      </c>
    </row>
    <row r="431" spans="1:7" x14ac:dyDescent="0.25">
      <c r="A431" s="12" t="s">
        <v>109</v>
      </c>
      <c r="B431" s="13" t="s">
        <v>388</v>
      </c>
      <c r="C431" s="25">
        <v>416600000</v>
      </c>
      <c r="D431" s="65"/>
      <c r="F431" s="14">
        <v>416600000</v>
      </c>
      <c r="G431" s="14">
        <f t="shared" si="10"/>
        <v>0</v>
      </c>
    </row>
    <row r="432" spans="1:7" x14ac:dyDescent="0.25">
      <c r="A432" s="17" t="s">
        <v>107</v>
      </c>
      <c r="B432" s="18" t="s">
        <v>424</v>
      </c>
      <c r="C432" s="18">
        <v>439500000</v>
      </c>
      <c r="D432" s="66"/>
      <c r="F432" s="14">
        <v>439500000</v>
      </c>
      <c r="G432" s="14">
        <f t="shared" si="10"/>
        <v>0</v>
      </c>
    </row>
    <row r="433" spans="1:7" x14ac:dyDescent="0.25">
      <c r="A433" s="21" t="s">
        <v>853</v>
      </c>
      <c r="B433" s="22" t="s">
        <v>684</v>
      </c>
      <c r="C433" s="29">
        <v>436100000</v>
      </c>
      <c r="D433" s="64" t="s">
        <v>834</v>
      </c>
      <c r="F433" s="14">
        <v>436100000</v>
      </c>
      <c r="G433" s="14">
        <f t="shared" si="10"/>
        <v>0</v>
      </c>
    </row>
    <row r="434" spans="1:7" x14ac:dyDescent="0.25">
      <c r="A434" s="15" t="s">
        <v>718</v>
      </c>
      <c r="B434" s="16" t="s">
        <v>685</v>
      </c>
      <c r="C434" s="26">
        <v>439100000</v>
      </c>
      <c r="D434" s="65"/>
      <c r="F434" s="14">
        <v>439100000</v>
      </c>
      <c r="G434" s="14">
        <f t="shared" si="10"/>
        <v>0</v>
      </c>
    </row>
    <row r="435" spans="1:7" x14ac:dyDescent="0.25">
      <c r="A435" s="12" t="s">
        <v>854</v>
      </c>
      <c r="B435" s="13" t="s">
        <v>686</v>
      </c>
      <c r="C435" s="25">
        <v>482600000</v>
      </c>
      <c r="D435" s="65"/>
      <c r="F435" s="14">
        <v>482600000</v>
      </c>
      <c r="G435" s="14">
        <f t="shared" si="10"/>
        <v>0</v>
      </c>
    </row>
    <row r="436" spans="1:7" x14ac:dyDescent="0.25">
      <c r="A436" s="12" t="s">
        <v>719</v>
      </c>
      <c r="B436" s="13" t="s">
        <v>687</v>
      </c>
      <c r="C436" s="25">
        <v>485600000</v>
      </c>
      <c r="D436" s="65"/>
      <c r="F436" s="14">
        <v>485600000</v>
      </c>
      <c r="G436" s="14">
        <f t="shared" si="10"/>
        <v>0</v>
      </c>
    </row>
    <row r="437" spans="1:7" ht="14.45" customHeight="1" x14ac:dyDescent="0.25">
      <c r="A437" s="15" t="s">
        <v>839</v>
      </c>
      <c r="B437" s="16" t="s">
        <v>690</v>
      </c>
      <c r="C437" s="26">
        <v>474300000</v>
      </c>
      <c r="D437" s="65"/>
      <c r="F437" s="14">
        <v>474300000</v>
      </c>
      <c r="G437" s="14">
        <f t="shared" si="10"/>
        <v>0</v>
      </c>
    </row>
    <row r="438" spans="1:7" x14ac:dyDescent="0.25">
      <c r="A438" s="12" t="s">
        <v>720</v>
      </c>
      <c r="B438" s="13" t="s">
        <v>691</v>
      </c>
      <c r="C438" s="25">
        <v>477300000</v>
      </c>
      <c r="D438" s="65"/>
      <c r="F438" s="14">
        <v>477300000</v>
      </c>
      <c r="G438" s="14">
        <f t="shared" si="10"/>
        <v>0</v>
      </c>
    </row>
    <row r="439" spans="1:7" x14ac:dyDescent="0.25">
      <c r="A439" s="12" t="s">
        <v>840</v>
      </c>
      <c r="B439" s="13" t="s">
        <v>692</v>
      </c>
      <c r="C439" s="25">
        <v>528800000</v>
      </c>
      <c r="D439" s="65"/>
      <c r="F439" s="14">
        <v>528800000</v>
      </c>
      <c r="G439" s="14">
        <f t="shared" si="10"/>
        <v>0</v>
      </c>
    </row>
    <row r="440" spans="1:7" x14ac:dyDescent="0.25">
      <c r="A440" s="12" t="s">
        <v>721</v>
      </c>
      <c r="B440" s="13" t="s">
        <v>693</v>
      </c>
      <c r="C440" s="25">
        <v>531700000</v>
      </c>
      <c r="D440" s="65"/>
      <c r="F440" s="14">
        <v>531700000</v>
      </c>
      <c r="G440" s="14">
        <f t="shared" si="10"/>
        <v>0</v>
      </c>
    </row>
    <row r="441" spans="1:7" x14ac:dyDescent="0.25">
      <c r="A441" s="15" t="s">
        <v>841</v>
      </c>
      <c r="B441" s="16" t="s">
        <v>694</v>
      </c>
      <c r="C441" s="26">
        <v>473400000</v>
      </c>
      <c r="D441" s="65"/>
      <c r="F441" s="14">
        <v>473400000</v>
      </c>
      <c r="G441" s="14">
        <f t="shared" si="10"/>
        <v>0</v>
      </c>
    </row>
    <row r="442" spans="1:7" x14ac:dyDescent="0.25">
      <c r="A442" s="15" t="s">
        <v>722</v>
      </c>
      <c r="B442" s="16" t="s">
        <v>695</v>
      </c>
      <c r="C442" s="26">
        <v>476300000</v>
      </c>
      <c r="D442" s="65"/>
      <c r="F442" s="14">
        <v>476300000</v>
      </c>
      <c r="G442" s="14">
        <f t="shared" si="10"/>
        <v>0</v>
      </c>
    </row>
    <row r="443" spans="1:7" x14ac:dyDescent="0.25">
      <c r="A443" s="12" t="s">
        <v>855</v>
      </c>
      <c r="B443" s="13" t="s">
        <v>696</v>
      </c>
      <c r="C443" s="25">
        <v>547100000</v>
      </c>
      <c r="D443" s="65"/>
      <c r="F443" s="14">
        <v>547100000</v>
      </c>
      <c r="G443" s="14">
        <f t="shared" si="10"/>
        <v>0</v>
      </c>
    </row>
    <row r="444" spans="1:7" x14ac:dyDescent="0.25">
      <c r="A444" s="12" t="s">
        <v>723</v>
      </c>
      <c r="B444" s="13" t="s">
        <v>697</v>
      </c>
      <c r="C444" s="25">
        <v>550000000</v>
      </c>
      <c r="D444" s="65"/>
      <c r="F444" s="14">
        <v>550000000</v>
      </c>
      <c r="G444" s="14">
        <f t="shared" si="10"/>
        <v>0</v>
      </c>
    </row>
    <row r="445" spans="1:7" x14ac:dyDescent="0.25">
      <c r="A445" s="15" t="s">
        <v>856</v>
      </c>
      <c r="B445" s="16" t="s">
        <v>698</v>
      </c>
      <c r="C445" s="26">
        <v>537100000</v>
      </c>
      <c r="D445" s="65"/>
      <c r="F445" s="14">
        <v>537100000</v>
      </c>
      <c r="G445" s="14">
        <f t="shared" si="10"/>
        <v>0</v>
      </c>
    </row>
    <row r="446" spans="1:7" ht="14.45" customHeight="1" x14ac:dyDescent="0.25">
      <c r="A446" s="12" t="s">
        <v>724</v>
      </c>
      <c r="B446" s="13" t="s">
        <v>699</v>
      </c>
      <c r="C446" s="25">
        <v>540100000</v>
      </c>
      <c r="D446" s="65"/>
      <c r="F446" s="14">
        <v>540100000</v>
      </c>
      <c r="G446" s="14">
        <f t="shared" si="10"/>
        <v>0</v>
      </c>
    </row>
    <row r="447" spans="1:7" x14ac:dyDescent="0.25">
      <c r="A447" s="12" t="s">
        <v>857</v>
      </c>
      <c r="B447" s="13" t="s">
        <v>700</v>
      </c>
      <c r="C447" s="25">
        <v>625300000</v>
      </c>
      <c r="D447" s="65"/>
      <c r="F447" s="14">
        <v>625300000</v>
      </c>
      <c r="G447" s="14">
        <f t="shared" si="10"/>
        <v>0</v>
      </c>
    </row>
    <row r="448" spans="1:7" x14ac:dyDescent="0.25">
      <c r="A448" s="12" t="s">
        <v>725</v>
      </c>
      <c r="B448" s="13" t="s">
        <v>701</v>
      </c>
      <c r="C448" s="25">
        <v>628200000</v>
      </c>
      <c r="D448" s="65"/>
      <c r="F448" s="14">
        <v>628200000</v>
      </c>
      <c r="G448" s="14">
        <f t="shared" si="10"/>
        <v>0</v>
      </c>
    </row>
    <row r="449" spans="1:7" x14ac:dyDescent="0.25">
      <c r="A449" s="15" t="s">
        <v>842</v>
      </c>
      <c r="B449" s="16" t="s">
        <v>702</v>
      </c>
      <c r="C449" s="26">
        <v>538700000</v>
      </c>
      <c r="D449" s="65"/>
      <c r="F449" s="14">
        <v>538700000</v>
      </c>
      <c r="G449" s="14">
        <f t="shared" si="10"/>
        <v>0</v>
      </c>
    </row>
    <row r="450" spans="1:7" ht="14.1" customHeight="1" x14ac:dyDescent="0.25">
      <c r="A450" s="15" t="s">
        <v>726</v>
      </c>
      <c r="B450" s="16" t="s">
        <v>703</v>
      </c>
      <c r="C450" s="26">
        <v>541600000</v>
      </c>
      <c r="D450" s="65"/>
      <c r="F450" s="14">
        <v>541600000</v>
      </c>
      <c r="G450" s="14">
        <f t="shared" ref="G450:G473" si="11">C450-F450</f>
        <v>0</v>
      </c>
    </row>
    <row r="451" spans="1:7" x14ac:dyDescent="0.25">
      <c r="A451" s="12" t="s">
        <v>858</v>
      </c>
      <c r="B451" s="13" t="s">
        <v>704</v>
      </c>
      <c r="C451" s="25">
        <v>615400000</v>
      </c>
      <c r="D451" s="65"/>
      <c r="F451" s="14">
        <v>615400000</v>
      </c>
      <c r="G451" s="14">
        <f t="shared" si="11"/>
        <v>0</v>
      </c>
    </row>
    <row r="452" spans="1:7" x14ac:dyDescent="0.25">
      <c r="A452" s="12" t="s">
        <v>727</v>
      </c>
      <c r="B452" s="13" t="s">
        <v>705</v>
      </c>
      <c r="C452" s="25">
        <v>618300000</v>
      </c>
      <c r="D452" s="65"/>
      <c r="F452" s="14">
        <v>618300000</v>
      </c>
      <c r="G452" s="14">
        <f t="shared" si="11"/>
        <v>0</v>
      </c>
    </row>
    <row r="453" spans="1:7" x14ac:dyDescent="0.25">
      <c r="A453" s="15" t="s">
        <v>843</v>
      </c>
      <c r="B453" s="16" t="s">
        <v>706</v>
      </c>
      <c r="C453" s="26">
        <v>617000000</v>
      </c>
      <c r="D453" s="65"/>
      <c r="F453" s="14">
        <v>617000000</v>
      </c>
      <c r="G453" s="14">
        <f t="shared" si="11"/>
        <v>0</v>
      </c>
    </row>
    <row r="454" spans="1:7" x14ac:dyDescent="0.25">
      <c r="A454" s="17" t="s">
        <v>728</v>
      </c>
      <c r="B454" s="18" t="s">
        <v>707</v>
      </c>
      <c r="C454" s="18">
        <v>620000000</v>
      </c>
      <c r="D454" s="66"/>
      <c r="F454" s="14">
        <v>620000000</v>
      </c>
      <c r="G454" s="14">
        <f t="shared" si="11"/>
        <v>0</v>
      </c>
    </row>
    <row r="455" spans="1:7" x14ac:dyDescent="0.25">
      <c r="A455" s="19" t="s">
        <v>538</v>
      </c>
      <c r="B455" s="20" t="s">
        <v>281</v>
      </c>
      <c r="C455" s="28">
        <v>628800000</v>
      </c>
      <c r="D455" s="64" t="s">
        <v>835</v>
      </c>
      <c r="F455" s="14">
        <v>628800000</v>
      </c>
      <c r="G455" s="14">
        <f t="shared" si="11"/>
        <v>0</v>
      </c>
    </row>
    <row r="456" spans="1:7" ht="14.1" customHeight="1" x14ac:dyDescent="0.25">
      <c r="A456" s="12" t="s">
        <v>859</v>
      </c>
      <c r="B456" s="13" t="s">
        <v>389</v>
      </c>
      <c r="C456" s="25">
        <v>436100000</v>
      </c>
      <c r="D456" s="65"/>
      <c r="F456" s="14">
        <v>436100000</v>
      </c>
      <c r="G456" s="14">
        <f t="shared" si="11"/>
        <v>0</v>
      </c>
    </row>
    <row r="457" spans="1:7" ht="14.1" customHeight="1" x14ac:dyDescent="0.25">
      <c r="A457" s="15" t="s">
        <v>367</v>
      </c>
      <c r="B457" s="16" t="s">
        <v>390</v>
      </c>
      <c r="C457" s="26">
        <v>439100000</v>
      </c>
      <c r="D457" s="65"/>
      <c r="F457" s="14">
        <v>439100000</v>
      </c>
      <c r="G457" s="14">
        <f t="shared" si="11"/>
        <v>0</v>
      </c>
    </row>
    <row r="458" spans="1:7" ht="14.1" customHeight="1" x14ac:dyDescent="0.25">
      <c r="A458" s="15" t="s">
        <v>860</v>
      </c>
      <c r="B458" s="16" t="s">
        <v>395</v>
      </c>
      <c r="C458" s="26">
        <v>482600000</v>
      </c>
      <c r="D458" s="65"/>
      <c r="F458" s="14">
        <v>482600000</v>
      </c>
      <c r="G458" s="14">
        <f t="shared" si="11"/>
        <v>0</v>
      </c>
    </row>
    <row r="459" spans="1:7" ht="14.1" customHeight="1" x14ac:dyDescent="0.25">
      <c r="A459" s="12" t="s">
        <v>368</v>
      </c>
      <c r="B459" s="13" t="s">
        <v>396</v>
      </c>
      <c r="C459" s="25">
        <v>485600000</v>
      </c>
      <c r="D459" s="65"/>
      <c r="F459" s="14">
        <v>485600000</v>
      </c>
      <c r="G459" s="14">
        <f t="shared" si="11"/>
        <v>0</v>
      </c>
    </row>
    <row r="460" spans="1:7" x14ac:dyDescent="0.25">
      <c r="A460" s="12" t="s">
        <v>861</v>
      </c>
      <c r="B460" s="13" t="s">
        <v>426</v>
      </c>
      <c r="C460" s="25">
        <v>474300000</v>
      </c>
      <c r="D460" s="65"/>
      <c r="F460" s="14">
        <v>474300000</v>
      </c>
      <c r="G460" s="14">
        <f t="shared" si="11"/>
        <v>0</v>
      </c>
    </row>
    <row r="461" spans="1:7" x14ac:dyDescent="0.25">
      <c r="A461" s="15" t="s">
        <v>372</v>
      </c>
      <c r="B461" s="16" t="s">
        <v>427</v>
      </c>
      <c r="C461" s="26">
        <v>477300000</v>
      </c>
      <c r="D461" s="65"/>
      <c r="F461" s="14">
        <v>477300000</v>
      </c>
      <c r="G461" s="14">
        <f t="shared" si="11"/>
        <v>0</v>
      </c>
    </row>
    <row r="462" spans="1:7" x14ac:dyDescent="0.25">
      <c r="A462" s="12" t="s">
        <v>862</v>
      </c>
      <c r="B462" s="13" t="s">
        <v>433</v>
      </c>
      <c r="C462" s="25">
        <v>547100000</v>
      </c>
      <c r="D462" s="65"/>
      <c r="F462" s="14">
        <v>547100000</v>
      </c>
      <c r="G462" s="14">
        <f t="shared" si="11"/>
        <v>0</v>
      </c>
    </row>
    <row r="463" spans="1:7" x14ac:dyDescent="0.25">
      <c r="A463" s="12" t="s">
        <v>370</v>
      </c>
      <c r="B463" s="13" t="s">
        <v>430</v>
      </c>
      <c r="C463" s="25">
        <v>550000000</v>
      </c>
      <c r="D463" s="65"/>
      <c r="F463" s="14">
        <v>550000000</v>
      </c>
      <c r="G463" s="14">
        <f t="shared" si="11"/>
        <v>0</v>
      </c>
    </row>
    <row r="464" spans="1:7" x14ac:dyDescent="0.25">
      <c r="A464" s="12" t="s">
        <v>863</v>
      </c>
      <c r="B464" s="13" t="s">
        <v>425</v>
      </c>
      <c r="C464" s="25">
        <v>537100000</v>
      </c>
      <c r="D464" s="65"/>
      <c r="F464" s="14">
        <v>537100000</v>
      </c>
      <c r="G464" s="14">
        <f t="shared" si="11"/>
        <v>0</v>
      </c>
    </row>
    <row r="465" spans="1:7" x14ac:dyDescent="0.25">
      <c r="A465" s="15" t="s">
        <v>837</v>
      </c>
      <c r="B465" s="16" t="s">
        <v>440</v>
      </c>
      <c r="C465" s="26">
        <v>538700000</v>
      </c>
      <c r="D465" s="65"/>
      <c r="F465" s="14">
        <v>538700000</v>
      </c>
      <c r="G465" s="14">
        <f t="shared" si="11"/>
        <v>0</v>
      </c>
    </row>
    <row r="466" spans="1:7" x14ac:dyDescent="0.25">
      <c r="A466" s="15" t="s">
        <v>864</v>
      </c>
      <c r="B466" s="16" t="s">
        <v>431</v>
      </c>
      <c r="C466" s="26">
        <v>473400000</v>
      </c>
      <c r="D466" s="65"/>
      <c r="F466" s="14">
        <v>473400000</v>
      </c>
      <c r="G466" s="14">
        <f t="shared" si="11"/>
        <v>0</v>
      </c>
    </row>
    <row r="467" spans="1:7" x14ac:dyDescent="0.25">
      <c r="A467" s="12" t="s">
        <v>369</v>
      </c>
      <c r="B467" s="13" t="s">
        <v>428</v>
      </c>
      <c r="C467" s="25">
        <v>476300000</v>
      </c>
      <c r="D467" s="65"/>
      <c r="F467" s="14">
        <v>476300000</v>
      </c>
      <c r="G467" s="14">
        <f t="shared" si="11"/>
        <v>0</v>
      </c>
    </row>
    <row r="468" spans="1:7" x14ac:dyDescent="0.25">
      <c r="A468" s="12" t="s">
        <v>865</v>
      </c>
      <c r="B468" s="13" t="s">
        <v>432</v>
      </c>
      <c r="C468" s="25">
        <v>625300000</v>
      </c>
      <c r="D468" s="65"/>
      <c r="F468" s="14">
        <v>625300000</v>
      </c>
      <c r="G468" s="14">
        <f t="shared" si="11"/>
        <v>0</v>
      </c>
    </row>
    <row r="469" spans="1:7" x14ac:dyDescent="0.25">
      <c r="A469" s="15" t="s">
        <v>371</v>
      </c>
      <c r="B469" s="16" t="s">
        <v>429</v>
      </c>
      <c r="C469" s="26">
        <v>628200000</v>
      </c>
      <c r="D469" s="65"/>
      <c r="F469" s="14">
        <v>628200000</v>
      </c>
      <c r="G469" s="14">
        <f t="shared" si="11"/>
        <v>0</v>
      </c>
    </row>
    <row r="470" spans="1:7" x14ac:dyDescent="0.25">
      <c r="A470" s="12" t="s">
        <v>866</v>
      </c>
      <c r="B470" s="13" t="s">
        <v>443</v>
      </c>
      <c r="C470" s="25">
        <v>615400000</v>
      </c>
      <c r="D470" s="65"/>
      <c r="F470" s="14">
        <v>615400000</v>
      </c>
      <c r="G470" s="14">
        <f t="shared" si="11"/>
        <v>0</v>
      </c>
    </row>
    <row r="471" spans="1:7" x14ac:dyDescent="0.25">
      <c r="A471" s="12" t="s">
        <v>123</v>
      </c>
      <c r="B471" s="13" t="s">
        <v>441</v>
      </c>
      <c r="C471" s="25">
        <v>618300000</v>
      </c>
      <c r="D471" s="65"/>
      <c r="F471" s="14">
        <v>618300000</v>
      </c>
      <c r="G471" s="14">
        <f t="shared" si="11"/>
        <v>0</v>
      </c>
    </row>
    <row r="472" spans="1:7" x14ac:dyDescent="0.25">
      <c r="A472" s="17" t="s">
        <v>838</v>
      </c>
      <c r="B472" s="18" t="s">
        <v>442</v>
      </c>
      <c r="C472" s="18">
        <v>617000000</v>
      </c>
      <c r="D472" s="66"/>
      <c r="F472" s="14">
        <v>617000000</v>
      </c>
      <c r="G472" s="14">
        <f t="shared" si="11"/>
        <v>0</v>
      </c>
    </row>
    <row r="473" spans="1:7" ht="30" x14ac:dyDescent="0.25">
      <c r="A473" s="48" t="s">
        <v>867</v>
      </c>
      <c r="B473" s="49" t="s">
        <v>283</v>
      </c>
      <c r="C473" s="49">
        <v>678900000</v>
      </c>
      <c r="D473" s="35" t="s">
        <v>836</v>
      </c>
      <c r="E473" s="42"/>
      <c r="F473" s="50">
        <v>678900000</v>
      </c>
      <c r="G473" s="50">
        <f t="shared" si="11"/>
        <v>0</v>
      </c>
    </row>
    <row r="474" spans="1:7" x14ac:dyDescent="0.25">
      <c r="A474" s="23" t="s">
        <v>790</v>
      </c>
      <c r="B474" s="1"/>
      <c r="C474" s="1"/>
      <c r="D474" s="1"/>
    </row>
    <row r="475" spans="1:7" x14ac:dyDescent="0.25">
      <c r="A475" s="23" t="s">
        <v>572</v>
      </c>
      <c r="B475" s="1"/>
      <c r="C475" s="1"/>
      <c r="D475" s="1"/>
    </row>
    <row r="476" spans="1:7" x14ac:dyDescent="0.25">
      <c r="A476" s="1" t="s">
        <v>207</v>
      </c>
      <c r="B476" s="1"/>
      <c r="C476" s="1"/>
      <c r="D476" s="1"/>
    </row>
    <row r="477" spans="1:7" x14ac:dyDescent="0.25">
      <c r="A477" s="24" t="s">
        <v>208</v>
      </c>
      <c r="B477" s="1"/>
      <c r="C477" s="1"/>
      <c r="D477" s="1"/>
    </row>
    <row r="478" spans="1:7" s="33" customFormat="1" x14ac:dyDescent="0.25"/>
    <row r="479" spans="1:7" s="33" customFormat="1" x14ac:dyDescent="0.25"/>
    <row r="480" spans="1:7" s="33" customFormat="1" x14ac:dyDescent="0.25"/>
    <row r="481" s="33" customFormat="1" x14ac:dyDescent="0.25"/>
    <row r="482" s="33" customFormat="1" x14ac:dyDescent="0.25"/>
    <row r="483" s="33" customFormat="1" x14ac:dyDescent="0.25"/>
    <row r="484" s="33" customFormat="1" x14ac:dyDescent="0.25"/>
    <row r="485" s="33" customFormat="1" x14ac:dyDescent="0.25"/>
    <row r="486" s="33" customFormat="1" x14ac:dyDescent="0.25"/>
    <row r="487" s="33" customFormat="1" x14ac:dyDescent="0.25"/>
    <row r="488" s="33" customFormat="1" x14ac:dyDescent="0.25"/>
    <row r="489" s="33" customFormat="1" x14ac:dyDescent="0.25"/>
    <row r="490" s="33" customFormat="1" x14ac:dyDescent="0.25"/>
    <row r="491" s="33" customFormat="1" x14ac:dyDescent="0.25"/>
    <row r="492" s="33" customFormat="1" x14ac:dyDescent="0.25"/>
    <row r="493" s="33" customFormat="1" x14ac:dyDescent="0.25"/>
    <row r="494" s="33" customFormat="1" x14ac:dyDescent="0.25"/>
    <row r="495" s="33" customFormat="1" x14ac:dyDescent="0.25"/>
    <row r="496" s="33" customFormat="1" x14ac:dyDescent="0.25"/>
    <row r="497" s="33" customFormat="1" x14ac:dyDescent="0.25"/>
    <row r="498" s="33" customFormat="1" x14ac:dyDescent="0.25"/>
    <row r="499" s="33" customFormat="1" x14ac:dyDescent="0.25"/>
    <row r="500" s="33" customFormat="1" x14ac:dyDescent="0.25"/>
    <row r="501" s="33" customFormat="1" x14ac:dyDescent="0.25"/>
    <row r="502" s="33" customFormat="1" x14ac:dyDescent="0.25"/>
    <row r="503" s="33" customFormat="1" x14ac:dyDescent="0.25"/>
    <row r="504" s="33" customFormat="1" x14ac:dyDescent="0.25"/>
    <row r="505" s="33" customFormat="1" x14ac:dyDescent="0.25"/>
    <row r="506" s="33" customFormat="1" x14ac:dyDescent="0.25"/>
    <row r="507" s="33" customFormat="1" x14ac:dyDescent="0.25"/>
    <row r="508" s="33" customFormat="1" x14ac:dyDescent="0.25"/>
    <row r="509" s="33" customFormat="1" x14ac:dyDescent="0.25"/>
  </sheetData>
  <mergeCells count="30">
    <mergeCell ref="D388:D392"/>
    <mergeCell ref="D394:D397"/>
    <mergeCell ref="D273:D274"/>
    <mergeCell ref="D238:D240"/>
    <mergeCell ref="D241:D242"/>
    <mergeCell ref="D243:D245"/>
    <mergeCell ref="D386:D387"/>
    <mergeCell ref="D246:D248"/>
    <mergeCell ref="D256:D257"/>
    <mergeCell ref="D253:D255"/>
    <mergeCell ref="D249:D252"/>
    <mergeCell ref="D267:D272"/>
    <mergeCell ref="D258:D266"/>
    <mergeCell ref="D364:D370"/>
    <mergeCell ref="D361:D363"/>
    <mergeCell ref="D346:D360"/>
    <mergeCell ref="D455:D472"/>
    <mergeCell ref="D433:D454"/>
    <mergeCell ref="D398:D405"/>
    <mergeCell ref="D406:D420"/>
    <mergeCell ref="D429:D432"/>
    <mergeCell ref="D421:D424"/>
    <mergeCell ref="D425:D428"/>
    <mergeCell ref="D298:D305"/>
    <mergeCell ref="D286:D297"/>
    <mergeCell ref="D340:D345"/>
    <mergeCell ref="D338:D339"/>
    <mergeCell ref="D330:D337"/>
    <mergeCell ref="D314:D329"/>
    <mergeCell ref="D306:D313"/>
  </mergeCells>
  <conditionalFormatting sqref="B238:B274 B386:B473 B286:B370 B12:B222">
    <cfRule type="duplicateValues" dxfId="0" priority="5"/>
  </conditionalFormatting>
  <printOptions horizontalCentered="1"/>
  <pageMargins left="0.7" right="0.7" top="0.75" bottom="0.75" header="0.3" footer="0.3"/>
  <pageSetup paperSize="9" scale="42" fitToHeight="0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245E55D-ACF6-4D4F-BD7A-D44991DD5FFF}">
  <sheetPr codeName="Sheet2">
    <tabColor rgb="FF92D050"/>
    <pageSetUpPr fitToPage="1"/>
  </sheetPr>
  <dimension ref="A1:H509"/>
  <sheetViews>
    <sheetView showGridLines="0" zoomScale="74" zoomScaleNormal="74" zoomScaleSheetLayoutView="55" workbookViewId="0">
      <pane xSplit="2" ySplit="11" topLeftCell="C12" activePane="bottomRight" state="frozen"/>
      <selection activeCell="A323" sqref="A323"/>
      <selection pane="topRight" activeCell="A323" sqref="A323"/>
      <selection pane="bottomLeft" activeCell="A323" sqref="A323"/>
      <selection pane="bottomRight" activeCell="A323" sqref="A323"/>
    </sheetView>
  </sheetViews>
  <sheetFormatPr defaultColWidth="9.140625" defaultRowHeight="15" x14ac:dyDescent="0.25"/>
  <cols>
    <col min="1" max="1" width="77.42578125" style="2" bestFit="1" customWidth="1"/>
    <col min="2" max="2" width="18.7109375" style="2" bestFit="1" customWidth="1"/>
    <col min="3" max="3" width="16" style="2" customWidth="1"/>
    <col min="4" max="4" width="56.28515625" style="2" customWidth="1"/>
    <col min="5" max="5" width="4.42578125" style="2" customWidth="1"/>
    <col min="6" max="7" width="14.7109375" style="2" customWidth="1"/>
    <col min="8" max="8" width="4.7109375" style="2" customWidth="1"/>
    <col min="9" max="9" width="37.42578125" style="2" bestFit="1" customWidth="1"/>
    <col min="10" max="10" width="14.85546875" style="2" bestFit="1" customWidth="1"/>
    <col min="11" max="16384" width="9.140625" style="2"/>
  </cols>
  <sheetData>
    <row r="1" spans="1:8" x14ac:dyDescent="0.25">
      <c r="A1" s="1"/>
      <c r="B1" s="1"/>
      <c r="C1" s="1"/>
      <c r="D1" s="1"/>
    </row>
    <row r="2" spans="1:8" x14ac:dyDescent="0.25">
      <c r="A2" s="1"/>
      <c r="B2" s="1"/>
      <c r="C2" s="1"/>
      <c r="D2" s="1"/>
    </row>
    <row r="3" spans="1:8" s="1" customFormat="1" x14ac:dyDescent="0.25">
      <c r="A3" s="3" t="s">
        <v>0</v>
      </c>
      <c r="B3" s="4"/>
      <c r="C3" s="4"/>
      <c r="D3" s="4"/>
      <c r="H3" s="2"/>
    </row>
    <row r="4" spans="1:8" s="1" customFormat="1" x14ac:dyDescent="0.25">
      <c r="A4" s="4" t="s">
        <v>893</v>
      </c>
      <c r="B4" s="4"/>
      <c r="C4" s="4"/>
      <c r="D4" s="4"/>
      <c r="H4" s="2"/>
    </row>
    <row r="5" spans="1:8" s="1" customFormat="1" ht="7.5" customHeight="1" x14ac:dyDescent="0.25">
      <c r="H5" s="2"/>
    </row>
    <row r="6" spans="1:8" s="1" customFormat="1" x14ac:dyDescent="0.25">
      <c r="A6" s="5" t="s">
        <v>1</v>
      </c>
      <c r="B6" s="4"/>
      <c r="C6" s="4"/>
      <c r="D6" s="4"/>
      <c r="H6" s="2"/>
    </row>
    <row r="7" spans="1:8" s="1" customFormat="1" x14ac:dyDescent="0.25">
      <c r="A7" s="5" t="s">
        <v>439</v>
      </c>
      <c r="B7" s="4"/>
      <c r="C7" s="4"/>
      <c r="D7" s="4"/>
      <c r="H7" s="2"/>
    </row>
    <row r="8" spans="1:8" s="1" customFormat="1" x14ac:dyDescent="0.25">
      <c r="A8" s="5" t="s">
        <v>229</v>
      </c>
      <c r="B8" s="4"/>
      <c r="C8" s="4"/>
      <c r="D8" s="4"/>
      <c r="H8" s="2"/>
    </row>
    <row r="9" spans="1:8" s="1" customFormat="1" x14ac:dyDescent="0.25">
      <c r="A9" s="5" t="s">
        <v>892</v>
      </c>
      <c r="B9" s="4"/>
      <c r="C9" s="4"/>
      <c r="D9" s="4"/>
      <c r="F9" s="6" t="s">
        <v>3</v>
      </c>
      <c r="G9" s="7" t="s">
        <v>4</v>
      </c>
      <c r="H9" s="2"/>
    </row>
    <row r="10" spans="1:8" s="1" customFormat="1" ht="7.5" customHeight="1" x14ac:dyDescent="0.25">
      <c r="H10" s="2"/>
    </row>
    <row r="11" spans="1:8" s="1" customFormat="1" ht="15" customHeight="1" x14ac:dyDescent="0.25">
      <c r="A11" s="8" t="s">
        <v>5</v>
      </c>
      <c r="B11" s="9" t="s">
        <v>6</v>
      </c>
      <c r="C11" s="9" t="s">
        <v>7</v>
      </c>
      <c r="D11" s="9" t="s">
        <v>8</v>
      </c>
      <c r="F11" s="10" t="s">
        <v>7</v>
      </c>
      <c r="G11" s="10" t="s">
        <v>7</v>
      </c>
      <c r="H11" s="11"/>
    </row>
    <row r="12" spans="1:8" x14ac:dyDescent="0.25">
      <c r="A12" s="15" t="s">
        <v>460</v>
      </c>
      <c r="B12" s="16" t="s">
        <v>9</v>
      </c>
      <c r="C12" s="26">
        <v>375000000</v>
      </c>
      <c r="D12" s="22"/>
      <c r="F12" s="14">
        <v>375000000</v>
      </c>
      <c r="G12" s="14">
        <f>C12-F12</f>
        <v>0</v>
      </c>
    </row>
    <row r="13" spans="1:8" x14ac:dyDescent="0.25">
      <c r="A13" s="17" t="s">
        <v>461</v>
      </c>
      <c r="B13" s="18" t="s">
        <v>10</v>
      </c>
      <c r="C13" s="18">
        <v>388200000</v>
      </c>
      <c r="D13" s="22"/>
      <c r="F13" s="14">
        <v>388200000</v>
      </c>
      <c r="G13" s="14">
        <f t="shared" ref="G13:G76" si="0">C13-F13</f>
        <v>0</v>
      </c>
    </row>
    <row r="14" spans="1:8" x14ac:dyDescent="0.25">
      <c r="A14" s="19" t="s">
        <v>462</v>
      </c>
      <c r="B14" s="20" t="s">
        <v>11</v>
      </c>
      <c r="C14" s="28">
        <v>584300000</v>
      </c>
      <c r="D14" s="22"/>
      <c r="F14" s="14">
        <v>584300000</v>
      </c>
      <c r="G14" s="14">
        <f t="shared" si="0"/>
        <v>0</v>
      </c>
    </row>
    <row r="15" spans="1:8" x14ac:dyDescent="0.25">
      <c r="A15" s="12" t="s">
        <v>463</v>
      </c>
      <c r="B15" s="13" t="s">
        <v>12</v>
      </c>
      <c r="C15" s="25">
        <v>587300000</v>
      </c>
      <c r="D15" s="22"/>
      <c r="F15" s="14">
        <v>587300000</v>
      </c>
      <c r="G15" s="14">
        <f t="shared" si="0"/>
        <v>0</v>
      </c>
    </row>
    <row r="16" spans="1:8" x14ac:dyDescent="0.25">
      <c r="A16" s="15" t="s">
        <v>465</v>
      </c>
      <c r="B16" s="16" t="s">
        <v>13</v>
      </c>
      <c r="C16" s="26">
        <v>637800000</v>
      </c>
      <c r="D16" s="22"/>
      <c r="F16" s="14">
        <v>637800000</v>
      </c>
      <c r="G16" s="14">
        <f t="shared" si="0"/>
        <v>0</v>
      </c>
    </row>
    <row r="17" spans="1:7" x14ac:dyDescent="0.25">
      <c r="A17" s="12" t="s">
        <v>464</v>
      </c>
      <c r="B17" s="13" t="s">
        <v>14</v>
      </c>
      <c r="C17" s="25">
        <v>640900000</v>
      </c>
      <c r="D17" s="22"/>
      <c r="F17" s="14">
        <v>640900000</v>
      </c>
      <c r="G17" s="14">
        <f t="shared" si="0"/>
        <v>0</v>
      </c>
    </row>
    <row r="18" spans="1:7" x14ac:dyDescent="0.25">
      <c r="A18" s="12" t="s">
        <v>759</v>
      </c>
      <c r="B18" s="13" t="s">
        <v>760</v>
      </c>
      <c r="C18" s="25">
        <v>645200000</v>
      </c>
      <c r="D18" s="22"/>
      <c r="F18" s="14">
        <v>645200000</v>
      </c>
      <c r="G18" s="14">
        <f t="shared" si="0"/>
        <v>0</v>
      </c>
    </row>
    <row r="19" spans="1:7" x14ac:dyDescent="0.25">
      <c r="A19" s="17" t="s">
        <v>761</v>
      </c>
      <c r="B19" s="18" t="s">
        <v>762</v>
      </c>
      <c r="C19" s="18">
        <v>648300000</v>
      </c>
      <c r="D19" s="22"/>
      <c r="F19" s="14">
        <v>648300000</v>
      </c>
      <c r="G19" s="14">
        <f t="shared" si="0"/>
        <v>0</v>
      </c>
    </row>
    <row r="20" spans="1:7" x14ac:dyDescent="0.25">
      <c r="A20" s="19" t="s">
        <v>466</v>
      </c>
      <c r="B20" s="20" t="s">
        <v>444</v>
      </c>
      <c r="C20" s="28">
        <v>608500000</v>
      </c>
      <c r="D20" s="22"/>
      <c r="F20" s="14">
        <v>608500000</v>
      </c>
      <c r="G20" s="14">
        <f t="shared" si="0"/>
        <v>0</v>
      </c>
    </row>
    <row r="21" spans="1:7" x14ac:dyDescent="0.25">
      <c r="A21" s="12" t="s">
        <v>468</v>
      </c>
      <c r="B21" s="13" t="s">
        <v>445</v>
      </c>
      <c r="C21" s="25">
        <v>611600000</v>
      </c>
      <c r="D21" s="22"/>
      <c r="F21" s="14">
        <v>611600000</v>
      </c>
      <c r="G21" s="14">
        <f t="shared" si="0"/>
        <v>0</v>
      </c>
    </row>
    <row r="22" spans="1:7" x14ac:dyDescent="0.25">
      <c r="A22" s="15" t="s">
        <v>467</v>
      </c>
      <c r="B22" s="16" t="s">
        <v>446</v>
      </c>
      <c r="C22" s="26">
        <v>648300000</v>
      </c>
      <c r="D22" s="22"/>
      <c r="F22" s="14">
        <v>648300000</v>
      </c>
      <c r="G22" s="14">
        <f t="shared" si="0"/>
        <v>0</v>
      </c>
    </row>
    <row r="23" spans="1:7" x14ac:dyDescent="0.25">
      <c r="A23" s="17" t="s">
        <v>469</v>
      </c>
      <c r="B23" s="18" t="s">
        <v>447</v>
      </c>
      <c r="C23" s="18">
        <v>653400000</v>
      </c>
      <c r="D23" s="22"/>
      <c r="F23" s="14">
        <v>653400000</v>
      </c>
      <c r="G23" s="14">
        <f t="shared" si="0"/>
        <v>0</v>
      </c>
    </row>
    <row r="24" spans="1:7" x14ac:dyDescent="0.25">
      <c r="A24" s="19" t="s">
        <v>888</v>
      </c>
      <c r="B24" s="20" t="s">
        <v>889</v>
      </c>
      <c r="C24" s="28">
        <v>846900000</v>
      </c>
      <c r="D24" s="22"/>
      <c r="F24" s="14">
        <v>846900000</v>
      </c>
      <c r="G24" s="14">
        <f t="shared" si="0"/>
        <v>0</v>
      </c>
    </row>
    <row r="25" spans="1:7" x14ac:dyDescent="0.25">
      <c r="A25" s="12" t="s">
        <v>890</v>
      </c>
      <c r="B25" s="13" t="s">
        <v>891</v>
      </c>
      <c r="C25" s="25">
        <v>850100000</v>
      </c>
      <c r="D25" s="22"/>
      <c r="F25" s="14">
        <v>850100000</v>
      </c>
      <c r="G25" s="14">
        <f t="shared" si="0"/>
        <v>0</v>
      </c>
    </row>
    <row r="26" spans="1:7" x14ac:dyDescent="0.25">
      <c r="A26" s="15" t="s">
        <v>17</v>
      </c>
      <c r="B26" s="16" t="s">
        <v>448</v>
      </c>
      <c r="C26" s="26">
        <v>980400000</v>
      </c>
      <c r="D26" s="22"/>
      <c r="F26" s="14">
        <v>980400000</v>
      </c>
      <c r="G26" s="14">
        <f t="shared" si="0"/>
        <v>0</v>
      </c>
    </row>
    <row r="27" spans="1:7" x14ac:dyDescent="0.25">
      <c r="A27" s="17" t="s">
        <v>449</v>
      </c>
      <c r="B27" s="18" t="s">
        <v>450</v>
      </c>
      <c r="C27" s="18">
        <v>983500000</v>
      </c>
      <c r="D27" s="22"/>
      <c r="F27" s="14">
        <v>983500000</v>
      </c>
      <c r="G27" s="14">
        <f t="shared" si="0"/>
        <v>0</v>
      </c>
    </row>
    <row r="28" spans="1:7" x14ac:dyDescent="0.25">
      <c r="A28" s="19" t="s">
        <v>18</v>
      </c>
      <c r="B28" s="20" t="s">
        <v>19</v>
      </c>
      <c r="C28" s="28">
        <v>174800000</v>
      </c>
      <c r="D28" s="22"/>
      <c r="F28" s="14">
        <v>174800000</v>
      </c>
      <c r="G28" s="14">
        <f t="shared" si="0"/>
        <v>0</v>
      </c>
    </row>
    <row r="29" spans="1:7" x14ac:dyDescent="0.25">
      <c r="A29" s="12" t="s">
        <v>20</v>
      </c>
      <c r="B29" s="13" t="s">
        <v>21</v>
      </c>
      <c r="C29" s="25">
        <v>182200000</v>
      </c>
      <c r="D29" s="22"/>
      <c r="F29" s="14">
        <v>182200000</v>
      </c>
      <c r="G29" s="14">
        <f t="shared" si="0"/>
        <v>0</v>
      </c>
    </row>
    <row r="30" spans="1:7" x14ac:dyDescent="0.25">
      <c r="A30" s="15" t="s">
        <v>22</v>
      </c>
      <c r="B30" s="16" t="s">
        <v>23</v>
      </c>
      <c r="C30" s="26">
        <v>198300000</v>
      </c>
      <c r="D30" s="22"/>
      <c r="F30" s="14">
        <v>198300000</v>
      </c>
      <c r="G30" s="14">
        <f t="shared" si="0"/>
        <v>0</v>
      </c>
    </row>
    <row r="31" spans="1:7" x14ac:dyDescent="0.25">
      <c r="A31" s="17" t="s">
        <v>451</v>
      </c>
      <c r="B31" s="18" t="s">
        <v>452</v>
      </c>
      <c r="C31" s="18">
        <v>201800000</v>
      </c>
      <c r="D31" s="22"/>
      <c r="F31" s="14">
        <v>201800000</v>
      </c>
      <c r="G31" s="14">
        <f t="shared" si="0"/>
        <v>0</v>
      </c>
    </row>
    <row r="32" spans="1:7" x14ac:dyDescent="0.25">
      <c r="A32" s="19" t="s">
        <v>24</v>
      </c>
      <c r="B32" s="20" t="s">
        <v>25</v>
      </c>
      <c r="C32" s="28">
        <v>247800000</v>
      </c>
      <c r="D32" s="22"/>
      <c r="F32" s="14">
        <v>247800000</v>
      </c>
      <c r="G32" s="14">
        <f t="shared" si="0"/>
        <v>0</v>
      </c>
    </row>
    <row r="33" spans="1:7" x14ac:dyDescent="0.25">
      <c r="A33" s="12" t="s">
        <v>26</v>
      </c>
      <c r="B33" s="13" t="s">
        <v>27</v>
      </c>
      <c r="C33" s="25">
        <v>250200000</v>
      </c>
      <c r="D33" s="22"/>
      <c r="F33" s="14">
        <v>250200000</v>
      </c>
      <c r="G33" s="14">
        <f t="shared" si="0"/>
        <v>0</v>
      </c>
    </row>
    <row r="34" spans="1:7" x14ac:dyDescent="0.25">
      <c r="A34" s="15" t="s">
        <v>28</v>
      </c>
      <c r="B34" s="16" t="s">
        <v>29</v>
      </c>
      <c r="C34" s="26">
        <v>264200000</v>
      </c>
      <c r="D34" s="22"/>
      <c r="F34" s="14">
        <v>264200000</v>
      </c>
      <c r="G34" s="14">
        <f t="shared" si="0"/>
        <v>0</v>
      </c>
    </row>
    <row r="35" spans="1:7" x14ac:dyDescent="0.25">
      <c r="A35" s="12" t="s">
        <v>30</v>
      </c>
      <c r="B35" s="13" t="s">
        <v>31</v>
      </c>
      <c r="C35" s="25">
        <v>266700000</v>
      </c>
      <c r="D35" s="22"/>
      <c r="F35" s="14">
        <v>266700000</v>
      </c>
      <c r="G35" s="14">
        <f t="shared" si="0"/>
        <v>0</v>
      </c>
    </row>
    <row r="36" spans="1:7" x14ac:dyDescent="0.25">
      <c r="A36" s="12" t="s">
        <v>791</v>
      </c>
      <c r="B36" s="13" t="s">
        <v>453</v>
      </c>
      <c r="C36" s="25">
        <v>238400000</v>
      </c>
      <c r="D36" s="22"/>
      <c r="F36" s="14">
        <v>238400000</v>
      </c>
      <c r="G36" s="14">
        <f t="shared" si="0"/>
        <v>0</v>
      </c>
    </row>
    <row r="37" spans="1:7" x14ac:dyDescent="0.25">
      <c r="A37" s="15" t="s">
        <v>792</v>
      </c>
      <c r="B37" s="16" t="s">
        <v>454</v>
      </c>
      <c r="C37" s="26">
        <v>240900000</v>
      </c>
      <c r="D37" s="22"/>
      <c r="F37" s="14">
        <v>240900000</v>
      </c>
      <c r="G37" s="14">
        <f t="shared" si="0"/>
        <v>0</v>
      </c>
    </row>
    <row r="38" spans="1:7" x14ac:dyDescent="0.25">
      <c r="A38" s="12" t="s">
        <v>793</v>
      </c>
      <c r="B38" s="13" t="s">
        <v>455</v>
      </c>
      <c r="C38" s="25">
        <v>255000000</v>
      </c>
      <c r="D38" s="22"/>
      <c r="F38" s="14">
        <v>255000000</v>
      </c>
      <c r="G38" s="14">
        <f t="shared" si="0"/>
        <v>0</v>
      </c>
    </row>
    <row r="39" spans="1:7" x14ac:dyDescent="0.25">
      <c r="A39" s="17" t="s">
        <v>794</v>
      </c>
      <c r="B39" s="18" t="s">
        <v>456</v>
      </c>
      <c r="C39" s="18">
        <v>257700000</v>
      </c>
      <c r="D39" s="22"/>
      <c r="F39" s="14">
        <v>257700000</v>
      </c>
      <c r="G39" s="14">
        <f t="shared" si="0"/>
        <v>0</v>
      </c>
    </row>
    <row r="40" spans="1:7" x14ac:dyDescent="0.25">
      <c r="A40" s="21" t="s">
        <v>470</v>
      </c>
      <c r="B40" s="22" t="s">
        <v>32</v>
      </c>
      <c r="C40" s="29">
        <v>171000000</v>
      </c>
      <c r="D40" s="22"/>
      <c r="F40" s="14">
        <v>171000000</v>
      </c>
      <c r="G40" s="14">
        <f t="shared" si="0"/>
        <v>0</v>
      </c>
    </row>
    <row r="41" spans="1:7" x14ac:dyDescent="0.25">
      <c r="A41" s="12" t="s">
        <v>377</v>
      </c>
      <c r="B41" s="13" t="s">
        <v>33</v>
      </c>
      <c r="C41" s="25">
        <v>174200000</v>
      </c>
      <c r="D41" s="22"/>
      <c r="F41" s="14">
        <v>174200000</v>
      </c>
      <c r="G41" s="14">
        <f t="shared" si="0"/>
        <v>0</v>
      </c>
    </row>
    <row r="42" spans="1:7" x14ac:dyDescent="0.25">
      <c r="A42" s="12" t="s">
        <v>376</v>
      </c>
      <c r="B42" s="13" t="s">
        <v>34</v>
      </c>
      <c r="C42" s="25">
        <v>179800000</v>
      </c>
      <c r="D42" s="22"/>
      <c r="F42" s="14">
        <v>179800000</v>
      </c>
      <c r="G42" s="14">
        <f t="shared" si="0"/>
        <v>0</v>
      </c>
    </row>
    <row r="43" spans="1:7" x14ac:dyDescent="0.25">
      <c r="A43" s="17" t="s">
        <v>375</v>
      </c>
      <c r="B43" s="18" t="s">
        <v>35</v>
      </c>
      <c r="C43" s="18">
        <v>194200000</v>
      </c>
      <c r="D43" s="22"/>
      <c r="F43" s="14">
        <v>194200000</v>
      </c>
      <c r="G43" s="14">
        <f t="shared" si="0"/>
        <v>0</v>
      </c>
    </row>
    <row r="44" spans="1:7" x14ac:dyDescent="0.25">
      <c r="A44" s="19" t="s">
        <v>36</v>
      </c>
      <c r="B44" s="20" t="s">
        <v>37</v>
      </c>
      <c r="C44" s="28">
        <v>244500000</v>
      </c>
      <c r="D44" s="22"/>
      <c r="F44" s="14">
        <v>244500000</v>
      </c>
      <c r="G44" s="14">
        <f t="shared" si="0"/>
        <v>0</v>
      </c>
    </row>
    <row r="45" spans="1:7" x14ac:dyDescent="0.25">
      <c r="A45" s="12" t="s">
        <v>38</v>
      </c>
      <c r="B45" s="13" t="s">
        <v>39</v>
      </c>
      <c r="C45" s="25">
        <v>259600000</v>
      </c>
      <c r="D45" s="22"/>
      <c r="F45" s="14">
        <v>259600000</v>
      </c>
      <c r="G45" s="14">
        <f t="shared" si="0"/>
        <v>0</v>
      </c>
    </row>
    <row r="46" spans="1:7" x14ac:dyDescent="0.25">
      <c r="A46" s="15" t="s">
        <v>40</v>
      </c>
      <c r="B46" s="16" t="s">
        <v>41</v>
      </c>
      <c r="C46" s="26">
        <v>267500000</v>
      </c>
      <c r="D46" s="22"/>
      <c r="F46" s="14">
        <v>267500000</v>
      </c>
      <c r="G46" s="14">
        <f t="shared" si="0"/>
        <v>0</v>
      </c>
    </row>
    <row r="47" spans="1:7" x14ac:dyDescent="0.25">
      <c r="A47" s="17" t="s">
        <v>42</v>
      </c>
      <c r="B47" s="18" t="s">
        <v>43</v>
      </c>
      <c r="C47" s="18">
        <v>282400000</v>
      </c>
      <c r="D47" s="22"/>
      <c r="F47" s="14">
        <v>282400000</v>
      </c>
      <c r="G47" s="14">
        <f t="shared" si="0"/>
        <v>0</v>
      </c>
    </row>
    <row r="48" spans="1:7" x14ac:dyDescent="0.25">
      <c r="A48" s="19" t="s">
        <v>44</v>
      </c>
      <c r="B48" s="20" t="s">
        <v>45</v>
      </c>
      <c r="C48" s="28">
        <v>298800000</v>
      </c>
      <c r="D48" s="22"/>
      <c r="F48" s="14">
        <v>298800000</v>
      </c>
      <c r="G48" s="14">
        <f t="shared" si="0"/>
        <v>0</v>
      </c>
    </row>
    <row r="49" spans="1:7" x14ac:dyDescent="0.25">
      <c r="A49" s="12" t="s">
        <v>471</v>
      </c>
      <c r="B49" s="13" t="s">
        <v>46</v>
      </c>
      <c r="C49" s="25">
        <v>300300000</v>
      </c>
      <c r="D49" s="22"/>
      <c r="F49" s="14">
        <v>300300000</v>
      </c>
      <c r="G49" s="14">
        <f t="shared" si="0"/>
        <v>0</v>
      </c>
    </row>
    <row r="50" spans="1:7" x14ac:dyDescent="0.25">
      <c r="A50" s="15" t="s">
        <v>472</v>
      </c>
      <c r="B50" s="16" t="s">
        <v>48</v>
      </c>
      <c r="C50" s="26">
        <v>314600000</v>
      </c>
      <c r="D50" s="22"/>
      <c r="F50" s="14">
        <v>314600000</v>
      </c>
      <c r="G50" s="14">
        <f t="shared" si="0"/>
        <v>0</v>
      </c>
    </row>
    <row r="51" spans="1:7" x14ac:dyDescent="0.25">
      <c r="A51" s="12" t="s">
        <v>473</v>
      </c>
      <c r="B51" s="13" t="s">
        <v>49</v>
      </c>
      <c r="C51" s="25">
        <v>316100000</v>
      </c>
      <c r="D51" s="22"/>
      <c r="F51" s="14">
        <v>316100000</v>
      </c>
      <c r="G51" s="14">
        <f t="shared" si="0"/>
        <v>0</v>
      </c>
    </row>
    <row r="52" spans="1:7" x14ac:dyDescent="0.25">
      <c r="A52" s="12" t="s">
        <v>50</v>
      </c>
      <c r="B52" s="13" t="s">
        <v>51</v>
      </c>
      <c r="C52" s="25">
        <v>323700000</v>
      </c>
      <c r="D52" s="22"/>
      <c r="F52" s="14">
        <v>323700000</v>
      </c>
      <c r="G52" s="14">
        <f t="shared" si="0"/>
        <v>0</v>
      </c>
    </row>
    <row r="53" spans="1:7" x14ac:dyDescent="0.25">
      <c r="A53" s="15" t="s">
        <v>474</v>
      </c>
      <c r="B53" s="16" t="s">
        <v>52</v>
      </c>
      <c r="C53" s="26">
        <v>325300000</v>
      </c>
      <c r="D53" s="22"/>
      <c r="F53" s="14">
        <v>325300000</v>
      </c>
      <c r="G53" s="14">
        <f t="shared" si="0"/>
        <v>0</v>
      </c>
    </row>
    <row r="54" spans="1:7" x14ac:dyDescent="0.25">
      <c r="A54" s="12" t="s">
        <v>53</v>
      </c>
      <c r="B54" s="13" t="s">
        <v>54</v>
      </c>
      <c r="C54" s="25">
        <v>346300000</v>
      </c>
      <c r="D54" s="22"/>
      <c r="F54" s="14">
        <v>346300000</v>
      </c>
      <c r="G54" s="14">
        <f t="shared" si="0"/>
        <v>0</v>
      </c>
    </row>
    <row r="55" spans="1:7" x14ac:dyDescent="0.25">
      <c r="A55" s="17" t="s">
        <v>475</v>
      </c>
      <c r="B55" s="18" t="s">
        <v>55</v>
      </c>
      <c r="C55" s="18">
        <v>347800000</v>
      </c>
      <c r="D55" s="22"/>
      <c r="F55" s="14">
        <v>347800000</v>
      </c>
      <c r="G55" s="14">
        <f t="shared" si="0"/>
        <v>0</v>
      </c>
    </row>
    <row r="56" spans="1:7" x14ac:dyDescent="0.25">
      <c r="A56" s="21" t="s">
        <v>476</v>
      </c>
      <c r="B56" s="22" t="s">
        <v>57</v>
      </c>
      <c r="C56" s="29">
        <v>347800000</v>
      </c>
      <c r="D56" s="22"/>
      <c r="F56" s="14">
        <v>347800000</v>
      </c>
      <c r="G56" s="14">
        <f t="shared" si="0"/>
        <v>0</v>
      </c>
    </row>
    <row r="57" spans="1:7" x14ac:dyDescent="0.25">
      <c r="A57" s="12" t="s">
        <v>477</v>
      </c>
      <c r="B57" s="13" t="s">
        <v>58</v>
      </c>
      <c r="C57" s="25">
        <v>351900000</v>
      </c>
      <c r="D57" s="22"/>
      <c r="F57" s="14">
        <v>351900000</v>
      </c>
      <c r="G57" s="14">
        <f t="shared" si="0"/>
        <v>0</v>
      </c>
    </row>
    <row r="58" spans="1:7" x14ac:dyDescent="0.25">
      <c r="A58" s="12" t="s">
        <v>478</v>
      </c>
      <c r="B58" s="13" t="s">
        <v>59</v>
      </c>
      <c r="C58" s="25">
        <v>354800000</v>
      </c>
      <c r="D58" s="22"/>
      <c r="F58" s="14">
        <v>354800000</v>
      </c>
      <c r="G58" s="14">
        <f t="shared" si="0"/>
        <v>0</v>
      </c>
    </row>
    <row r="59" spans="1:7" x14ac:dyDescent="0.25">
      <c r="A59" s="17" t="s">
        <v>479</v>
      </c>
      <c r="B59" s="18" t="s">
        <v>60</v>
      </c>
      <c r="C59" s="18">
        <v>358700000</v>
      </c>
      <c r="D59" s="22"/>
      <c r="F59" s="14">
        <v>358700000</v>
      </c>
      <c r="G59" s="14">
        <f t="shared" si="0"/>
        <v>0</v>
      </c>
    </row>
    <row r="60" spans="1:7" x14ac:dyDescent="0.25">
      <c r="A60" s="19" t="s">
        <v>61</v>
      </c>
      <c r="B60" s="20" t="s">
        <v>62</v>
      </c>
      <c r="C60" s="28">
        <v>359700000</v>
      </c>
      <c r="D60" s="22"/>
      <c r="F60" s="14">
        <v>359700000</v>
      </c>
      <c r="G60" s="14">
        <f t="shared" si="0"/>
        <v>0</v>
      </c>
    </row>
    <row r="61" spans="1:7" x14ac:dyDescent="0.25">
      <c r="A61" s="12" t="s">
        <v>63</v>
      </c>
      <c r="B61" s="13" t="s">
        <v>64</v>
      </c>
      <c r="C61" s="25">
        <v>373100000</v>
      </c>
      <c r="D61" s="22"/>
      <c r="F61" s="14">
        <v>373100000</v>
      </c>
      <c r="G61" s="14">
        <f t="shared" si="0"/>
        <v>0</v>
      </c>
    </row>
    <row r="62" spans="1:7" x14ac:dyDescent="0.25">
      <c r="A62" s="15" t="s">
        <v>480</v>
      </c>
      <c r="B62" s="16" t="s">
        <v>65</v>
      </c>
      <c r="C62" s="26">
        <v>417000000</v>
      </c>
      <c r="D62" s="22"/>
      <c r="F62" s="14">
        <v>417000000</v>
      </c>
      <c r="G62" s="14">
        <f t="shared" si="0"/>
        <v>0</v>
      </c>
    </row>
    <row r="63" spans="1:7" x14ac:dyDescent="0.25">
      <c r="A63" s="15" t="s">
        <v>66</v>
      </c>
      <c r="B63" s="16" t="s">
        <v>67</v>
      </c>
      <c r="C63" s="26">
        <v>419600000</v>
      </c>
      <c r="D63" s="22"/>
      <c r="F63" s="14">
        <v>419600000</v>
      </c>
      <c r="G63" s="14">
        <f t="shared" si="0"/>
        <v>0</v>
      </c>
    </row>
    <row r="64" spans="1:7" x14ac:dyDescent="0.25">
      <c r="A64" s="12" t="s">
        <v>481</v>
      </c>
      <c r="B64" s="13" t="s">
        <v>68</v>
      </c>
      <c r="C64" s="25">
        <v>426400000</v>
      </c>
      <c r="D64" s="22"/>
      <c r="F64" s="14">
        <v>426400000</v>
      </c>
      <c r="G64" s="14">
        <f t="shared" si="0"/>
        <v>0</v>
      </c>
    </row>
    <row r="65" spans="1:7" x14ac:dyDescent="0.25">
      <c r="A65" s="17" t="s">
        <v>69</v>
      </c>
      <c r="B65" s="18" t="s">
        <v>70</v>
      </c>
      <c r="C65" s="18">
        <v>429500000</v>
      </c>
      <c r="D65" s="22"/>
      <c r="F65" s="14">
        <v>429500000</v>
      </c>
      <c r="G65" s="14">
        <f t="shared" si="0"/>
        <v>0</v>
      </c>
    </row>
    <row r="66" spans="1:7" x14ac:dyDescent="0.25">
      <c r="A66" s="21" t="s">
        <v>482</v>
      </c>
      <c r="B66" s="22" t="s">
        <v>71</v>
      </c>
      <c r="C66" s="29">
        <v>438400000</v>
      </c>
      <c r="D66" s="22"/>
      <c r="F66" s="14">
        <v>438400000</v>
      </c>
      <c r="G66" s="14">
        <f t="shared" si="0"/>
        <v>0</v>
      </c>
    </row>
    <row r="67" spans="1:7" x14ac:dyDescent="0.25">
      <c r="A67" s="12" t="s">
        <v>72</v>
      </c>
      <c r="B67" s="13" t="s">
        <v>73</v>
      </c>
      <c r="C67" s="25">
        <v>440700000</v>
      </c>
      <c r="D67" s="22"/>
      <c r="F67" s="14">
        <v>440700000</v>
      </c>
      <c r="G67" s="14">
        <f t="shared" si="0"/>
        <v>0</v>
      </c>
    </row>
    <row r="68" spans="1:7" x14ac:dyDescent="0.25">
      <c r="A68" s="12" t="s">
        <v>483</v>
      </c>
      <c r="B68" s="13" t="s">
        <v>74</v>
      </c>
      <c r="C68" s="25">
        <v>442200000</v>
      </c>
      <c r="D68" s="22"/>
      <c r="F68" s="14">
        <v>442200000</v>
      </c>
      <c r="G68" s="14">
        <f t="shared" si="0"/>
        <v>0</v>
      </c>
    </row>
    <row r="69" spans="1:7" x14ac:dyDescent="0.25">
      <c r="A69" s="15" t="s">
        <v>75</v>
      </c>
      <c r="B69" s="16" t="s">
        <v>76</v>
      </c>
      <c r="C69" s="26">
        <v>443200000</v>
      </c>
      <c r="D69" s="22"/>
      <c r="F69" s="14">
        <v>443200000</v>
      </c>
      <c r="G69" s="14">
        <f t="shared" si="0"/>
        <v>0</v>
      </c>
    </row>
    <row r="70" spans="1:7" x14ac:dyDescent="0.25">
      <c r="A70" s="12" t="s">
        <v>484</v>
      </c>
      <c r="B70" s="13" t="s">
        <v>77</v>
      </c>
      <c r="C70" s="25">
        <v>447700000</v>
      </c>
      <c r="D70" s="22"/>
      <c r="F70" s="14">
        <v>447700000</v>
      </c>
      <c r="G70" s="14">
        <f t="shared" si="0"/>
        <v>0</v>
      </c>
    </row>
    <row r="71" spans="1:7" x14ac:dyDescent="0.25">
      <c r="A71" s="12" t="s">
        <v>78</v>
      </c>
      <c r="B71" s="13" t="s">
        <v>79</v>
      </c>
      <c r="C71" s="25">
        <v>450200000</v>
      </c>
      <c r="D71" s="22"/>
      <c r="F71" s="14">
        <v>450200000</v>
      </c>
      <c r="G71" s="14">
        <f t="shared" si="0"/>
        <v>0</v>
      </c>
    </row>
    <row r="72" spans="1:7" x14ac:dyDescent="0.25">
      <c r="A72" s="15" t="s">
        <v>485</v>
      </c>
      <c r="B72" s="16" t="s">
        <v>80</v>
      </c>
      <c r="C72" s="26">
        <v>451700000</v>
      </c>
      <c r="D72" s="22"/>
      <c r="F72" s="14">
        <v>451700000</v>
      </c>
      <c r="G72" s="14">
        <f t="shared" si="0"/>
        <v>0</v>
      </c>
    </row>
    <row r="73" spans="1:7" x14ac:dyDescent="0.25">
      <c r="A73" s="17" t="s">
        <v>81</v>
      </c>
      <c r="B73" s="18" t="s">
        <v>82</v>
      </c>
      <c r="C73" s="18">
        <v>452700000</v>
      </c>
      <c r="D73" s="22"/>
      <c r="F73" s="14">
        <v>452700000</v>
      </c>
      <c r="G73" s="14">
        <f t="shared" si="0"/>
        <v>0</v>
      </c>
    </row>
    <row r="74" spans="1:7" x14ac:dyDescent="0.25">
      <c r="A74" s="19" t="s">
        <v>486</v>
      </c>
      <c r="B74" s="20" t="s">
        <v>84</v>
      </c>
      <c r="C74" s="28">
        <v>290500000</v>
      </c>
      <c r="D74" s="22"/>
      <c r="F74" s="14">
        <v>290500000</v>
      </c>
      <c r="G74" s="14">
        <f t="shared" si="0"/>
        <v>0</v>
      </c>
    </row>
    <row r="75" spans="1:7" x14ac:dyDescent="0.25">
      <c r="A75" s="15" t="s">
        <v>487</v>
      </c>
      <c r="B75" s="16" t="s">
        <v>86</v>
      </c>
      <c r="C75" s="26">
        <v>301500000</v>
      </c>
      <c r="D75" s="22"/>
      <c r="F75" s="14">
        <v>301500000</v>
      </c>
      <c r="G75" s="14">
        <f t="shared" si="0"/>
        <v>0</v>
      </c>
    </row>
    <row r="76" spans="1:7" x14ac:dyDescent="0.25">
      <c r="A76" s="12" t="s">
        <v>488</v>
      </c>
      <c r="B76" s="13" t="s">
        <v>88</v>
      </c>
      <c r="C76" s="25">
        <v>305700000</v>
      </c>
      <c r="D76" s="22"/>
      <c r="F76" s="14">
        <v>305700000</v>
      </c>
      <c r="G76" s="14">
        <f t="shared" si="0"/>
        <v>0</v>
      </c>
    </row>
    <row r="77" spans="1:7" x14ac:dyDescent="0.25">
      <c r="A77" s="17" t="s">
        <v>489</v>
      </c>
      <c r="B77" s="18" t="s">
        <v>90</v>
      </c>
      <c r="C77" s="18">
        <v>316400000</v>
      </c>
      <c r="D77" s="22"/>
      <c r="F77" s="14">
        <v>316400000</v>
      </c>
      <c r="G77" s="14">
        <f t="shared" ref="G77:G140" si="1">C77-F77</f>
        <v>0</v>
      </c>
    </row>
    <row r="78" spans="1:7" x14ac:dyDescent="0.25">
      <c r="A78" s="21" t="s">
        <v>91</v>
      </c>
      <c r="B78" s="22" t="s">
        <v>92</v>
      </c>
      <c r="C78" s="29">
        <v>631000000</v>
      </c>
      <c r="D78" s="22"/>
      <c r="F78" s="14">
        <v>631000000</v>
      </c>
      <c r="G78" s="14">
        <f t="shared" si="1"/>
        <v>0</v>
      </c>
    </row>
    <row r="79" spans="1:7" x14ac:dyDescent="0.25">
      <c r="A79" s="17" t="s">
        <v>209</v>
      </c>
      <c r="B79" s="18" t="s">
        <v>93</v>
      </c>
      <c r="C79" s="18">
        <v>634100000</v>
      </c>
      <c r="D79" s="22"/>
      <c r="F79" s="14">
        <v>634100000</v>
      </c>
      <c r="G79" s="14">
        <f t="shared" si="1"/>
        <v>0</v>
      </c>
    </row>
    <row r="80" spans="1:7" x14ac:dyDescent="0.25">
      <c r="A80" s="19" t="s">
        <v>94</v>
      </c>
      <c r="B80" s="20" t="s">
        <v>95</v>
      </c>
      <c r="C80" s="28">
        <v>1861900000</v>
      </c>
      <c r="D80" s="22"/>
      <c r="F80" s="14">
        <v>1861900000</v>
      </c>
      <c r="G80" s="14">
        <f t="shared" si="1"/>
        <v>0</v>
      </c>
    </row>
    <row r="81" spans="1:7" x14ac:dyDescent="0.25">
      <c r="A81" s="12" t="s">
        <v>96</v>
      </c>
      <c r="B81" s="13" t="s">
        <v>97</v>
      </c>
      <c r="C81" s="25">
        <v>1865300000</v>
      </c>
      <c r="D81" s="22"/>
      <c r="F81" s="14">
        <v>1865300000</v>
      </c>
      <c r="G81" s="14">
        <f t="shared" si="1"/>
        <v>0</v>
      </c>
    </row>
    <row r="82" spans="1:7" x14ac:dyDescent="0.25">
      <c r="A82" s="15" t="s">
        <v>99</v>
      </c>
      <c r="B82" s="16" t="s">
        <v>100</v>
      </c>
      <c r="C82" s="26">
        <v>1643700000</v>
      </c>
      <c r="D82" s="22"/>
      <c r="F82" s="14">
        <v>1643700000</v>
      </c>
      <c r="G82" s="14">
        <f t="shared" si="1"/>
        <v>0</v>
      </c>
    </row>
    <row r="83" spans="1:7" x14ac:dyDescent="0.25">
      <c r="A83" s="12" t="s">
        <v>490</v>
      </c>
      <c r="B83" s="13" t="s">
        <v>101</v>
      </c>
      <c r="C83" s="25">
        <v>1647200000</v>
      </c>
      <c r="D83" s="22"/>
      <c r="F83" s="14">
        <v>1647200000</v>
      </c>
      <c r="G83" s="14">
        <f t="shared" si="1"/>
        <v>0</v>
      </c>
    </row>
    <row r="84" spans="1:7" x14ac:dyDescent="0.25">
      <c r="A84" s="12" t="s">
        <v>102</v>
      </c>
      <c r="B84" s="13" t="s">
        <v>103</v>
      </c>
      <c r="C84" s="25">
        <v>1727400000</v>
      </c>
      <c r="D84" s="22"/>
      <c r="F84" s="14">
        <v>1727400000</v>
      </c>
      <c r="G84" s="14">
        <f t="shared" si="1"/>
        <v>0</v>
      </c>
    </row>
    <row r="85" spans="1:7" x14ac:dyDescent="0.25">
      <c r="A85" s="17" t="s">
        <v>491</v>
      </c>
      <c r="B85" s="18" t="s">
        <v>104</v>
      </c>
      <c r="C85" s="18">
        <v>1731100000</v>
      </c>
      <c r="D85" s="22"/>
      <c r="F85" s="14">
        <v>1731100000</v>
      </c>
      <c r="G85" s="14">
        <f t="shared" si="1"/>
        <v>0</v>
      </c>
    </row>
    <row r="86" spans="1:7" x14ac:dyDescent="0.25">
      <c r="A86" s="19" t="s">
        <v>105</v>
      </c>
      <c r="B86" s="20" t="s">
        <v>106</v>
      </c>
      <c r="C86" s="28">
        <v>387100000</v>
      </c>
      <c r="D86" s="22"/>
      <c r="F86" s="14">
        <v>387100000</v>
      </c>
      <c r="G86" s="14">
        <f t="shared" si="1"/>
        <v>0</v>
      </c>
    </row>
    <row r="87" spans="1:7" x14ac:dyDescent="0.25">
      <c r="A87" s="12" t="s">
        <v>107</v>
      </c>
      <c r="B87" s="13" t="s">
        <v>108</v>
      </c>
      <c r="C87" s="25">
        <v>437200000</v>
      </c>
      <c r="D87" s="22"/>
      <c r="F87" s="14">
        <v>437200000</v>
      </c>
      <c r="G87" s="14">
        <f t="shared" si="1"/>
        <v>0</v>
      </c>
    </row>
    <row r="88" spans="1:7" x14ac:dyDescent="0.25">
      <c r="A88" s="17" t="s">
        <v>109</v>
      </c>
      <c r="B88" s="18" t="s">
        <v>110</v>
      </c>
      <c r="C88" s="18">
        <v>415500000</v>
      </c>
      <c r="D88" s="22"/>
      <c r="F88" s="14">
        <v>415500000</v>
      </c>
      <c r="G88" s="14">
        <f t="shared" si="1"/>
        <v>0</v>
      </c>
    </row>
    <row r="89" spans="1:7" x14ac:dyDescent="0.25">
      <c r="A89" s="19" t="s">
        <v>492</v>
      </c>
      <c r="B89" s="20" t="s">
        <v>111</v>
      </c>
      <c r="C89" s="28">
        <v>437100000</v>
      </c>
      <c r="D89" s="22"/>
      <c r="F89" s="14">
        <v>437100000</v>
      </c>
      <c r="G89" s="14">
        <f t="shared" si="1"/>
        <v>0</v>
      </c>
    </row>
    <row r="90" spans="1:7" x14ac:dyDescent="0.25">
      <c r="A90" s="12" t="s">
        <v>367</v>
      </c>
      <c r="B90" s="13" t="s">
        <v>112</v>
      </c>
      <c r="C90" s="25">
        <v>440000000</v>
      </c>
      <c r="D90" s="22"/>
      <c r="F90" s="14">
        <v>440000000</v>
      </c>
      <c r="G90" s="14">
        <f t="shared" si="1"/>
        <v>0</v>
      </c>
    </row>
    <row r="91" spans="1:7" x14ac:dyDescent="0.25">
      <c r="A91" s="15" t="s">
        <v>493</v>
      </c>
      <c r="B91" s="16" t="s">
        <v>113</v>
      </c>
      <c r="C91" s="26">
        <v>482100000</v>
      </c>
      <c r="D91" s="22"/>
      <c r="F91" s="14">
        <v>482100000</v>
      </c>
      <c r="G91" s="14">
        <f t="shared" si="1"/>
        <v>0</v>
      </c>
    </row>
    <row r="92" spans="1:7" x14ac:dyDescent="0.25">
      <c r="A92" s="12" t="s">
        <v>368</v>
      </c>
      <c r="B92" s="13" t="s">
        <v>114</v>
      </c>
      <c r="C92" s="25">
        <v>485100000</v>
      </c>
      <c r="D92" s="22"/>
      <c r="F92" s="14">
        <v>485100000</v>
      </c>
      <c r="G92" s="14">
        <f t="shared" si="1"/>
        <v>0</v>
      </c>
    </row>
    <row r="93" spans="1:7" x14ac:dyDescent="0.25">
      <c r="A93" s="12" t="s">
        <v>494</v>
      </c>
      <c r="B93" s="13" t="s">
        <v>115</v>
      </c>
      <c r="C93" s="25">
        <v>474300000</v>
      </c>
      <c r="D93" s="22"/>
      <c r="F93" s="14">
        <v>474300000</v>
      </c>
      <c r="G93" s="14">
        <f t="shared" si="1"/>
        <v>0</v>
      </c>
    </row>
    <row r="94" spans="1:7" x14ac:dyDescent="0.25">
      <c r="A94" s="15" t="s">
        <v>369</v>
      </c>
      <c r="B94" s="16" t="s">
        <v>116</v>
      </c>
      <c r="C94" s="26">
        <v>477200000</v>
      </c>
      <c r="D94" s="22"/>
      <c r="F94" s="14">
        <v>477200000</v>
      </c>
      <c r="G94" s="14">
        <f t="shared" si="1"/>
        <v>0</v>
      </c>
    </row>
    <row r="95" spans="1:7" x14ac:dyDescent="0.25">
      <c r="A95" s="15" t="s">
        <v>494</v>
      </c>
      <c r="B95" s="16" t="s">
        <v>688</v>
      </c>
      <c r="C95" s="26">
        <v>474300000</v>
      </c>
      <c r="D95" s="22"/>
      <c r="F95" s="14">
        <v>474300000</v>
      </c>
      <c r="G95" s="14">
        <f t="shared" si="1"/>
        <v>0</v>
      </c>
    </row>
    <row r="96" spans="1:7" x14ac:dyDescent="0.25">
      <c r="A96" s="12" t="s">
        <v>369</v>
      </c>
      <c r="B96" s="13" t="s">
        <v>689</v>
      </c>
      <c r="C96" s="25">
        <v>477200000</v>
      </c>
      <c r="D96" s="22"/>
      <c r="F96" s="14">
        <v>477200000</v>
      </c>
      <c r="G96" s="14">
        <f t="shared" si="1"/>
        <v>0</v>
      </c>
    </row>
    <row r="97" spans="1:7" x14ac:dyDescent="0.25">
      <c r="A97" s="12" t="s">
        <v>495</v>
      </c>
      <c r="B97" s="13" t="s">
        <v>117</v>
      </c>
      <c r="C97" s="25">
        <v>547600000</v>
      </c>
      <c r="D97" s="22"/>
      <c r="F97" s="14">
        <v>547600000</v>
      </c>
      <c r="G97" s="14">
        <f t="shared" si="1"/>
        <v>0</v>
      </c>
    </row>
    <row r="98" spans="1:7" x14ac:dyDescent="0.25">
      <c r="A98" s="15" t="s">
        <v>370</v>
      </c>
      <c r="B98" s="16" t="s">
        <v>118</v>
      </c>
      <c r="C98" s="26">
        <v>550600000</v>
      </c>
      <c r="D98" s="22"/>
      <c r="F98" s="14">
        <v>550600000</v>
      </c>
      <c r="G98" s="14">
        <f t="shared" si="1"/>
        <v>0</v>
      </c>
    </row>
    <row r="99" spans="1:7" x14ac:dyDescent="0.25">
      <c r="A99" s="12" t="s">
        <v>795</v>
      </c>
      <c r="B99" s="13" t="s">
        <v>119</v>
      </c>
      <c r="C99" s="25">
        <v>537700000</v>
      </c>
      <c r="D99" s="22"/>
      <c r="F99" s="14">
        <v>537700000</v>
      </c>
      <c r="G99" s="14">
        <f t="shared" si="1"/>
        <v>0</v>
      </c>
    </row>
    <row r="100" spans="1:7" x14ac:dyDescent="0.25">
      <c r="A100" s="12" t="s">
        <v>837</v>
      </c>
      <c r="B100" s="13" t="s">
        <v>126</v>
      </c>
      <c r="C100" s="25">
        <v>539300000</v>
      </c>
      <c r="D100" s="22"/>
      <c r="F100" s="14">
        <v>539300000</v>
      </c>
      <c r="G100" s="14">
        <f t="shared" si="1"/>
        <v>0</v>
      </c>
    </row>
    <row r="101" spans="1:7" x14ac:dyDescent="0.25">
      <c r="A101" s="15" t="s">
        <v>496</v>
      </c>
      <c r="B101" s="16" t="s">
        <v>120</v>
      </c>
      <c r="C101" s="26">
        <v>624700000</v>
      </c>
      <c r="D101" s="22"/>
      <c r="F101" s="14">
        <v>624700000</v>
      </c>
      <c r="G101" s="14">
        <f t="shared" si="1"/>
        <v>0</v>
      </c>
    </row>
    <row r="102" spans="1:7" x14ac:dyDescent="0.25">
      <c r="A102" s="12" t="s">
        <v>371</v>
      </c>
      <c r="B102" s="13" t="s">
        <v>121</v>
      </c>
      <c r="C102" s="25">
        <v>627700000</v>
      </c>
      <c r="D102" s="22"/>
      <c r="F102" s="14">
        <v>627700000</v>
      </c>
      <c r="G102" s="14">
        <f t="shared" si="1"/>
        <v>0</v>
      </c>
    </row>
    <row r="103" spans="1:7" x14ac:dyDescent="0.25">
      <c r="A103" s="12" t="s">
        <v>497</v>
      </c>
      <c r="B103" s="13" t="s">
        <v>122</v>
      </c>
      <c r="C103" s="25">
        <v>614800000</v>
      </c>
      <c r="D103" s="22"/>
      <c r="F103" s="14">
        <v>614800000</v>
      </c>
      <c r="G103" s="14">
        <f t="shared" si="1"/>
        <v>0</v>
      </c>
    </row>
    <row r="104" spans="1:7" x14ac:dyDescent="0.25">
      <c r="A104" s="15" t="s">
        <v>498</v>
      </c>
      <c r="B104" s="16" t="s">
        <v>124</v>
      </c>
      <c r="C104" s="26">
        <v>617700000</v>
      </c>
      <c r="D104" s="22"/>
      <c r="F104" s="14">
        <v>617700000</v>
      </c>
      <c r="G104" s="14">
        <f t="shared" si="1"/>
        <v>0</v>
      </c>
    </row>
    <row r="105" spans="1:7" x14ac:dyDescent="0.25">
      <c r="A105" s="17" t="s">
        <v>838</v>
      </c>
      <c r="B105" s="18" t="s">
        <v>125</v>
      </c>
      <c r="C105" s="18">
        <v>616400000</v>
      </c>
      <c r="D105" s="22"/>
      <c r="F105" s="14">
        <v>616400000</v>
      </c>
      <c r="G105" s="14">
        <f t="shared" si="1"/>
        <v>0</v>
      </c>
    </row>
    <row r="106" spans="1:7" x14ac:dyDescent="0.25">
      <c r="A106" s="19" t="s">
        <v>751</v>
      </c>
      <c r="B106" s="20" t="s">
        <v>729</v>
      </c>
      <c r="C106" s="28">
        <v>437100000</v>
      </c>
      <c r="D106" s="22"/>
      <c r="F106" s="14">
        <v>437100000</v>
      </c>
      <c r="G106" s="14">
        <f t="shared" si="1"/>
        <v>0</v>
      </c>
    </row>
    <row r="107" spans="1:7" x14ac:dyDescent="0.25">
      <c r="A107" s="15" t="s">
        <v>718</v>
      </c>
      <c r="B107" s="16" t="s">
        <v>730</v>
      </c>
      <c r="C107" s="26">
        <v>440000000</v>
      </c>
      <c r="D107" s="22"/>
      <c r="F107" s="14">
        <v>440000000</v>
      </c>
      <c r="G107" s="14">
        <f t="shared" si="1"/>
        <v>0</v>
      </c>
    </row>
    <row r="108" spans="1:7" x14ac:dyDescent="0.25">
      <c r="A108" s="12" t="s">
        <v>752</v>
      </c>
      <c r="B108" s="13" t="s">
        <v>731</v>
      </c>
      <c r="C108" s="25">
        <v>482100000</v>
      </c>
      <c r="D108" s="22"/>
      <c r="F108" s="14">
        <v>482100000</v>
      </c>
      <c r="G108" s="14">
        <f t="shared" si="1"/>
        <v>0</v>
      </c>
    </row>
    <row r="109" spans="1:7" x14ac:dyDescent="0.25">
      <c r="A109" s="12" t="s">
        <v>719</v>
      </c>
      <c r="B109" s="13" t="s">
        <v>732</v>
      </c>
      <c r="C109" s="25">
        <v>485100000</v>
      </c>
      <c r="D109" s="22"/>
      <c r="F109" s="14">
        <v>485100000</v>
      </c>
      <c r="G109" s="14">
        <f t="shared" si="1"/>
        <v>0</v>
      </c>
    </row>
    <row r="110" spans="1:7" x14ac:dyDescent="0.25">
      <c r="A110" s="15" t="s">
        <v>839</v>
      </c>
      <c r="B110" s="16" t="s">
        <v>733</v>
      </c>
      <c r="C110" s="26">
        <v>473800000</v>
      </c>
      <c r="D110" s="22"/>
      <c r="F110" s="14">
        <v>473800000</v>
      </c>
      <c r="G110" s="14">
        <f t="shared" si="1"/>
        <v>0</v>
      </c>
    </row>
    <row r="111" spans="1:7" x14ac:dyDescent="0.25">
      <c r="A111" s="15" t="s">
        <v>720</v>
      </c>
      <c r="B111" s="16" t="s">
        <v>734</v>
      </c>
      <c r="C111" s="26">
        <v>476800000</v>
      </c>
      <c r="D111" s="22"/>
      <c r="F111" s="14">
        <v>476800000</v>
      </c>
      <c r="G111" s="14">
        <f t="shared" si="1"/>
        <v>0</v>
      </c>
    </row>
    <row r="112" spans="1:7" x14ac:dyDescent="0.25">
      <c r="A112" s="12" t="s">
        <v>840</v>
      </c>
      <c r="B112" s="13" t="s">
        <v>735</v>
      </c>
      <c r="C112" s="25">
        <v>529500000</v>
      </c>
      <c r="D112" s="22"/>
      <c r="F112" s="14">
        <v>529500000</v>
      </c>
      <c r="G112" s="14">
        <f t="shared" si="1"/>
        <v>0</v>
      </c>
    </row>
    <row r="113" spans="1:7" x14ac:dyDescent="0.25">
      <c r="A113" s="12" t="s">
        <v>721</v>
      </c>
      <c r="B113" s="13" t="s">
        <v>736</v>
      </c>
      <c r="C113" s="25">
        <v>532300000</v>
      </c>
      <c r="D113" s="22"/>
      <c r="F113" s="14">
        <v>532300000</v>
      </c>
      <c r="G113" s="14">
        <f t="shared" si="1"/>
        <v>0</v>
      </c>
    </row>
    <row r="114" spans="1:7" x14ac:dyDescent="0.25">
      <c r="A114" s="15" t="s">
        <v>841</v>
      </c>
      <c r="B114" s="16" t="s">
        <v>737</v>
      </c>
      <c r="C114" s="26">
        <v>474300000</v>
      </c>
      <c r="D114" s="22"/>
      <c r="F114" s="14">
        <v>474300000</v>
      </c>
      <c r="G114" s="14">
        <f t="shared" si="1"/>
        <v>0</v>
      </c>
    </row>
    <row r="115" spans="1:7" x14ac:dyDescent="0.25">
      <c r="A115" s="12" t="s">
        <v>722</v>
      </c>
      <c r="B115" s="13" t="s">
        <v>738</v>
      </c>
      <c r="C115" s="25">
        <v>477200000</v>
      </c>
      <c r="D115" s="22"/>
      <c r="F115" s="14">
        <v>477200000</v>
      </c>
      <c r="G115" s="14">
        <f t="shared" si="1"/>
        <v>0</v>
      </c>
    </row>
    <row r="116" spans="1:7" x14ac:dyDescent="0.25">
      <c r="A116" s="12" t="s">
        <v>753</v>
      </c>
      <c r="B116" s="13" t="s">
        <v>739</v>
      </c>
      <c r="C116" s="25">
        <v>547600000</v>
      </c>
      <c r="D116" s="22"/>
      <c r="F116" s="14">
        <v>547600000</v>
      </c>
      <c r="G116" s="14">
        <f t="shared" si="1"/>
        <v>0</v>
      </c>
    </row>
    <row r="117" spans="1:7" x14ac:dyDescent="0.25">
      <c r="A117" s="15" t="s">
        <v>723</v>
      </c>
      <c r="B117" s="16" t="s">
        <v>740</v>
      </c>
      <c r="C117" s="26">
        <v>550600000</v>
      </c>
      <c r="D117" s="22"/>
      <c r="F117" s="14">
        <v>550600000</v>
      </c>
      <c r="G117" s="14">
        <f t="shared" si="1"/>
        <v>0</v>
      </c>
    </row>
    <row r="118" spans="1:7" x14ac:dyDescent="0.25">
      <c r="A118" s="12" t="s">
        <v>754</v>
      </c>
      <c r="B118" s="13" t="s">
        <v>741</v>
      </c>
      <c r="C118" s="25">
        <v>537700000</v>
      </c>
      <c r="D118" s="22"/>
      <c r="F118" s="14">
        <v>537700000</v>
      </c>
      <c r="G118" s="14">
        <f t="shared" si="1"/>
        <v>0</v>
      </c>
    </row>
    <row r="119" spans="1:7" x14ac:dyDescent="0.25">
      <c r="A119" s="12" t="s">
        <v>755</v>
      </c>
      <c r="B119" s="13" t="s">
        <v>742</v>
      </c>
      <c r="C119" s="25">
        <v>540600000</v>
      </c>
      <c r="D119" s="22"/>
      <c r="F119" s="14">
        <v>540600000</v>
      </c>
      <c r="G119" s="14">
        <f t="shared" si="1"/>
        <v>0</v>
      </c>
    </row>
    <row r="120" spans="1:7" x14ac:dyDescent="0.25">
      <c r="A120" s="15" t="s">
        <v>756</v>
      </c>
      <c r="B120" s="16" t="s">
        <v>743</v>
      </c>
      <c r="C120" s="26">
        <v>624700000</v>
      </c>
      <c r="D120" s="22"/>
      <c r="F120" s="14">
        <v>624700000</v>
      </c>
      <c r="G120" s="14">
        <f t="shared" si="1"/>
        <v>0</v>
      </c>
    </row>
    <row r="121" spans="1:7" x14ac:dyDescent="0.25">
      <c r="A121" s="12" t="s">
        <v>725</v>
      </c>
      <c r="B121" s="13" t="s">
        <v>744</v>
      </c>
      <c r="C121" s="25">
        <v>627700000</v>
      </c>
      <c r="D121" s="22"/>
      <c r="F121" s="14">
        <v>627700000</v>
      </c>
      <c r="G121" s="14">
        <f t="shared" si="1"/>
        <v>0</v>
      </c>
    </row>
    <row r="122" spans="1:7" x14ac:dyDescent="0.25">
      <c r="A122" s="12" t="s">
        <v>842</v>
      </c>
      <c r="B122" s="13" t="s">
        <v>745</v>
      </c>
      <c r="C122" s="25">
        <v>539300000</v>
      </c>
      <c r="D122" s="22"/>
      <c r="F122" s="14">
        <v>539300000</v>
      </c>
      <c r="G122" s="14">
        <f t="shared" si="1"/>
        <v>0</v>
      </c>
    </row>
    <row r="123" spans="1:7" x14ac:dyDescent="0.25">
      <c r="A123" s="15" t="s">
        <v>726</v>
      </c>
      <c r="B123" s="16" t="s">
        <v>746</v>
      </c>
      <c r="C123" s="26">
        <v>542300000</v>
      </c>
      <c r="D123" s="22"/>
      <c r="F123" s="14">
        <v>542300000</v>
      </c>
      <c r="G123" s="14">
        <f t="shared" si="1"/>
        <v>0</v>
      </c>
    </row>
    <row r="124" spans="1:7" x14ac:dyDescent="0.25">
      <c r="A124" s="12" t="s">
        <v>757</v>
      </c>
      <c r="B124" s="13" t="s">
        <v>747</v>
      </c>
      <c r="C124" s="25">
        <v>614800000</v>
      </c>
      <c r="D124" s="22"/>
      <c r="F124" s="14">
        <v>614800000</v>
      </c>
      <c r="G124" s="14">
        <f t="shared" si="1"/>
        <v>0</v>
      </c>
    </row>
    <row r="125" spans="1:7" x14ac:dyDescent="0.25">
      <c r="A125" s="12" t="s">
        <v>758</v>
      </c>
      <c r="B125" s="13" t="s">
        <v>748</v>
      </c>
      <c r="C125" s="25">
        <v>617700000</v>
      </c>
      <c r="D125" s="22"/>
      <c r="F125" s="14">
        <v>617700000</v>
      </c>
      <c r="G125" s="14">
        <f t="shared" si="1"/>
        <v>0</v>
      </c>
    </row>
    <row r="126" spans="1:7" x14ac:dyDescent="0.25">
      <c r="A126" s="15" t="s">
        <v>843</v>
      </c>
      <c r="B126" s="16" t="s">
        <v>749</v>
      </c>
      <c r="C126" s="26">
        <v>616400000</v>
      </c>
      <c r="D126" s="22"/>
      <c r="F126" s="14">
        <v>616400000</v>
      </c>
      <c r="G126" s="14">
        <f t="shared" si="1"/>
        <v>0</v>
      </c>
    </row>
    <row r="127" spans="1:7" x14ac:dyDescent="0.25">
      <c r="A127" s="17" t="s">
        <v>728</v>
      </c>
      <c r="B127" s="18" t="s">
        <v>750</v>
      </c>
      <c r="C127" s="18">
        <v>619400000</v>
      </c>
      <c r="D127" s="22"/>
      <c r="F127" s="14">
        <v>619400000</v>
      </c>
      <c r="G127" s="14">
        <f t="shared" si="1"/>
        <v>0</v>
      </c>
    </row>
    <row r="128" spans="1:7" x14ac:dyDescent="0.25">
      <c r="A128" s="17" t="s">
        <v>128</v>
      </c>
      <c r="B128" s="18" t="s">
        <v>129</v>
      </c>
      <c r="C128" s="18">
        <v>419700000</v>
      </c>
      <c r="D128" s="22"/>
      <c r="F128" s="14">
        <v>419700000</v>
      </c>
      <c r="G128" s="14">
        <f t="shared" si="1"/>
        <v>0</v>
      </c>
    </row>
    <row r="129" spans="1:7" x14ac:dyDescent="0.25">
      <c r="A129" s="19" t="s">
        <v>130</v>
      </c>
      <c r="B129" s="20" t="s">
        <v>131</v>
      </c>
      <c r="C129" s="28">
        <v>452800000</v>
      </c>
      <c r="D129" s="22"/>
      <c r="F129" s="14">
        <v>452800000</v>
      </c>
      <c r="G129" s="14">
        <f t="shared" si="1"/>
        <v>0</v>
      </c>
    </row>
    <row r="130" spans="1:7" x14ac:dyDescent="0.25">
      <c r="A130" s="15" t="s">
        <v>132</v>
      </c>
      <c r="B130" s="16" t="s">
        <v>133</v>
      </c>
      <c r="C130" s="26">
        <v>486300000</v>
      </c>
      <c r="D130" s="22"/>
      <c r="F130" s="14">
        <v>486300000</v>
      </c>
      <c r="G130" s="14">
        <f t="shared" si="1"/>
        <v>0</v>
      </c>
    </row>
    <row r="131" spans="1:7" x14ac:dyDescent="0.25">
      <c r="A131" s="17" t="s">
        <v>134</v>
      </c>
      <c r="B131" s="18" t="s">
        <v>135</v>
      </c>
      <c r="C131" s="18">
        <v>537400000</v>
      </c>
      <c r="D131" s="22"/>
      <c r="F131" s="14">
        <v>537400000</v>
      </c>
      <c r="G131" s="14">
        <f t="shared" si="1"/>
        <v>0</v>
      </c>
    </row>
    <row r="132" spans="1:7" x14ac:dyDescent="0.25">
      <c r="A132" s="19" t="s">
        <v>499</v>
      </c>
      <c r="B132" s="20" t="s">
        <v>210</v>
      </c>
      <c r="C132" s="28">
        <v>193400000</v>
      </c>
      <c r="D132" s="22"/>
      <c r="F132" s="14">
        <v>193400000</v>
      </c>
      <c r="G132" s="14">
        <f t="shared" si="1"/>
        <v>0</v>
      </c>
    </row>
    <row r="133" spans="1:7" x14ac:dyDescent="0.25">
      <c r="A133" s="15" t="s">
        <v>500</v>
      </c>
      <c r="B133" s="16" t="s">
        <v>211</v>
      </c>
      <c r="C133" s="26">
        <v>193400000</v>
      </c>
      <c r="D133" s="22"/>
      <c r="F133" s="14">
        <v>193400000</v>
      </c>
      <c r="G133" s="14">
        <f t="shared" si="1"/>
        <v>0</v>
      </c>
    </row>
    <row r="134" spans="1:7" x14ac:dyDescent="0.25">
      <c r="A134" s="12" t="s">
        <v>501</v>
      </c>
      <c r="B134" s="13" t="s">
        <v>212</v>
      </c>
      <c r="C134" s="25">
        <v>198300000</v>
      </c>
      <c r="D134" s="22"/>
      <c r="F134" s="14">
        <v>198300000</v>
      </c>
      <c r="G134" s="14">
        <f t="shared" si="1"/>
        <v>0</v>
      </c>
    </row>
    <row r="135" spans="1:7" x14ac:dyDescent="0.25">
      <c r="A135" s="12" t="s">
        <v>502</v>
      </c>
      <c r="B135" s="13" t="s">
        <v>213</v>
      </c>
      <c r="C135" s="25">
        <v>199300000</v>
      </c>
      <c r="D135" s="22"/>
      <c r="F135" s="14">
        <v>199300000</v>
      </c>
      <c r="G135" s="14">
        <f t="shared" si="1"/>
        <v>0</v>
      </c>
    </row>
    <row r="136" spans="1:7" x14ac:dyDescent="0.25">
      <c r="A136" s="15" t="s">
        <v>224</v>
      </c>
      <c r="B136" s="16" t="s">
        <v>214</v>
      </c>
      <c r="C136" s="26">
        <v>220900000</v>
      </c>
      <c r="D136" s="22"/>
      <c r="F136" s="14">
        <v>220900000</v>
      </c>
      <c r="G136" s="14">
        <f t="shared" si="1"/>
        <v>0</v>
      </c>
    </row>
    <row r="137" spans="1:7" x14ac:dyDescent="0.25">
      <c r="A137" s="12" t="s">
        <v>224</v>
      </c>
      <c r="B137" s="13" t="s">
        <v>544</v>
      </c>
      <c r="C137" s="25">
        <v>220900000</v>
      </c>
      <c r="D137" s="22"/>
      <c r="F137" s="14">
        <v>220900000</v>
      </c>
      <c r="G137" s="14">
        <f t="shared" si="1"/>
        <v>0</v>
      </c>
    </row>
    <row r="138" spans="1:7" x14ac:dyDescent="0.25">
      <c r="A138" s="12" t="s">
        <v>503</v>
      </c>
      <c r="B138" s="13" t="s">
        <v>215</v>
      </c>
      <c r="C138" s="25">
        <v>249900000</v>
      </c>
      <c r="D138" s="22"/>
      <c r="F138" s="14">
        <v>249900000</v>
      </c>
      <c r="G138" s="14">
        <f t="shared" si="1"/>
        <v>0</v>
      </c>
    </row>
    <row r="139" spans="1:7" x14ac:dyDescent="0.25">
      <c r="A139" s="15" t="s">
        <v>504</v>
      </c>
      <c r="B139" s="16" t="s">
        <v>216</v>
      </c>
      <c r="C139" s="26">
        <v>251000000</v>
      </c>
      <c r="D139" s="22"/>
      <c r="F139" s="14">
        <v>251000000</v>
      </c>
      <c r="G139" s="14">
        <f t="shared" si="1"/>
        <v>0</v>
      </c>
    </row>
    <row r="140" spans="1:7" x14ac:dyDescent="0.25">
      <c r="A140" s="12" t="s">
        <v>505</v>
      </c>
      <c r="B140" s="13" t="s">
        <v>217</v>
      </c>
      <c r="C140" s="25">
        <v>254900000</v>
      </c>
      <c r="D140" s="22"/>
      <c r="F140" s="14">
        <v>254900000</v>
      </c>
      <c r="G140" s="14">
        <f t="shared" si="1"/>
        <v>0</v>
      </c>
    </row>
    <row r="141" spans="1:7" x14ac:dyDescent="0.25">
      <c r="A141" s="12" t="s">
        <v>506</v>
      </c>
      <c r="B141" s="13" t="s">
        <v>218</v>
      </c>
      <c r="C141" s="25">
        <v>255800000</v>
      </c>
      <c r="D141" s="22"/>
      <c r="F141" s="14">
        <v>255800000</v>
      </c>
      <c r="G141" s="14">
        <f t="shared" ref="G141:G204" si="2">C141-F141</f>
        <v>0</v>
      </c>
    </row>
    <row r="142" spans="1:7" x14ac:dyDescent="0.25">
      <c r="A142" s="15" t="s">
        <v>225</v>
      </c>
      <c r="B142" s="16" t="s">
        <v>219</v>
      </c>
      <c r="C142" s="26">
        <v>289300000</v>
      </c>
      <c r="D142" s="22"/>
      <c r="F142" s="14">
        <v>289300000</v>
      </c>
      <c r="G142" s="14">
        <f t="shared" si="2"/>
        <v>0</v>
      </c>
    </row>
    <row r="143" spans="1:7" x14ac:dyDescent="0.25">
      <c r="A143" s="15" t="s">
        <v>226</v>
      </c>
      <c r="B143" s="16" t="s">
        <v>220</v>
      </c>
      <c r="C143" s="26">
        <v>305100000</v>
      </c>
      <c r="D143" s="22"/>
      <c r="F143" s="14">
        <v>305100000</v>
      </c>
      <c r="G143" s="14">
        <f t="shared" si="2"/>
        <v>0</v>
      </c>
    </row>
    <row r="144" spans="1:7" x14ac:dyDescent="0.25">
      <c r="A144" s="12" t="s">
        <v>507</v>
      </c>
      <c r="B144" s="13" t="s">
        <v>221</v>
      </c>
      <c r="C144" s="25">
        <v>305100000</v>
      </c>
      <c r="D144" s="22"/>
      <c r="F144" s="14">
        <v>305100000</v>
      </c>
      <c r="G144" s="14">
        <f t="shared" si="2"/>
        <v>0</v>
      </c>
    </row>
    <row r="145" spans="1:7" x14ac:dyDescent="0.25">
      <c r="A145" s="12" t="s">
        <v>228</v>
      </c>
      <c r="B145" s="13" t="s">
        <v>222</v>
      </c>
      <c r="C145" s="25">
        <v>310500000</v>
      </c>
      <c r="D145" s="22"/>
      <c r="F145" s="14">
        <v>310500000</v>
      </c>
      <c r="G145" s="14">
        <f t="shared" si="2"/>
        <v>0</v>
      </c>
    </row>
    <row r="146" spans="1:7" x14ac:dyDescent="0.25">
      <c r="A146" s="15" t="s">
        <v>225</v>
      </c>
      <c r="B146" s="16" t="s">
        <v>545</v>
      </c>
      <c r="C146" s="26">
        <v>289300000</v>
      </c>
      <c r="D146" s="22"/>
      <c r="F146" s="14">
        <v>289300000</v>
      </c>
      <c r="G146" s="14">
        <f t="shared" si="2"/>
        <v>0</v>
      </c>
    </row>
    <row r="147" spans="1:7" x14ac:dyDescent="0.25">
      <c r="A147" s="12" t="s">
        <v>226</v>
      </c>
      <c r="B147" s="13" t="s">
        <v>546</v>
      </c>
      <c r="C147" s="25">
        <v>305100000</v>
      </c>
      <c r="D147" s="22"/>
      <c r="F147" s="14">
        <v>305100000</v>
      </c>
      <c r="G147" s="14">
        <f t="shared" si="2"/>
        <v>0</v>
      </c>
    </row>
    <row r="148" spans="1:7" x14ac:dyDescent="0.25">
      <c r="A148" s="12" t="s">
        <v>227</v>
      </c>
      <c r="B148" s="13" t="s">
        <v>547</v>
      </c>
      <c r="C148" s="25">
        <v>305100000</v>
      </c>
      <c r="D148" s="22"/>
      <c r="F148" s="14">
        <v>305100000</v>
      </c>
      <c r="G148" s="14">
        <f t="shared" si="2"/>
        <v>0</v>
      </c>
    </row>
    <row r="149" spans="1:7" x14ac:dyDescent="0.25">
      <c r="A149" s="15" t="s">
        <v>228</v>
      </c>
      <c r="B149" s="16" t="s">
        <v>548</v>
      </c>
      <c r="C149" s="26">
        <v>310500000</v>
      </c>
      <c r="D149" s="22"/>
      <c r="F149" s="14">
        <v>310500000</v>
      </c>
      <c r="G149" s="14">
        <f t="shared" si="2"/>
        <v>0</v>
      </c>
    </row>
    <row r="150" spans="1:7" x14ac:dyDescent="0.25">
      <c r="A150" s="12" t="s">
        <v>508</v>
      </c>
      <c r="B150" s="13" t="s">
        <v>398</v>
      </c>
      <c r="C150" s="25">
        <v>235800000</v>
      </c>
      <c r="D150" s="22"/>
      <c r="F150" s="14">
        <v>235800000</v>
      </c>
      <c r="G150" s="14">
        <f t="shared" si="2"/>
        <v>0</v>
      </c>
    </row>
    <row r="151" spans="1:7" x14ac:dyDescent="0.25">
      <c r="A151" s="12" t="s">
        <v>509</v>
      </c>
      <c r="B151" s="13" t="s">
        <v>399</v>
      </c>
      <c r="C151" s="25">
        <v>238200000</v>
      </c>
      <c r="D151" s="22"/>
      <c r="F151" s="14">
        <v>238200000</v>
      </c>
      <c r="G151" s="14">
        <f t="shared" si="2"/>
        <v>0</v>
      </c>
    </row>
    <row r="152" spans="1:7" x14ac:dyDescent="0.25">
      <c r="A152" s="15" t="s">
        <v>510</v>
      </c>
      <c r="B152" s="16" t="s">
        <v>400</v>
      </c>
      <c r="C152" s="26">
        <v>324000000</v>
      </c>
      <c r="D152" s="22"/>
      <c r="F152" s="14">
        <v>324000000</v>
      </c>
      <c r="G152" s="14">
        <f t="shared" si="2"/>
        <v>0</v>
      </c>
    </row>
    <row r="153" spans="1:7" x14ac:dyDescent="0.25">
      <c r="A153" s="12" t="s">
        <v>511</v>
      </c>
      <c r="B153" s="13" t="s">
        <v>401</v>
      </c>
      <c r="C153" s="25">
        <v>292400000</v>
      </c>
      <c r="D153" s="22"/>
      <c r="F153" s="14">
        <v>292400000</v>
      </c>
      <c r="G153" s="14">
        <f t="shared" si="2"/>
        <v>0</v>
      </c>
    </row>
    <row r="154" spans="1:7" x14ac:dyDescent="0.25">
      <c r="A154" s="12" t="s">
        <v>512</v>
      </c>
      <c r="B154" s="13" t="s">
        <v>402</v>
      </c>
      <c r="C154" s="25">
        <v>294900000</v>
      </c>
      <c r="D154" s="22"/>
      <c r="F154" s="14">
        <v>294900000</v>
      </c>
      <c r="G154" s="14">
        <f t="shared" si="2"/>
        <v>0</v>
      </c>
    </row>
    <row r="155" spans="1:7" x14ac:dyDescent="0.25">
      <c r="A155" s="17" t="s">
        <v>513</v>
      </c>
      <c r="B155" s="18" t="s">
        <v>403</v>
      </c>
      <c r="C155" s="18">
        <v>380500000</v>
      </c>
      <c r="D155" s="22"/>
      <c r="F155" s="14">
        <v>380500000</v>
      </c>
      <c r="G155" s="14">
        <f t="shared" si="2"/>
        <v>0</v>
      </c>
    </row>
    <row r="156" spans="1:7" x14ac:dyDescent="0.25">
      <c r="A156" s="19" t="s">
        <v>764</v>
      </c>
      <c r="B156" s="20" t="s">
        <v>765</v>
      </c>
      <c r="C156" s="28">
        <v>305100000</v>
      </c>
      <c r="D156" s="22"/>
      <c r="F156" s="14">
        <v>305100000</v>
      </c>
      <c r="G156" s="14">
        <f t="shared" si="2"/>
        <v>0</v>
      </c>
    </row>
    <row r="157" spans="1:7" x14ac:dyDescent="0.25">
      <c r="A157" s="12" t="s">
        <v>766</v>
      </c>
      <c r="B157" s="13" t="s">
        <v>767</v>
      </c>
      <c r="C157" s="25">
        <v>251000000</v>
      </c>
      <c r="D157" s="22"/>
      <c r="F157" s="14">
        <v>251000000</v>
      </c>
      <c r="G157" s="14">
        <f t="shared" si="2"/>
        <v>0</v>
      </c>
    </row>
    <row r="158" spans="1:7" x14ac:dyDescent="0.25">
      <c r="A158" s="15" t="s">
        <v>768</v>
      </c>
      <c r="B158" s="16" t="s">
        <v>769</v>
      </c>
      <c r="C158" s="26">
        <v>193400000</v>
      </c>
      <c r="D158" s="22"/>
      <c r="F158" s="14">
        <v>193400000</v>
      </c>
      <c r="G158" s="14">
        <f t="shared" si="2"/>
        <v>0</v>
      </c>
    </row>
    <row r="159" spans="1:7" x14ac:dyDescent="0.25">
      <c r="A159" s="15" t="s">
        <v>770</v>
      </c>
      <c r="B159" s="16" t="s">
        <v>771</v>
      </c>
      <c r="C159" s="26">
        <v>310500000</v>
      </c>
      <c r="D159" s="22"/>
      <c r="F159" s="14">
        <v>310500000</v>
      </c>
      <c r="G159" s="14">
        <f t="shared" si="2"/>
        <v>0</v>
      </c>
    </row>
    <row r="160" spans="1:7" x14ac:dyDescent="0.25">
      <c r="A160" s="12" t="s">
        <v>772</v>
      </c>
      <c r="B160" s="13" t="s">
        <v>773</v>
      </c>
      <c r="C160" s="25">
        <v>305100000</v>
      </c>
      <c r="D160" s="22"/>
      <c r="F160" s="14">
        <v>305100000</v>
      </c>
      <c r="G160" s="14">
        <f t="shared" si="2"/>
        <v>0</v>
      </c>
    </row>
    <row r="161" spans="1:7" x14ac:dyDescent="0.25">
      <c r="A161" s="12" t="s">
        <v>774</v>
      </c>
      <c r="B161" s="13" t="s">
        <v>775</v>
      </c>
      <c r="C161" s="25">
        <v>289300000</v>
      </c>
      <c r="D161" s="22"/>
      <c r="F161" s="14">
        <v>289300000</v>
      </c>
      <c r="G161" s="14">
        <f t="shared" si="2"/>
        <v>0</v>
      </c>
    </row>
    <row r="162" spans="1:7" x14ac:dyDescent="0.25">
      <c r="A162" s="15" t="s">
        <v>776</v>
      </c>
      <c r="B162" s="16" t="s">
        <v>777</v>
      </c>
      <c r="C162" s="26">
        <v>254900000</v>
      </c>
      <c r="D162" s="22"/>
      <c r="F162" s="14">
        <v>254900000</v>
      </c>
      <c r="G162" s="14">
        <f t="shared" si="2"/>
        <v>0</v>
      </c>
    </row>
    <row r="163" spans="1:7" x14ac:dyDescent="0.25">
      <c r="A163" s="12" t="s">
        <v>778</v>
      </c>
      <c r="B163" s="13" t="s">
        <v>779</v>
      </c>
      <c r="C163" s="25">
        <v>255800000</v>
      </c>
      <c r="D163" s="22"/>
      <c r="F163" s="14">
        <v>255800000</v>
      </c>
      <c r="G163" s="14">
        <f t="shared" si="2"/>
        <v>0</v>
      </c>
    </row>
    <row r="164" spans="1:7" x14ac:dyDescent="0.25">
      <c r="A164" s="12" t="s">
        <v>780</v>
      </c>
      <c r="B164" s="13" t="s">
        <v>781</v>
      </c>
      <c r="C164" s="25">
        <v>249900000</v>
      </c>
      <c r="D164" s="22"/>
      <c r="F164" s="14">
        <v>249900000</v>
      </c>
      <c r="G164" s="14">
        <f t="shared" si="2"/>
        <v>0</v>
      </c>
    </row>
    <row r="165" spans="1:7" x14ac:dyDescent="0.25">
      <c r="A165" s="15" t="s">
        <v>782</v>
      </c>
      <c r="B165" s="16" t="s">
        <v>783</v>
      </c>
      <c r="C165" s="26">
        <v>220900000</v>
      </c>
      <c r="D165" s="22"/>
      <c r="F165" s="14">
        <v>220900000</v>
      </c>
      <c r="G165" s="14">
        <f t="shared" si="2"/>
        <v>0</v>
      </c>
    </row>
    <row r="166" spans="1:7" x14ac:dyDescent="0.25">
      <c r="A166" s="12" t="s">
        <v>784</v>
      </c>
      <c r="B166" s="13" t="s">
        <v>785</v>
      </c>
      <c r="C166" s="25">
        <v>193400000</v>
      </c>
      <c r="D166" s="22"/>
      <c r="F166" s="14">
        <v>193400000</v>
      </c>
      <c r="G166" s="14">
        <f t="shared" si="2"/>
        <v>0</v>
      </c>
    </row>
    <row r="167" spans="1:7" x14ac:dyDescent="0.25">
      <c r="A167" s="12" t="s">
        <v>786</v>
      </c>
      <c r="B167" s="13" t="s">
        <v>787</v>
      </c>
      <c r="C167" s="25">
        <v>198300000</v>
      </c>
      <c r="D167" s="22"/>
      <c r="F167" s="14">
        <v>198300000</v>
      </c>
      <c r="G167" s="14">
        <f t="shared" si="2"/>
        <v>0</v>
      </c>
    </row>
    <row r="168" spans="1:7" x14ac:dyDescent="0.25">
      <c r="A168" s="17" t="s">
        <v>788</v>
      </c>
      <c r="B168" s="18" t="s">
        <v>789</v>
      </c>
      <c r="C168" s="18">
        <v>199300000</v>
      </c>
      <c r="D168" s="22"/>
      <c r="F168" s="14">
        <v>199300000</v>
      </c>
      <c r="G168" s="14">
        <f t="shared" si="2"/>
        <v>0</v>
      </c>
    </row>
    <row r="169" spans="1:7" x14ac:dyDescent="0.25">
      <c r="A169" s="19" t="s">
        <v>136</v>
      </c>
      <c r="B169" s="20" t="s">
        <v>137</v>
      </c>
      <c r="C169" s="28">
        <v>576000000</v>
      </c>
      <c r="D169" s="22"/>
      <c r="F169" s="14">
        <v>576000000</v>
      </c>
      <c r="G169" s="14">
        <f t="shared" si="2"/>
        <v>0</v>
      </c>
    </row>
    <row r="170" spans="1:7" x14ac:dyDescent="0.25">
      <c r="A170" s="17" t="s">
        <v>136</v>
      </c>
      <c r="B170" s="18" t="s">
        <v>434</v>
      </c>
      <c r="C170" s="18">
        <v>576000000</v>
      </c>
      <c r="D170" s="22"/>
      <c r="F170" s="14">
        <v>576000000</v>
      </c>
      <c r="G170" s="14">
        <f t="shared" si="2"/>
        <v>0</v>
      </c>
    </row>
    <row r="171" spans="1:7" x14ac:dyDescent="0.25">
      <c r="A171" s="21" t="s">
        <v>138</v>
      </c>
      <c r="B171" s="22" t="s">
        <v>139</v>
      </c>
      <c r="C171" s="29">
        <v>671800000</v>
      </c>
      <c r="D171" s="22"/>
      <c r="F171" s="14">
        <v>671800000</v>
      </c>
      <c r="G171" s="14">
        <f t="shared" si="2"/>
        <v>0</v>
      </c>
    </row>
    <row r="172" spans="1:7" x14ac:dyDescent="0.25">
      <c r="A172" s="12" t="s">
        <v>708</v>
      </c>
      <c r="B172" s="13" t="s">
        <v>709</v>
      </c>
      <c r="C172" s="13">
        <v>671800000</v>
      </c>
      <c r="D172" s="22"/>
      <c r="F172" s="14">
        <v>671800000</v>
      </c>
      <c r="G172" s="14">
        <f t="shared" si="2"/>
        <v>0</v>
      </c>
    </row>
    <row r="173" spans="1:7" x14ac:dyDescent="0.25">
      <c r="A173" s="17" t="s">
        <v>710</v>
      </c>
      <c r="B173" s="18" t="s">
        <v>711</v>
      </c>
      <c r="C173" s="18">
        <v>671800000</v>
      </c>
      <c r="D173" s="22"/>
      <c r="F173" s="14">
        <v>671800000</v>
      </c>
      <c r="G173" s="14">
        <f t="shared" si="2"/>
        <v>0</v>
      </c>
    </row>
    <row r="174" spans="1:7" x14ac:dyDescent="0.25">
      <c r="A174" s="21" t="s">
        <v>141</v>
      </c>
      <c r="B174" s="22" t="s">
        <v>142</v>
      </c>
      <c r="C174" s="29">
        <v>501100000</v>
      </c>
      <c r="D174" s="22"/>
      <c r="F174" s="14">
        <v>501100000</v>
      </c>
      <c r="G174" s="14">
        <f t="shared" si="2"/>
        <v>0</v>
      </c>
    </row>
    <row r="175" spans="1:7" x14ac:dyDescent="0.25">
      <c r="A175" s="17" t="s">
        <v>143</v>
      </c>
      <c r="B175" s="18" t="s">
        <v>144</v>
      </c>
      <c r="C175" s="18">
        <v>505800000</v>
      </c>
      <c r="D175" s="22"/>
      <c r="F175" s="14">
        <v>505800000</v>
      </c>
      <c r="G175" s="14">
        <f t="shared" si="2"/>
        <v>0</v>
      </c>
    </row>
    <row r="176" spans="1:7" x14ac:dyDescent="0.25">
      <c r="A176" s="19" t="s">
        <v>145</v>
      </c>
      <c r="B176" s="20" t="s">
        <v>458</v>
      </c>
      <c r="C176" s="28">
        <v>2264000000</v>
      </c>
      <c r="D176" s="22"/>
      <c r="F176" s="14">
        <v>2264000000</v>
      </c>
      <c r="G176" s="14">
        <f t="shared" si="2"/>
        <v>0</v>
      </c>
    </row>
    <row r="177" spans="1:7" x14ac:dyDescent="0.25">
      <c r="A177" s="17" t="s">
        <v>145</v>
      </c>
      <c r="B177" s="18" t="s">
        <v>459</v>
      </c>
      <c r="C177" s="18">
        <v>2264000000</v>
      </c>
      <c r="D177" s="22"/>
      <c r="F177" s="14">
        <v>2264000000</v>
      </c>
      <c r="G177" s="14">
        <f t="shared" si="2"/>
        <v>0</v>
      </c>
    </row>
    <row r="178" spans="1:7" x14ac:dyDescent="0.25">
      <c r="A178" s="21" t="s">
        <v>404</v>
      </c>
      <c r="B178" s="22" t="s">
        <v>405</v>
      </c>
      <c r="C178" s="29">
        <v>2611300000</v>
      </c>
      <c r="D178" s="22"/>
      <c r="F178" s="14">
        <v>2611300000</v>
      </c>
      <c r="G178" s="14">
        <f t="shared" si="2"/>
        <v>0</v>
      </c>
    </row>
    <row r="179" spans="1:7" x14ac:dyDescent="0.25">
      <c r="A179" s="12" t="s">
        <v>404</v>
      </c>
      <c r="B179" s="13" t="s">
        <v>406</v>
      </c>
      <c r="C179" s="25">
        <v>2617300000</v>
      </c>
      <c r="D179" s="22"/>
      <c r="F179" s="14">
        <v>2617300000</v>
      </c>
      <c r="G179" s="14">
        <f t="shared" si="2"/>
        <v>0</v>
      </c>
    </row>
    <row r="180" spans="1:7" x14ac:dyDescent="0.25">
      <c r="A180" s="12" t="s">
        <v>407</v>
      </c>
      <c r="B180" s="13" t="s">
        <v>408</v>
      </c>
      <c r="C180" s="25">
        <v>2697600000</v>
      </c>
      <c r="D180" s="22"/>
      <c r="F180" s="14">
        <v>2697600000</v>
      </c>
      <c r="G180" s="14">
        <f t="shared" si="2"/>
        <v>0</v>
      </c>
    </row>
    <row r="181" spans="1:7" x14ac:dyDescent="0.25">
      <c r="A181" s="15" t="s">
        <v>407</v>
      </c>
      <c r="B181" s="16" t="s">
        <v>409</v>
      </c>
      <c r="C181" s="26">
        <v>2703500000</v>
      </c>
      <c r="D181" s="22"/>
      <c r="F181" s="14">
        <v>2703500000</v>
      </c>
      <c r="G181" s="14">
        <f t="shared" si="2"/>
        <v>0</v>
      </c>
    </row>
    <row r="182" spans="1:7" x14ac:dyDescent="0.25">
      <c r="A182" s="12" t="s">
        <v>407</v>
      </c>
      <c r="B182" s="13" t="s">
        <v>410</v>
      </c>
      <c r="C182" s="25">
        <v>2697600000</v>
      </c>
      <c r="D182" s="22"/>
      <c r="F182" s="14">
        <v>2697600000</v>
      </c>
      <c r="G182" s="14">
        <f t="shared" si="2"/>
        <v>0</v>
      </c>
    </row>
    <row r="183" spans="1:7" x14ac:dyDescent="0.25">
      <c r="A183" s="17" t="s">
        <v>407</v>
      </c>
      <c r="B183" s="18" t="s">
        <v>411</v>
      </c>
      <c r="C183" s="18">
        <v>2703500000</v>
      </c>
      <c r="D183" s="22"/>
      <c r="F183" s="14">
        <v>2703500000</v>
      </c>
      <c r="G183" s="14">
        <f t="shared" si="2"/>
        <v>0</v>
      </c>
    </row>
    <row r="184" spans="1:7" x14ac:dyDescent="0.25">
      <c r="A184" s="21" t="s">
        <v>148</v>
      </c>
      <c r="B184" s="22" t="s">
        <v>149</v>
      </c>
      <c r="C184" s="29">
        <v>263500000</v>
      </c>
      <c r="D184" s="22"/>
      <c r="F184" s="14">
        <v>263500000</v>
      </c>
      <c r="G184" s="14">
        <f t="shared" si="2"/>
        <v>0</v>
      </c>
    </row>
    <row r="185" spans="1:7" x14ac:dyDescent="0.25">
      <c r="A185" s="12" t="s">
        <v>514</v>
      </c>
      <c r="B185" s="13" t="s">
        <v>150</v>
      </c>
      <c r="C185" s="25">
        <v>278700000</v>
      </c>
      <c r="D185" s="22"/>
      <c r="F185" s="14">
        <v>278700000</v>
      </c>
      <c r="G185" s="14">
        <f t="shared" si="2"/>
        <v>0</v>
      </c>
    </row>
    <row r="186" spans="1:7" x14ac:dyDescent="0.25">
      <c r="A186" s="12" t="s">
        <v>151</v>
      </c>
      <c r="B186" s="13" t="s">
        <v>152</v>
      </c>
      <c r="C186" s="25">
        <v>292700000</v>
      </c>
      <c r="D186" s="22"/>
      <c r="F186" s="14">
        <v>292700000</v>
      </c>
      <c r="G186" s="14">
        <f t="shared" si="2"/>
        <v>0</v>
      </c>
    </row>
    <row r="187" spans="1:7" x14ac:dyDescent="0.25">
      <c r="A187" s="15" t="s">
        <v>153</v>
      </c>
      <c r="B187" s="16" t="s">
        <v>154</v>
      </c>
      <c r="C187" s="26">
        <v>295400000</v>
      </c>
      <c r="D187" s="22"/>
      <c r="F187" s="14">
        <v>295400000</v>
      </c>
      <c r="G187" s="14">
        <f t="shared" si="2"/>
        <v>0</v>
      </c>
    </row>
    <row r="188" spans="1:7" x14ac:dyDescent="0.25">
      <c r="A188" s="12" t="s">
        <v>155</v>
      </c>
      <c r="B188" s="13" t="s">
        <v>156</v>
      </c>
      <c r="C188" s="25">
        <v>317800000</v>
      </c>
      <c r="D188" s="22"/>
      <c r="F188" s="14">
        <v>317800000</v>
      </c>
      <c r="G188" s="14">
        <f t="shared" si="2"/>
        <v>0</v>
      </c>
    </row>
    <row r="189" spans="1:7" x14ac:dyDescent="0.25">
      <c r="A189" s="12" t="s">
        <v>157</v>
      </c>
      <c r="B189" s="13" t="s">
        <v>158</v>
      </c>
      <c r="C189" s="25">
        <v>243700000</v>
      </c>
      <c r="D189" s="22"/>
      <c r="F189" s="14">
        <v>243700000</v>
      </c>
      <c r="G189" s="14">
        <f t="shared" si="2"/>
        <v>0</v>
      </c>
    </row>
    <row r="190" spans="1:7" x14ac:dyDescent="0.25">
      <c r="A190" s="17" t="s">
        <v>159</v>
      </c>
      <c r="B190" s="18" t="s">
        <v>160</v>
      </c>
      <c r="C190" s="18">
        <v>258900000</v>
      </c>
      <c r="D190" s="22"/>
      <c r="F190" s="14">
        <v>258900000</v>
      </c>
      <c r="G190" s="14">
        <f t="shared" si="2"/>
        <v>0</v>
      </c>
    </row>
    <row r="191" spans="1:7" x14ac:dyDescent="0.25">
      <c r="A191" s="21" t="s">
        <v>161</v>
      </c>
      <c r="B191" s="22" t="s">
        <v>162</v>
      </c>
      <c r="C191" s="29">
        <v>650700000</v>
      </c>
      <c r="D191" s="22"/>
      <c r="F191" s="14">
        <v>650700000</v>
      </c>
      <c r="G191" s="14">
        <f t="shared" si="2"/>
        <v>0</v>
      </c>
    </row>
    <row r="192" spans="1:7" x14ac:dyDescent="0.25">
      <c r="A192" s="12" t="s">
        <v>161</v>
      </c>
      <c r="B192" s="13" t="s">
        <v>318</v>
      </c>
      <c r="C192" s="25">
        <v>650700000</v>
      </c>
      <c r="D192" s="22"/>
      <c r="F192" s="14">
        <v>650700000</v>
      </c>
      <c r="G192" s="14">
        <f t="shared" si="2"/>
        <v>0</v>
      </c>
    </row>
    <row r="193" spans="1:7" x14ac:dyDescent="0.25">
      <c r="A193" s="12" t="s">
        <v>163</v>
      </c>
      <c r="B193" s="13" t="s">
        <v>164</v>
      </c>
      <c r="C193" s="25">
        <v>665500000</v>
      </c>
      <c r="D193" s="22"/>
      <c r="F193" s="14">
        <v>665500000</v>
      </c>
      <c r="G193" s="14">
        <f t="shared" si="2"/>
        <v>0</v>
      </c>
    </row>
    <row r="194" spans="1:7" x14ac:dyDescent="0.25">
      <c r="A194" s="15" t="s">
        <v>844</v>
      </c>
      <c r="B194" s="16" t="s">
        <v>165</v>
      </c>
      <c r="C194" s="26">
        <v>676100000</v>
      </c>
      <c r="D194" s="22"/>
      <c r="F194" s="14">
        <v>676100000</v>
      </c>
      <c r="G194" s="14">
        <f t="shared" si="2"/>
        <v>0</v>
      </c>
    </row>
    <row r="195" spans="1:7" x14ac:dyDescent="0.25">
      <c r="A195" s="12" t="s">
        <v>166</v>
      </c>
      <c r="B195" s="13" t="s">
        <v>167</v>
      </c>
      <c r="C195" s="25">
        <v>681100000</v>
      </c>
      <c r="D195" s="22"/>
      <c r="F195" s="14">
        <v>681100000</v>
      </c>
      <c r="G195" s="14">
        <f t="shared" si="2"/>
        <v>0</v>
      </c>
    </row>
    <row r="196" spans="1:7" x14ac:dyDescent="0.25">
      <c r="A196" s="12" t="s">
        <v>168</v>
      </c>
      <c r="B196" s="13" t="s">
        <v>169</v>
      </c>
      <c r="C196" s="25">
        <v>679100000</v>
      </c>
      <c r="D196" s="22"/>
      <c r="F196" s="14">
        <v>679100000</v>
      </c>
      <c r="G196" s="14">
        <f t="shared" si="2"/>
        <v>0</v>
      </c>
    </row>
    <row r="197" spans="1:7" x14ac:dyDescent="0.25">
      <c r="A197" s="15" t="s">
        <v>170</v>
      </c>
      <c r="B197" s="16" t="s">
        <v>171</v>
      </c>
      <c r="C197" s="26">
        <v>754700000</v>
      </c>
      <c r="D197" s="22"/>
      <c r="F197" s="14">
        <v>754700000</v>
      </c>
      <c r="G197" s="14">
        <f t="shared" si="2"/>
        <v>0</v>
      </c>
    </row>
    <row r="198" spans="1:7" x14ac:dyDescent="0.25">
      <c r="A198" s="12" t="s">
        <v>172</v>
      </c>
      <c r="B198" s="13" t="s">
        <v>173</v>
      </c>
      <c r="C198" s="25">
        <v>789500000</v>
      </c>
      <c r="D198" s="22"/>
      <c r="F198" s="14">
        <v>789500000</v>
      </c>
      <c r="G198" s="14">
        <f t="shared" si="2"/>
        <v>0</v>
      </c>
    </row>
    <row r="199" spans="1:7" x14ac:dyDescent="0.25">
      <c r="A199" s="12" t="s">
        <v>174</v>
      </c>
      <c r="B199" s="13" t="s">
        <v>175</v>
      </c>
      <c r="C199" s="25">
        <v>784500000</v>
      </c>
      <c r="D199" s="22"/>
      <c r="F199" s="14">
        <v>784500000</v>
      </c>
      <c r="G199" s="14">
        <f t="shared" si="2"/>
        <v>0</v>
      </c>
    </row>
    <row r="200" spans="1:7" x14ac:dyDescent="0.25">
      <c r="A200" s="15" t="s">
        <v>176</v>
      </c>
      <c r="B200" s="16" t="s">
        <v>177</v>
      </c>
      <c r="C200" s="26">
        <v>583200000</v>
      </c>
      <c r="D200" s="22"/>
      <c r="F200" s="14">
        <v>583200000</v>
      </c>
      <c r="G200" s="14">
        <f t="shared" si="2"/>
        <v>0</v>
      </c>
    </row>
    <row r="201" spans="1:7" x14ac:dyDescent="0.25">
      <c r="A201" s="12" t="s">
        <v>178</v>
      </c>
      <c r="B201" s="13" t="s">
        <v>179</v>
      </c>
      <c r="C201" s="25">
        <v>600900000</v>
      </c>
      <c r="D201" s="22"/>
      <c r="F201" s="14">
        <v>600900000</v>
      </c>
      <c r="G201" s="14">
        <f t="shared" si="2"/>
        <v>0</v>
      </c>
    </row>
    <row r="202" spans="1:7" x14ac:dyDescent="0.25">
      <c r="A202" s="12" t="s">
        <v>180</v>
      </c>
      <c r="B202" s="13" t="s">
        <v>181</v>
      </c>
      <c r="C202" s="25">
        <v>624000000</v>
      </c>
      <c r="D202" s="22"/>
      <c r="F202" s="14">
        <v>624000000</v>
      </c>
      <c r="G202" s="14">
        <f t="shared" si="2"/>
        <v>0</v>
      </c>
    </row>
    <row r="203" spans="1:7" x14ac:dyDescent="0.25">
      <c r="A203" s="15" t="s">
        <v>182</v>
      </c>
      <c r="B203" s="16" t="s">
        <v>183</v>
      </c>
      <c r="C203" s="26">
        <v>618400000</v>
      </c>
      <c r="D203" s="22"/>
      <c r="F203" s="14">
        <v>618400000</v>
      </c>
      <c r="G203" s="14">
        <f t="shared" si="2"/>
        <v>0</v>
      </c>
    </row>
    <row r="204" spans="1:7" x14ac:dyDescent="0.25">
      <c r="A204" s="12" t="s">
        <v>845</v>
      </c>
      <c r="B204" s="13" t="s">
        <v>184</v>
      </c>
      <c r="C204" s="25">
        <v>633300000</v>
      </c>
      <c r="D204" s="22"/>
      <c r="F204" s="14">
        <v>633300000</v>
      </c>
      <c r="G204" s="14">
        <f t="shared" si="2"/>
        <v>0</v>
      </c>
    </row>
    <row r="205" spans="1:7" x14ac:dyDescent="0.25">
      <c r="A205" s="12" t="s">
        <v>185</v>
      </c>
      <c r="B205" s="13" t="s">
        <v>186</v>
      </c>
      <c r="C205" s="25">
        <v>636400000</v>
      </c>
      <c r="D205" s="22"/>
      <c r="F205" s="14">
        <v>636400000</v>
      </c>
      <c r="G205" s="14">
        <f t="shared" ref="G205:G222" si="3">C205-F205</f>
        <v>0</v>
      </c>
    </row>
    <row r="206" spans="1:7" x14ac:dyDescent="0.25">
      <c r="A206" s="15" t="s">
        <v>187</v>
      </c>
      <c r="B206" s="16" t="s">
        <v>188</v>
      </c>
      <c r="C206" s="26">
        <v>638500000</v>
      </c>
      <c r="D206" s="22"/>
      <c r="F206" s="14">
        <v>638500000</v>
      </c>
      <c r="G206" s="14">
        <f t="shared" si="3"/>
        <v>0</v>
      </c>
    </row>
    <row r="207" spans="1:7" x14ac:dyDescent="0.25">
      <c r="A207" s="15" t="s">
        <v>189</v>
      </c>
      <c r="B207" s="16" t="s">
        <v>190</v>
      </c>
      <c r="C207" s="26">
        <v>627800000</v>
      </c>
      <c r="D207" s="22"/>
      <c r="F207" s="14">
        <v>627800000</v>
      </c>
      <c r="G207" s="14">
        <f t="shared" si="3"/>
        <v>0</v>
      </c>
    </row>
    <row r="208" spans="1:7" x14ac:dyDescent="0.25">
      <c r="A208" s="12" t="s">
        <v>191</v>
      </c>
      <c r="B208" s="13" t="s">
        <v>192</v>
      </c>
      <c r="C208" s="25">
        <v>645100000</v>
      </c>
      <c r="D208" s="22"/>
      <c r="F208" s="14">
        <v>645100000</v>
      </c>
      <c r="G208" s="14">
        <f t="shared" si="3"/>
        <v>0</v>
      </c>
    </row>
    <row r="209" spans="1:7" x14ac:dyDescent="0.25">
      <c r="A209" s="12" t="s">
        <v>193</v>
      </c>
      <c r="B209" s="13" t="s">
        <v>194</v>
      </c>
      <c r="C209" s="25">
        <v>659900000</v>
      </c>
      <c r="D209" s="22"/>
      <c r="F209" s="14">
        <v>659900000</v>
      </c>
      <c r="G209" s="14">
        <f t="shared" si="3"/>
        <v>0</v>
      </c>
    </row>
    <row r="210" spans="1:7" x14ac:dyDescent="0.25">
      <c r="A210" s="15" t="s">
        <v>195</v>
      </c>
      <c r="B210" s="16" t="s">
        <v>196</v>
      </c>
      <c r="C210" s="26">
        <v>670400000</v>
      </c>
      <c r="D210" s="22"/>
      <c r="F210" s="14">
        <v>670400000</v>
      </c>
      <c r="G210" s="14">
        <f t="shared" si="3"/>
        <v>0</v>
      </c>
    </row>
    <row r="211" spans="1:7" x14ac:dyDescent="0.25">
      <c r="A211" s="12" t="s">
        <v>197</v>
      </c>
      <c r="B211" s="13" t="s">
        <v>198</v>
      </c>
      <c r="C211" s="25">
        <v>749100000</v>
      </c>
      <c r="D211" s="22"/>
      <c r="F211" s="14">
        <v>749100000</v>
      </c>
      <c r="G211" s="14">
        <f t="shared" si="3"/>
        <v>0</v>
      </c>
    </row>
    <row r="212" spans="1:7" x14ac:dyDescent="0.25">
      <c r="A212" s="17" t="s">
        <v>199</v>
      </c>
      <c r="B212" s="18" t="s">
        <v>200</v>
      </c>
      <c r="C212" s="18">
        <v>778800000</v>
      </c>
      <c r="D212" s="22"/>
      <c r="F212" s="14">
        <v>778800000</v>
      </c>
      <c r="G212" s="14">
        <f t="shared" si="3"/>
        <v>0</v>
      </c>
    </row>
    <row r="213" spans="1:7" x14ac:dyDescent="0.25">
      <c r="A213" s="21" t="s">
        <v>201</v>
      </c>
      <c r="B213" s="22" t="s">
        <v>678</v>
      </c>
      <c r="C213" s="29">
        <v>1157300000</v>
      </c>
      <c r="D213" s="22"/>
      <c r="F213" s="14">
        <v>1157300000</v>
      </c>
      <c r="G213" s="14">
        <f t="shared" si="3"/>
        <v>0</v>
      </c>
    </row>
    <row r="214" spans="1:7" x14ac:dyDescent="0.25">
      <c r="A214" s="17" t="s">
        <v>203</v>
      </c>
      <c r="B214" s="18" t="s">
        <v>679</v>
      </c>
      <c r="C214" s="18">
        <v>1204600000</v>
      </c>
      <c r="D214" s="22"/>
      <c r="F214" s="14">
        <v>1204600000</v>
      </c>
      <c r="G214" s="14">
        <f t="shared" si="3"/>
        <v>0</v>
      </c>
    </row>
    <row r="215" spans="1:7" x14ac:dyDescent="0.25">
      <c r="A215" s="17" t="s">
        <v>515</v>
      </c>
      <c r="B215" s="18" t="s">
        <v>204</v>
      </c>
      <c r="C215" s="18">
        <v>704600000</v>
      </c>
      <c r="D215" s="22"/>
      <c r="F215" s="14">
        <v>704600000</v>
      </c>
      <c r="G215" s="14">
        <f t="shared" si="3"/>
        <v>0</v>
      </c>
    </row>
    <row r="216" spans="1:7" x14ac:dyDescent="0.25">
      <c r="A216" s="17" t="s">
        <v>366</v>
      </c>
      <c r="B216" s="18" t="s">
        <v>365</v>
      </c>
      <c r="C216" s="18">
        <v>1367400000</v>
      </c>
      <c r="D216" s="22"/>
      <c r="F216" s="14">
        <v>1367400000</v>
      </c>
      <c r="G216" s="14">
        <f t="shared" si="3"/>
        <v>0</v>
      </c>
    </row>
    <row r="217" spans="1:7" x14ac:dyDescent="0.25">
      <c r="A217" s="19" t="s">
        <v>517</v>
      </c>
      <c r="B217" s="20" t="s">
        <v>206</v>
      </c>
      <c r="C217" s="28">
        <v>1066900000</v>
      </c>
      <c r="D217" s="22"/>
      <c r="F217" s="14">
        <v>1066900000</v>
      </c>
      <c r="G217" s="14">
        <f t="shared" si="3"/>
        <v>0</v>
      </c>
    </row>
    <row r="218" spans="1:7" x14ac:dyDescent="0.25">
      <c r="A218" s="12" t="s">
        <v>550</v>
      </c>
      <c r="B218" s="13" t="s">
        <v>549</v>
      </c>
      <c r="C218" s="25">
        <v>1066900000</v>
      </c>
      <c r="D218" s="22"/>
      <c r="F218" s="14">
        <v>1066900000</v>
      </c>
      <c r="G218" s="14">
        <f t="shared" si="3"/>
        <v>0</v>
      </c>
    </row>
    <row r="219" spans="1:7" x14ac:dyDescent="0.25">
      <c r="A219" s="15" t="s">
        <v>516</v>
      </c>
      <c r="B219" s="16" t="s">
        <v>205</v>
      </c>
      <c r="C219" s="26">
        <v>1029500000</v>
      </c>
      <c r="D219" s="22"/>
      <c r="F219" s="14">
        <v>1029500000</v>
      </c>
      <c r="G219" s="14">
        <f t="shared" si="3"/>
        <v>0</v>
      </c>
    </row>
    <row r="220" spans="1:7" x14ac:dyDescent="0.25">
      <c r="A220" s="12" t="s">
        <v>516</v>
      </c>
      <c r="B220" s="13" t="s">
        <v>796</v>
      </c>
      <c r="C220" s="25">
        <v>1029500000</v>
      </c>
      <c r="D220" s="22"/>
      <c r="F220" s="14">
        <v>1029500000</v>
      </c>
      <c r="G220" s="14">
        <f t="shared" si="3"/>
        <v>0</v>
      </c>
    </row>
    <row r="221" spans="1:7" x14ac:dyDescent="0.25">
      <c r="A221" s="12" t="s">
        <v>596</v>
      </c>
      <c r="B221" s="13" t="s">
        <v>594</v>
      </c>
      <c r="C221" s="25">
        <v>1202900000</v>
      </c>
      <c r="D221" s="22"/>
      <c r="F221" s="14">
        <v>1202900000</v>
      </c>
      <c r="G221" s="14">
        <f t="shared" si="3"/>
        <v>0</v>
      </c>
    </row>
    <row r="222" spans="1:7" x14ac:dyDescent="0.25">
      <c r="A222" s="17" t="s">
        <v>597</v>
      </c>
      <c r="B222" s="18" t="s">
        <v>595</v>
      </c>
      <c r="C222" s="18">
        <v>1246500000</v>
      </c>
      <c r="D222" s="30"/>
      <c r="F222" s="31">
        <v>1246500000</v>
      </c>
      <c r="G222" s="31">
        <f t="shared" si="3"/>
        <v>0</v>
      </c>
    </row>
    <row r="223" spans="1:7" x14ac:dyDescent="0.25">
      <c r="A223" s="23" t="s">
        <v>790</v>
      </c>
      <c r="B223" s="1"/>
      <c r="C223" s="1"/>
      <c r="D223" s="1"/>
    </row>
    <row r="224" spans="1:7" x14ac:dyDescent="0.25">
      <c r="A224" s="23" t="s">
        <v>572</v>
      </c>
      <c r="B224" s="1"/>
      <c r="C224" s="1"/>
      <c r="D224" s="1"/>
    </row>
    <row r="225" spans="1:8" x14ac:dyDescent="0.25">
      <c r="A225" s="1" t="s">
        <v>207</v>
      </c>
      <c r="B225" s="1"/>
      <c r="C225" s="1"/>
      <c r="D225" s="1"/>
    </row>
    <row r="226" spans="1:8" x14ac:dyDescent="0.25">
      <c r="A226" s="24" t="s">
        <v>208</v>
      </c>
      <c r="B226" s="1"/>
      <c r="C226" s="1"/>
      <c r="D226" s="1"/>
    </row>
    <row r="227" spans="1:8" x14ac:dyDescent="0.25">
      <c r="A227" s="24"/>
      <c r="B227" s="1"/>
      <c r="C227" s="1"/>
      <c r="D227" s="1"/>
    </row>
    <row r="228" spans="1:8" x14ac:dyDescent="0.25">
      <c r="A228" s="24"/>
      <c r="B228" s="1"/>
      <c r="C228" s="1"/>
      <c r="D228" s="1"/>
    </row>
    <row r="229" spans="1:8" s="1" customFormat="1" x14ac:dyDescent="0.25">
      <c r="A229" s="3" t="s">
        <v>0</v>
      </c>
      <c r="B229" s="4"/>
      <c r="C229" s="4"/>
      <c r="D229" s="4"/>
      <c r="H229" s="2"/>
    </row>
    <row r="230" spans="1:8" s="1" customFormat="1" x14ac:dyDescent="0.25">
      <c r="A230" s="4" t="s">
        <v>677</v>
      </c>
      <c r="B230" s="4"/>
      <c r="C230" s="4"/>
      <c r="D230" s="4"/>
      <c r="H230" s="2"/>
    </row>
    <row r="231" spans="1:8" s="1" customFormat="1" ht="7.5" customHeight="1" x14ac:dyDescent="0.25">
      <c r="H231" s="2"/>
    </row>
    <row r="232" spans="1:8" s="1" customFormat="1" x14ac:dyDescent="0.25">
      <c r="A232" s="5" t="s">
        <v>1</v>
      </c>
      <c r="B232" s="4"/>
      <c r="C232" s="4"/>
      <c r="D232" s="4"/>
      <c r="H232" s="2"/>
    </row>
    <row r="233" spans="1:8" s="1" customFormat="1" x14ac:dyDescent="0.25">
      <c r="A233" s="5" t="s">
        <v>587</v>
      </c>
      <c r="B233" s="4"/>
      <c r="C233" s="4"/>
      <c r="D233" s="4"/>
      <c r="H233" s="2"/>
    </row>
    <row r="234" spans="1:8" s="1" customFormat="1" x14ac:dyDescent="0.25">
      <c r="A234" s="5" t="s">
        <v>229</v>
      </c>
      <c r="B234" s="4"/>
      <c r="C234" s="4"/>
      <c r="D234" s="4"/>
      <c r="H234" s="2"/>
    </row>
    <row r="235" spans="1:8" s="1" customFormat="1" x14ac:dyDescent="0.25">
      <c r="A235" s="5" t="s">
        <v>763</v>
      </c>
      <c r="B235" s="4"/>
      <c r="C235" s="4"/>
      <c r="D235" s="4"/>
      <c r="F235" s="6" t="s">
        <v>3</v>
      </c>
      <c r="G235" s="7" t="s">
        <v>4</v>
      </c>
      <c r="H235" s="2"/>
    </row>
    <row r="236" spans="1:8" s="1" customFormat="1" ht="7.5" customHeight="1" x14ac:dyDescent="0.25">
      <c r="H236" s="2"/>
    </row>
    <row r="237" spans="1:8" s="1" customFormat="1" ht="15" customHeight="1" x14ac:dyDescent="0.25">
      <c r="A237" s="8" t="s">
        <v>5</v>
      </c>
      <c r="B237" s="9" t="s">
        <v>6</v>
      </c>
      <c r="C237" s="9" t="s">
        <v>7</v>
      </c>
      <c r="D237" s="9" t="s">
        <v>8</v>
      </c>
      <c r="F237" s="10" t="s">
        <v>7</v>
      </c>
      <c r="G237" s="10" t="s">
        <v>7</v>
      </c>
      <c r="H237" s="11"/>
    </row>
    <row r="238" spans="1:8" x14ac:dyDescent="0.25">
      <c r="A238" s="12" t="s">
        <v>650</v>
      </c>
      <c r="B238" s="13" t="s">
        <v>651</v>
      </c>
      <c r="C238" s="25">
        <v>201400000</v>
      </c>
      <c r="D238" s="61" t="s">
        <v>668</v>
      </c>
      <c r="F238" s="14">
        <v>201400000</v>
      </c>
      <c r="G238" s="14">
        <f t="shared" ref="G238" si="4">C238-F238</f>
        <v>0</v>
      </c>
    </row>
    <row r="239" spans="1:8" x14ac:dyDescent="0.25">
      <c r="A239" s="15" t="s">
        <v>652</v>
      </c>
      <c r="B239" s="16" t="s">
        <v>653</v>
      </c>
      <c r="C239" s="26">
        <v>204900000</v>
      </c>
      <c r="D239" s="62"/>
      <c r="F239" s="14">
        <v>204900000</v>
      </c>
      <c r="G239" s="14">
        <f t="shared" ref="G239:G274" si="5">C239-F239</f>
        <v>0</v>
      </c>
    </row>
    <row r="240" spans="1:8" x14ac:dyDescent="0.25">
      <c r="A240" s="17" t="s">
        <v>654</v>
      </c>
      <c r="B240" s="18" t="s">
        <v>655</v>
      </c>
      <c r="C240" s="27">
        <v>185300000</v>
      </c>
      <c r="D240" s="63"/>
      <c r="F240" s="14">
        <v>185300000</v>
      </c>
      <c r="G240" s="14">
        <f t="shared" si="5"/>
        <v>0</v>
      </c>
    </row>
    <row r="241" spans="1:7" x14ac:dyDescent="0.25">
      <c r="A241" s="19" t="s">
        <v>658</v>
      </c>
      <c r="B241" s="20" t="s">
        <v>659</v>
      </c>
      <c r="C241" s="28">
        <v>182500000</v>
      </c>
      <c r="D241" s="62" t="s">
        <v>669</v>
      </c>
      <c r="F241" s="14">
        <v>182500000</v>
      </c>
      <c r="G241" s="14">
        <f t="shared" si="5"/>
        <v>0</v>
      </c>
    </row>
    <row r="242" spans="1:7" x14ac:dyDescent="0.25">
      <c r="A242" s="17" t="s">
        <v>656</v>
      </c>
      <c r="B242" s="18" t="s">
        <v>657</v>
      </c>
      <c r="C242" s="27">
        <v>196900000</v>
      </c>
      <c r="D242" s="62"/>
      <c r="F242" s="14">
        <v>196900000</v>
      </c>
      <c r="G242" s="14">
        <f t="shared" si="5"/>
        <v>0</v>
      </c>
    </row>
    <row r="243" spans="1:7" x14ac:dyDescent="0.25">
      <c r="A243" s="19" t="s">
        <v>824</v>
      </c>
      <c r="B243" s="20" t="s">
        <v>825</v>
      </c>
      <c r="C243" s="47">
        <v>247800000</v>
      </c>
      <c r="D243" s="61" t="s">
        <v>670</v>
      </c>
      <c r="F243" s="14">
        <v>247800000</v>
      </c>
      <c r="G243" s="14">
        <f t="shared" si="5"/>
        <v>0</v>
      </c>
    </row>
    <row r="244" spans="1:7" x14ac:dyDescent="0.25">
      <c r="A244" s="19" t="s">
        <v>660</v>
      </c>
      <c r="B244" s="20" t="s">
        <v>266</v>
      </c>
      <c r="C244" s="20">
        <v>285700000</v>
      </c>
      <c r="D244" s="62"/>
      <c r="F244" s="14">
        <v>285700000</v>
      </c>
      <c r="G244" s="14">
        <f t="shared" si="5"/>
        <v>0</v>
      </c>
    </row>
    <row r="245" spans="1:7" x14ac:dyDescent="0.25">
      <c r="A245" s="17" t="s">
        <v>661</v>
      </c>
      <c r="B245" s="18" t="s">
        <v>265</v>
      </c>
      <c r="C245" s="18">
        <v>270800000</v>
      </c>
      <c r="D245" s="63"/>
      <c r="F245" s="14">
        <v>270800000</v>
      </c>
      <c r="G245" s="14">
        <f t="shared" si="5"/>
        <v>0</v>
      </c>
    </row>
    <row r="246" spans="1:7" x14ac:dyDescent="0.25">
      <c r="A246" s="21" t="s">
        <v>664</v>
      </c>
      <c r="B246" s="22" t="s">
        <v>665</v>
      </c>
      <c r="C246" s="22">
        <v>303500000</v>
      </c>
      <c r="D246" s="61" t="s">
        <v>671</v>
      </c>
      <c r="F246" s="14">
        <v>303500000</v>
      </c>
      <c r="G246" s="14">
        <f t="shared" si="5"/>
        <v>0</v>
      </c>
    </row>
    <row r="247" spans="1:7" ht="14.45" customHeight="1" x14ac:dyDescent="0.25">
      <c r="A247" s="12" t="s">
        <v>662</v>
      </c>
      <c r="B247" s="13" t="s">
        <v>663</v>
      </c>
      <c r="C247" s="13">
        <v>317800000</v>
      </c>
      <c r="D247" s="62"/>
      <c r="F247" s="14">
        <v>317800000</v>
      </c>
      <c r="G247" s="14">
        <f t="shared" si="5"/>
        <v>0</v>
      </c>
    </row>
    <row r="248" spans="1:7" x14ac:dyDescent="0.25">
      <c r="A248" s="17" t="s">
        <v>666</v>
      </c>
      <c r="B248" s="18" t="s">
        <v>667</v>
      </c>
      <c r="C248" s="27">
        <v>328500000</v>
      </c>
      <c r="D248" s="63"/>
      <c r="F248" s="14">
        <v>328500000</v>
      </c>
      <c r="G248" s="14">
        <f t="shared" si="5"/>
        <v>0</v>
      </c>
    </row>
    <row r="249" spans="1:7" x14ac:dyDescent="0.25">
      <c r="A249" s="19" t="s">
        <v>797</v>
      </c>
      <c r="B249" s="20" t="s">
        <v>269</v>
      </c>
      <c r="C249" s="28">
        <v>293100000</v>
      </c>
      <c r="D249" s="61" t="s">
        <v>589</v>
      </c>
      <c r="F249" s="14">
        <v>293100000</v>
      </c>
      <c r="G249" s="14">
        <f t="shared" si="5"/>
        <v>0</v>
      </c>
    </row>
    <row r="250" spans="1:7" x14ac:dyDescent="0.25">
      <c r="A250" s="15" t="s">
        <v>798</v>
      </c>
      <c r="B250" s="16" t="s">
        <v>270</v>
      </c>
      <c r="C250" s="26">
        <v>304200000</v>
      </c>
      <c r="D250" s="62"/>
      <c r="F250" s="14">
        <v>304200000</v>
      </c>
      <c r="G250" s="14">
        <f t="shared" si="5"/>
        <v>0</v>
      </c>
    </row>
    <row r="251" spans="1:7" x14ac:dyDescent="0.25">
      <c r="A251" s="12" t="s">
        <v>799</v>
      </c>
      <c r="B251" s="13" t="s">
        <v>273</v>
      </c>
      <c r="C251" s="25">
        <v>308300000</v>
      </c>
      <c r="D251" s="62"/>
      <c r="F251" s="14">
        <v>308300000</v>
      </c>
      <c r="G251" s="14">
        <f t="shared" si="5"/>
        <v>0</v>
      </c>
    </row>
    <row r="252" spans="1:7" x14ac:dyDescent="0.25">
      <c r="A252" s="17" t="s">
        <v>800</v>
      </c>
      <c r="B252" s="18" t="s">
        <v>274</v>
      </c>
      <c r="C252" s="27">
        <v>319000000</v>
      </c>
      <c r="D252" s="63"/>
      <c r="F252" s="14">
        <v>319000000</v>
      </c>
      <c r="G252" s="14">
        <f t="shared" si="5"/>
        <v>0</v>
      </c>
    </row>
    <row r="253" spans="1:7" x14ac:dyDescent="0.25">
      <c r="A253" s="21" t="s">
        <v>801</v>
      </c>
      <c r="B253" s="22" t="s">
        <v>573</v>
      </c>
      <c r="C253" s="29">
        <v>391000000</v>
      </c>
      <c r="D253" s="61" t="s">
        <v>588</v>
      </c>
      <c r="F253" s="14">
        <v>391000000</v>
      </c>
      <c r="G253" s="14">
        <f t="shared" si="5"/>
        <v>0</v>
      </c>
    </row>
    <row r="254" spans="1:7" x14ac:dyDescent="0.25">
      <c r="A254" s="12" t="s">
        <v>802</v>
      </c>
      <c r="B254" s="13" t="s">
        <v>394</v>
      </c>
      <c r="C254" s="25">
        <v>441100000</v>
      </c>
      <c r="D254" s="62"/>
      <c r="F254" s="14">
        <v>441100000</v>
      </c>
      <c r="G254" s="14">
        <f t="shared" si="5"/>
        <v>0</v>
      </c>
    </row>
    <row r="255" spans="1:7" ht="14.45" customHeight="1" x14ac:dyDescent="0.25">
      <c r="A255" s="17" t="s">
        <v>803</v>
      </c>
      <c r="B255" s="18" t="s">
        <v>279</v>
      </c>
      <c r="C255" s="27">
        <v>419400000</v>
      </c>
      <c r="D255" s="63"/>
      <c r="F255" s="14">
        <v>419400000</v>
      </c>
      <c r="G255" s="14">
        <f t="shared" si="5"/>
        <v>0</v>
      </c>
    </row>
    <row r="256" spans="1:7" x14ac:dyDescent="0.25">
      <c r="A256" s="21" t="s">
        <v>673</v>
      </c>
      <c r="B256" s="22" t="s">
        <v>674</v>
      </c>
      <c r="C256" s="29">
        <v>2621300000</v>
      </c>
      <c r="D256" s="62" t="s">
        <v>827</v>
      </c>
      <c r="F256" s="14">
        <v>2621300000</v>
      </c>
      <c r="G256" s="14">
        <f t="shared" si="5"/>
        <v>0</v>
      </c>
    </row>
    <row r="257" spans="1:7" x14ac:dyDescent="0.25">
      <c r="A257" s="17" t="s">
        <v>675</v>
      </c>
      <c r="B257" s="18" t="s">
        <v>676</v>
      </c>
      <c r="C257" s="27">
        <v>2707600000</v>
      </c>
      <c r="D257" s="62"/>
      <c r="F257" s="14">
        <v>2707600000</v>
      </c>
      <c r="G257" s="14">
        <f t="shared" si="5"/>
        <v>0</v>
      </c>
    </row>
    <row r="258" spans="1:7" x14ac:dyDescent="0.25">
      <c r="A258" s="19" t="s">
        <v>804</v>
      </c>
      <c r="B258" s="20" t="s">
        <v>574</v>
      </c>
      <c r="C258" s="28">
        <v>441000000</v>
      </c>
      <c r="D258" s="61" t="s">
        <v>826</v>
      </c>
      <c r="F258" s="14">
        <v>441000000</v>
      </c>
      <c r="G258" s="14">
        <f t="shared" si="5"/>
        <v>0</v>
      </c>
    </row>
    <row r="259" spans="1:7" x14ac:dyDescent="0.25">
      <c r="A259" s="12" t="s">
        <v>805</v>
      </c>
      <c r="B259" s="13" t="s">
        <v>575</v>
      </c>
      <c r="C259" s="25">
        <v>443900000</v>
      </c>
      <c r="D259" s="62"/>
      <c r="F259" s="14">
        <v>443900000</v>
      </c>
      <c r="G259" s="14">
        <f t="shared" si="5"/>
        <v>0</v>
      </c>
    </row>
    <row r="260" spans="1:7" x14ac:dyDescent="0.25">
      <c r="A260" s="15" t="s">
        <v>593</v>
      </c>
      <c r="B260" s="16" t="s">
        <v>576</v>
      </c>
      <c r="C260" s="26">
        <v>486100000</v>
      </c>
      <c r="D260" s="62"/>
      <c r="F260" s="14">
        <v>486100000</v>
      </c>
      <c r="G260" s="14">
        <f t="shared" si="5"/>
        <v>0</v>
      </c>
    </row>
    <row r="261" spans="1:7" ht="14.45" customHeight="1" x14ac:dyDescent="0.25">
      <c r="A261" s="12" t="s">
        <v>806</v>
      </c>
      <c r="B261" s="13" t="s">
        <v>577</v>
      </c>
      <c r="C261" s="25">
        <v>489000000</v>
      </c>
      <c r="D261" s="62"/>
      <c r="F261" s="14">
        <v>489000000</v>
      </c>
      <c r="G261" s="14">
        <f t="shared" si="5"/>
        <v>0</v>
      </c>
    </row>
    <row r="262" spans="1:7" x14ac:dyDescent="0.25">
      <c r="A262" s="12" t="s">
        <v>807</v>
      </c>
      <c r="B262" s="13" t="s">
        <v>579</v>
      </c>
      <c r="C262" s="25">
        <v>481200000</v>
      </c>
      <c r="D262" s="62"/>
      <c r="F262" s="14">
        <v>481200000</v>
      </c>
      <c r="G262" s="14">
        <f t="shared" si="5"/>
        <v>0</v>
      </c>
    </row>
    <row r="263" spans="1:7" x14ac:dyDescent="0.25">
      <c r="A263" s="15" t="s">
        <v>808</v>
      </c>
      <c r="B263" s="16" t="s">
        <v>280</v>
      </c>
      <c r="C263" s="26">
        <v>551500000</v>
      </c>
      <c r="D263" s="62"/>
      <c r="F263" s="14">
        <v>551500000</v>
      </c>
      <c r="G263" s="14">
        <f t="shared" si="5"/>
        <v>0</v>
      </c>
    </row>
    <row r="264" spans="1:7" x14ac:dyDescent="0.25">
      <c r="A264" s="12" t="s">
        <v>809</v>
      </c>
      <c r="B264" s="13" t="s">
        <v>397</v>
      </c>
      <c r="C264" s="25">
        <v>554500000</v>
      </c>
      <c r="D264" s="62"/>
      <c r="F264" s="14">
        <v>554500000</v>
      </c>
      <c r="G264" s="14">
        <f t="shared" si="5"/>
        <v>0</v>
      </c>
    </row>
    <row r="265" spans="1:7" x14ac:dyDescent="0.25">
      <c r="A265" s="12" t="s">
        <v>810</v>
      </c>
      <c r="B265" s="13" t="s">
        <v>282</v>
      </c>
      <c r="C265" s="25">
        <v>628700000</v>
      </c>
      <c r="D265" s="62"/>
      <c r="F265" s="14">
        <v>628700000</v>
      </c>
      <c r="G265" s="14">
        <f t="shared" si="5"/>
        <v>0</v>
      </c>
    </row>
    <row r="266" spans="1:7" x14ac:dyDescent="0.25">
      <c r="A266" s="17" t="s">
        <v>811</v>
      </c>
      <c r="B266" s="18" t="s">
        <v>578</v>
      </c>
      <c r="C266" s="27">
        <v>631600000</v>
      </c>
      <c r="D266" s="63"/>
      <c r="F266" s="14">
        <v>631600000</v>
      </c>
      <c r="G266" s="14">
        <f t="shared" si="5"/>
        <v>0</v>
      </c>
    </row>
    <row r="267" spans="1:7" x14ac:dyDescent="0.25">
      <c r="A267" s="19" t="s">
        <v>812</v>
      </c>
      <c r="B267" s="20" t="s">
        <v>583</v>
      </c>
      <c r="C267" s="28">
        <v>266400000</v>
      </c>
      <c r="D267" s="61" t="s">
        <v>590</v>
      </c>
      <c r="F267" s="14">
        <v>266400000</v>
      </c>
      <c r="G267" s="14">
        <f t="shared" si="5"/>
        <v>0</v>
      </c>
    </row>
    <row r="268" spans="1:7" x14ac:dyDescent="0.25">
      <c r="A268" s="12" t="s">
        <v>813</v>
      </c>
      <c r="B268" s="13" t="s">
        <v>582</v>
      </c>
      <c r="C268" s="25">
        <v>281600000</v>
      </c>
      <c r="D268" s="62"/>
      <c r="F268" s="14">
        <v>281600000</v>
      </c>
      <c r="G268" s="14">
        <f t="shared" si="5"/>
        <v>0</v>
      </c>
    </row>
    <row r="269" spans="1:7" x14ac:dyDescent="0.25">
      <c r="A269" s="12" t="s">
        <v>814</v>
      </c>
      <c r="B269" s="13" t="s">
        <v>580</v>
      </c>
      <c r="C269" s="25">
        <v>295700000</v>
      </c>
      <c r="D269" s="62"/>
      <c r="F269" s="14">
        <v>295700000</v>
      </c>
      <c r="G269" s="14">
        <f t="shared" si="5"/>
        <v>0</v>
      </c>
    </row>
    <row r="270" spans="1:7" ht="14.1" customHeight="1" x14ac:dyDescent="0.25">
      <c r="A270" s="15" t="s">
        <v>815</v>
      </c>
      <c r="B270" s="16" t="s">
        <v>581</v>
      </c>
      <c r="C270" s="26">
        <v>298300000</v>
      </c>
      <c r="D270" s="62"/>
      <c r="F270" s="14">
        <v>298300000</v>
      </c>
      <c r="G270" s="14">
        <f t="shared" si="5"/>
        <v>0</v>
      </c>
    </row>
    <row r="271" spans="1:7" x14ac:dyDescent="0.25">
      <c r="A271" s="12" t="s">
        <v>816</v>
      </c>
      <c r="B271" s="13" t="s">
        <v>585</v>
      </c>
      <c r="C271" s="25">
        <v>246700000</v>
      </c>
      <c r="D271" s="62"/>
      <c r="F271" s="14">
        <v>246700000</v>
      </c>
      <c r="G271" s="14">
        <f t="shared" si="5"/>
        <v>0</v>
      </c>
    </row>
    <row r="272" spans="1:7" ht="14.45" customHeight="1" x14ac:dyDescent="0.25">
      <c r="A272" s="17" t="s">
        <v>817</v>
      </c>
      <c r="B272" s="18" t="s">
        <v>584</v>
      </c>
      <c r="C272" s="27">
        <v>261700000</v>
      </c>
      <c r="D272" s="63"/>
      <c r="F272" s="14">
        <v>261700000</v>
      </c>
      <c r="G272" s="14">
        <f t="shared" si="5"/>
        <v>0</v>
      </c>
    </row>
    <row r="273" spans="1:8" x14ac:dyDescent="0.25">
      <c r="A273" s="21" t="s">
        <v>818</v>
      </c>
      <c r="B273" s="22" t="s">
        <v>586</v>
      </c>
      <c r="C273" s="29">
        <v>680300000</v>
      </c>
      <c r="D273" s="61" t="s">
        <v>828</v>
      </c>
      <c r="F273" s="14">
        <v>680300000</v>
      </c>
      <c r="G273" s="14">
        <f t="shared" si="5"/>
        <v>0</v>
      </c>
    </row>
    <row r="274" spans="1:8" x14ac:dyDescent="0.25">
      <c r="A274" s="17" t="s">
        <v>819</v>
      </c>
      <c r="B274" s="18" t="s">
        <v>564</v>
      </c>
      <c r="C274" s="27">
        <v>788700000</v>
      </c>
      <c r="D274" s="63"/>
      <c r="F274" s="31">
        <v>788700000</v>
      </c>
      <c r="G274" s="31">
        <f t="shared" si="5"/>
        <v>0</v>
      </c>
    </row>
    <row r="275" spans="1:8" x14ac:dyDescent="0.25">
      <c r="A275" s="24"/>
      <c r="B275" s="1"/>
      <c r="C275" s="1"/>
      <c r="D275" s="1"/>
    </row>
    <row r="276" spans="1:8" x14ac:dyDescent="0.25">
      <c r="A276" s="24"/>
      <c r="B276" s="1"/>
      <c r="C276" s="1"/>
      <c r="D276" s="1"/>
    </row>
    <row r="277" spans="1:8" s="1" customFormat="1" x14ac:dyDescent="0.25">
      <c r="A277" s="3" t="s">
        <v>0</v>
      </c>
      <c r="B277" s="4"/>
      <c r="C277" s="4"/>
      <c r="D277" s="4"/>
      <c r="H277" s="2"/>
    </row>
    <row r="278" spans="1:8" s="1" customFormat="1" x14ac:dyDescent="0.25">
      <c r="A278" s="4" t="s">
        <v>677</v>
      </c>
      <c r="B278" s="4"/>
      <c r="C278" s="4"/>
      <c r="D278" s="4"/>
      <c r="H278" s="2"/>
    </row>
    <row r="279" spans="1:8" s="1" customFormat="1" ht="7.5" customHeight="1" x14ac:dyDescent="0.25">
      <c r="H279" s="2"/>
    </row>
    <row r="280" spans="1:8" s="1" customFormat="1" x14ac:dyDescent="0.25">
      <c r="A280" s="5" t="s">
        <v>1</v>
      </c>
      <c r="B280" s="4"/>
      <c r="C280" s="4"/>
      <c r="D280" s="4"/>
      <c r="H280" s="2"/>
    </row>
    <row r="281" spans="1:8" s="1" customFormat="1" x14ac:dyDescent="0.25">
      <c r="A281" s="5" t="s">
        <v>435</v>
      </c>
      <c r="B281" s="4"/>
      <c r="C281" s="4"/>
      <c r="D281" s="4"/>
      <c r="H281" s="2"/>
    </row>
    <row r="282" spans="1:8" s="1" customFormat="1" x14ac:dyDescent="0.25">
      <c r="A282" s="5" t="s">
        <v>229</v>
      </c>
      <c r="B282" s="4"/>
      <c r="C282" s="4"/>
      <c r="D282" s="4"/>
      <c r="H282" s="2"/>
    </row>
    <row r="283" spans="1:8" s="1" customFormat="1" x14ac:dyDescent="0.25">
      <c r="A283" s="5" t="s">
        <v>763</v>
      </c>
      <c r="B283" s="4"/>
      <c r="C283" s="4"/>
      <c r="D283" s="4"/>
      <c r="F283" s="6" t="s">
        <v>3</v>
      </c>
      <c r="G283" s="7" t="s">
        <v>4</v>
      </c>
      <c r="H283" s="2"/>
    </row>
    <row r="284" spans="1:8" s="1" customFormat="1" ht="7.5" customHeight="1" x14ac:dyDescent="0.25">
      <c r="H284" s="2"/>
    </row>
    <row r="285" spans="1:8" s="1" customFormat="1" ht="15" customHeight="1" x14ac:dyDescent="0.25">
      <c r="A285" s="8" t="s">
        <v>5</v>
      </c>
      <c r="B285" s="9" t="s">
        <v>6</v>
      </c>
      <c r="C285" s="9" t="s">
        <v>7</v>
      </c>
      <c r="D285" s="9" t="s">
        <v>8</v>
      </c>
      <c r="F285" s="10" t="s">
        <v>7</v>
      </c>
      <c r="G285" s="10" t="s">
        <v>7</v>
      </c>
      <c r="H285" s="11"/>
    </row>
    <row r="286" spans="1:8" x14ac:dyDescent="0.25">
      <c r="A286" s="12" t="s">
        <v>321</v>
      </c>
      <c r="B286" s="13" t="s">
        <v>322</v>
      </c>
      <c r="C286" s="25">
        <v>210568000</v>
      </c>
      <c r="D286" s="61"/>
      <c r="F286" s="14">
        <v>210568000</v>
      </c>
      <c r="G286" s="14">
        <f t="shared" ref="G286" si="6">C286-F286</f>
        <v>0</v>
      </c>
    </row>
    <row r="287" spans="1:8" x14ac:dyDescent="0.25">
      <c r="A287" s="15" t="s">
        <v>287</v>
      </c>
      <c r="B287" s="16" t="s">
        <v>285</v>
      </c>
      <c r="C287" s="26">
        <v>217968000</v>
      </c>
      <c r="D287" s="62"/>
      <c r="F287" s="14">
        <v>217968000</v>
      </c>
      <c r="G287" s="14">
        <f t="shared" ref="G287:G350" si="7">C287-F287</f>
        <v>0</v>
      </c>
    </row>
    <row r="288" spans="1:8" x14ac:dyDescent="0.25">
      <c r="A288" s="12" t="s">
        <v>319</v>
      </c>
      <c r="B288" s="13" t="s">
        <v>320</v>
      </c>
      <c r="C288" s="25">
        <v>234068000</v>
      </c>
      <c r="D288" s="62"/>
      <c r="F288" s="14">
        <v>234068000</v>
      </c>
      <c r="G288" s="14">
        <f t="shared" si="7"/>
        <v>0</v>
      </c>
    </row>
    <row r="289" spans="1:7" x14ac:dyDescent="0.25">
      <c r="A289" s="17" t="s">
        <v>565</v>
      </c>
      <c r="B289" s="18" t="s">
        <v>551</v>
      </c>
      <c r="C289" s="18">
        <v>237568000</v>
      </c>
      <c r="D289" s="62"/>
      <c r="F289" s="14">
        <v>237568000</v>
      </c>
      <c r="G289" s="14">
        <f t="shared" si="7"/>
        <v>0</v>
      </c>
    </row>
    <row r="290" spans="1:7" x14ac:dyDescent="0.25">
      <c r="A290" s="21" t="s">
        <v>323</v>
      </c>
      <c r="B290" s="22" t="s">
        <v>324</v>
      </c>
      <c r="C290" s="29">
        <v>283568000</v>
      </c>
      <c r="D290" s="62"/>
      <c r="F290" s="14">
        <v>283568000</v>
      </c>
      <c r="G290" s="14">
        <f t="shared" si="7"/>
        <v>0</v>
      </c>
    </row>
    <row r="291" spans="1:7" x14ac:dyDescent="0.25">
      <c r="A291" s="12" t="s">
        <v>325</v>
      </c>
      <c r="B291" s="13" t="s">
        <v>326</v>
      </c>
      <c r="C291" s="25">
        <v>285968000</v>
      </c>
      <c r="D291" s="62"/>
      <c r="F291" s="14">
        <v>285968000</v>
      </c>
      <c r="G291" s="14">
        <f t="shared" si="7"/>
        <v>0</v>
      </c>
    </row>
    <row r="292" spans="1:7" x14ac:dyDescent="0.25">
      <c r="A292" s="12" t="s">
        <v>288</v>
      </c>
      <c r="B292" s="13" t="s">
        <v>286</v>
      </c>
      <c r="C292" s="25">
        <v>299968000</v>
      </c>
      <c r="D292" s="62"/>
      <c r="F292" s="14">
        <v>299968000</v>
      </c>
      <c r="G292" s="14">
        <f t="shared" si="7"/>
        <v>0</v>
      </c>
    </row>
    <row r="293" spans="1:7" x14ac:dyDescent="0.25">
      <c r="A293" s="12" t="s">
        <v>566</v>
      </c>
      <c r="B293" s="13" t="s">
        <v>556</v>
      </c>
      <c r="C293" s="25">
        <v>302468000</v>
      </c>
      <c r="D293" s="62"/>
      <c r="F293" s="14">
        <v>302468000</v>
      </c>
      <c r="G293" s="14">
        <f t="shared" si="7"/>
        <v>0</v>
      </c>
    </row>
    <row r="294" spans="1:7" x14ac:dyDescent="0.25">
      <c r="A294" s="15" t="s">
        <v>820</v>
      </c>
      <c r="B294" s="16" t="s">
        <v>552</v>
      </c>
      <c r="C294" s="26">
        <v>274168000</v>
      </c>
      <c r="D294" s="62"/>
      <c r="F294" s="14">
        <v>274168000</v>
      </c>
      <c r="G294" s="14">
        <f t="shared" si="7"/>
        <v>0</v>
      </c>
    </row>
    <row r="295" spans="1:7" x14ac:dyDescent="0.25">
      <c r="A295" s="12" t="s">
        <v>821</v>
      </c>
      <c r="B295" s="13" t="s">
        <v>553</v>
      </c>
      <c r="C295" s="25">
        <v>276668000</v>
      </c>
      <c r="D295" s="62"/>
      <c r="F295" s="14">
        <v>276668000</v>
      </c>
      <c r="G295" s="14">
        <f t="shared" si="7"/>
        <v>0</v>
      </c>
    </row>
    <row r="296" spans="1:7" x14ac:dyDescent="0.25">
      <c r="A296" s="12" t="s">
        <v>822</v>
      </c>
      <c r="B296" s="13" t="s">
        <v>554</v>
      </c>
      <c r="C296" s="25">
        <v>290768000</v>
      </c>
      <c r="D296" s="62"/>
      <c r="F296" s="14">
        <v>290768000</v>
      </c>
      <c r="G296" s="14">
        <f t="shared" si="7"/>
        <v>0</v>
      </c>
    </row>
    <row r="297" spans="1:7" x14ac:dyDescent="0.25">
      <c r="A297" s="17" t="s">
        <v>823</v>
      </c>
      <c r="B297" s="18" t="s">
        <v>555</v>
      </c>
      <c r="C297" s="18">
        <v>293468000</v>
      </c>
      <c r="D297" s="63"/>
      <c r="F297" s="14">
        <v>293468000</v>
      </c>
      <c r="G297" s="14">
        <f t="shared" si="7"/>
        <v>0</v>
      </c>
    </row>
    <row r="298" spans="1:7" x14ac:dyDescent="0.25">
      <c r="A298" s="19" t="s">
        <v>293</v>
      </c>
      <c r="B298" s="20" t="s">
        <v>289</v>
      </c>
      <c r="C298" s="28">
        <v>213035000</v>
      </c>
      <c r="D298" s="61" t="s">
        <v>894</v>
      </c>
      <c r="F298" s="14">
        <v>213345000</v>
      </c>
      <c r="G298" s="14">
        <f t="shared" si="7"/>
        <v>-310000</v>
      </c>
    </row>
    <row r="299" spans="1:7" x14ac:dyDescent="0.25">
      <c r="A299" s="12" t="s">
        <v>294</v>
      </c>
      <c r="B299" s="13" t="s">
        <v>290</v>
      </c>
      <c r="C299" s="25">
        <v>216235000</v>
      </c>
      <c r="D299" s="62"/>
      <c r="F299" s="14">
        <v>216545000</v>
      </c>
      <c r="G299" s="14">
        <f t="shared" si="7"/>
        <v>-310000</v>
      </c>
    </row>
    <row r="300" spans="1:7" x14ac:dyDescent="0.25">
      <c r="A300" s="12" t="s">
        <v>295</v>
      </c>
      <c r="B300" s="13" t="s">
        <v>291</v>
      </c>
      <c r="C300" s="25">
        <v>221835000</v>
      </c>
      <c r="D300" s="62"/>
      <c r="F300" s="14">
        <v>222145000</v>
      </c>
      <c r="G300" s="14">
        <f t="shared" si="7"/>
        <v>-310000</v>
      </c>
    </row>
    <row r="301" spans="1:7" x14ac:dyDescent="0.25">
      <c r="A301" s="17" t="s">
        <v>296</v>
      </c>
      <c r="B301" s="18" t="s">
        <v>292</v>
      </c>
      <c r="C301" s="18">
        <v>236235000</v>
      </c>
      <c r="D301" s="62"/>
      <c r="F301" s="14">
        <v>236545000</v>
      </c>
      <c r="G301" s="14">
        <f t="shared" si="7"/>
        <v>-310000</v>
      </c>
    </row>
    <row r="302" spans="1:7" x14ac:dyDescent="0.25">
      <c r="A302" s="19" t="s">
        <v>681</v>
      </c>
      <c r="B302" s="20" t="s">
        <v>715</v>
      </c>
      <c r="C302" s="28">
        <v>213035000</v>
      </c>
      <c r="D302" s="62"/>
      <c r="F302" s="14">
        <v>213345000</v>
      </c>
      <c r="G302" s="14">
        <f t="shared" si="7"/>
        <v>-310000</v>
      </c>
    </row>
    <row r="303" spans="1:7" x14ac:dyDescent="0.25">
      <c r="A303" s="12" t="s">
        <v>682</v>
      </c>
      <c r="B303" s="13" t="s">
        <v>716</v>
      </c>
      <c r="C303" s="25">
        <v>216235000</v>
      </c>
      <c r="D303" s="62"/>
      <c r="F303" s="14">
        <v>216545000</v>
      </c>
      <c r="G303" s="14">
        <f t="shared" si="7"/>
        <v>-310000</v>
      </c>
    </row>
    <row r="304" spans="1:7" x14ac:dyDescent="0.25">
      <c r="A304" s="15" t="s">
        <v>680</v>
      </c>
      <c r="B304" s="16" t="s">
        <v>714</v>
      </c>
      <c r="C304" s="26">
        <v>221835000</v>
      </c>
      <c r="D304" s="62"/>
      <c r="F304" s="14">
        <v>222145000</v>
      </c>
      <c r="G304" s="14">
        <f t="shared" si="7"/>
        <v>-310000</v>
      </c>
    </row>
    <row r="305" spans="1:7" x14ac:dyDescent="0.25">
      <c r="A305" s="17" t="s">
        <v>683</v>
      </c>
      <c r="B305" s="18" t="s">
        <v>717</v>
      </c>
      <c r="C305" s="18">
        <v>236235000</v>
      </c>
      <c r="D305" s="63"/>
      <c r="F305" s="14">
        <v>236545000</v>
      </c>
      <c r="G305" s="14">
        <f t="shared" si="7"/>
        <v>-310000</v>
      </c>
    </row>
    <row r="306" spans="1:7" x14ac:dyDescent="0.25">
      <c r="A306" s="19" t="s">
        <v>301</v>
      </c>
      <c r="B306" s="20" t="s">
        <v>297</v>
      </c>
      <c r="C306" s="28">
        <v>281420000</v>
      </c>
      <c r="D306" s="61" t="s">
        <v>897</v>
      </c>
      <c r="F306" s="14">
        <v>281420000</v>
      </c>
      <c r="G306" s="14">
        <f t="shared" si="7"/>
        <v>0</v>
      </c>
    </row>
    <row r="307" spans="1:7" x14ac:dyDescent="0.25">
      <c r="A307" s="12" t="s">
        <v>302</v>
      </c>
      <c r="B307" s="13" t="s">
        <v>298</v>
      </c>
      <c r="C307" s="25">
        <v>296520000</v>
      </c>
      <c r="D307" s="62"/>
      <c r="F307" s="14">
        <v>296520000</v>
      </c>
      <c r="G307" s="14">
        <f t="shared" si="7"/>
        <v>0</v>
      </c>
    </row>
    <row r="308" spans="1:7" x14ac:dyDescent="0.25">
      <c r="A308" s="15" t="s">
        <v>303</v>
      </c>
      <c r="B308" s="16" t="s">
        <v>299</v>
      </c>
      <c r="C308" s="26">
        <v>304420000</v>
      </c>
      <c r="D308" s="62"/>
      <c r="F308" s="14">
        <v>304420000</v>
      </c>
      <c r="G308" s="14">
        <f t="shared" si="7"/>
        <v>0</v>
      </c>
    </row>
    <row r="309" spans="1:7" x14ac:dyDescent="0.25">
      <c r="A309" s="31" t="s">
        <v>304</v>
      </c>
      <c r="B309" s="18" t="s">
        <v>300</v>
      </c>
      <c r="C309" s="18">
        <v>319320000</v>
      </c>
      <c r="D309" s="62"/>
      <c r="F309" s="14">
        <v>319320000</v>
      </c>
      <c r="G309" s="14">
        <f t="shared" si="7"/>
        <v>0</v>
      </c>
    </row>
    <row r="310" spans="1:7" x14ac:dyDescent="0.25">
      <c r="A310" s="19" t="s">
        <v>301</v>
      </c>
      <c r="B310" s="20" t="s">
        <v>297</v>
      </c>
      <c r="C310" s="28">
        <v>281420000</v>
      </c>
      <c r="D310" s="62"/>
      <c r="F310" s="14">
        <v>281420000</v>
      </c>
      <c r="G310" s="14">
        <f t="shared" si="7"/>
        <v>0</v>
      </c>
    </row>
    <row r="311" spans="1:7" x14ac:dyDescent="0.25">
      <c r="A311" s="12" t="s">
        <v>302</v>
      </c>
      <c r="B311" s="13" t="s">
        <v>298</v>
      </c>
      <c r="C311" s="25">
        <v>296520000</v>
      </c>
      <c r="D311" s="62"/>
      <c r="F311" s="14">
        <v>296520000</v>
      </c>
      <c r="G311" s="14">
        <f t="shared" si="7"/>
        <v>0</v>
      </c>
    </row>
    <row r="312" spans="1:7" x14ac:dyDescent="0.25">
      <c r="A312" s="15" t="s">
        <v>303</v>
      </c>
      <c r="B312" s="16" t="s">
        <v>299</v>
      </c>
      <c r="C312" s="26">
        <v>304420000</v>
      </c>
      <c r="D312" s="62"/>
      <c r="F312" s="14">
        <v>304420000</v>
      </c>
      <c r="G312" s="14">
        <f t="shared" si="7"/>
        <v>0</v>
      </c>
    </row>
    <row r="313" spans="1:7" x14ac:dyDescent="0.25">
      <c r="A313" s="31" t="s">
        <v>304</v>
      </c>
      <c r="B313" s="18" t="s">
        <v>300</v>
      </c>
      <c r="C313" s="18">
        <v>319320000</v>
      </c>
      <c r="D313" s="63"/>
      <c r="F313" s="14">
        <v>319320000</v>
      </c>
      <c r="G313" s="14">
        <f t="shared" si="7"/>
        <v>0</v>
      </c>
    </row>
    <row r="314" spans="1:7" x14ac:dyDescent="0.25">
      <c r="A314" s="19" t="s">
        <v>328</v>
      </c>
      <c r="B314" s="20" t="s">
        <v>329</v>
      </c>
      <c r="C314" s="28">
        <v>315059000</v>
      </c>
      <c r="D314" s="61" t="s">
        <v>898</v>
      </c>
      <c r="F314" s="14">
        <v>315059000</v>
      </c>
      <c r="G314" s="14">
        <f t="shared" si="7"/>
        <v>0</v>
      </c>
    </row>
    <row r="315" spans="1:7" x14ac:dyDescent="0.25">
      <c r="A315" s="15" t="s">
        <v>519</v>
      </c>
      <c r="B315" s="16" t="s">
        <v>330</v>
      </c>
      <c r="C315" s="26">
        <v>316559000</v>
      </c>
      <c r="D315" s="62"/>
      <c r="F315" s="14">
        <v>316559000</v>
      </c>
      <c r="G315" s="14">
        <f t="shared" si="7"/>
        <v>0</v>
      </c>
    </row>
    <row r="316" spans="1:7" x14ac:dyDescent="0.25">
      <c r="A316" s="12" t="s">
        <v>520</v>
      </c>
      <c r="B316" s="13" t="s">
        <v>331</v>
      </c>
      <c r="C316" s="25">
        <v>330859000</v>
      </c>
      <c r="D316" s="62"/>
      <c r="F316" s="14">
        <v>330859000</v>
      </c>
      <c r="G316" s="14">
        <f t="shared" si="7"/>
        <v>0</v>
      </c>
    </row>
    <row r="317" spans="1:7" x14ac:dyDescent="0.25">
      <c r="A317" s="12" t="s">
        <v>521</v>
      </c>
      <c r="B317" s="13" t="s">
        <v>332</v>
      </c>
      <c r="C317" s="25">
        <v>332359000</v>
      </c>
      <c r="D317" s="62"/>
      <c r="F317" s="14">
        <v>332359000</v>
      </c>
      <c r="G317" s="14">
        <f t="shared" si="7"/>
        <v>0</v>
      </c>
    </row>
    <row r="318" spans="1:7" x14ac:dyDescent="0.25">
      <c r="A318" s="12" t="s">
        <v>333</v>
      </c>
      <c r="B318" s="13" t="s">
        <v>334</v>
      </c>
      <c r="C318" s="25">
        <v>339959000</v>
      </c>
      <c r="D318" s="62"/>
      <c r="F318" s="14">
        <v>339959000</v>
      </c>
      <c r="G318" s="14">
        <f t="shared" si="7"/>
        <v>0</v>
      </c>
    </row>
    <row r="319" spans="1:7" x14ac:dyDescent="0.25">
      <c r="A319" s="15" t="s">
        <v>522</v>
      </c>
      <c r="B319" s="16" t="s">
        <v>335</v>
      </c>
      <c r="C319" s="26">
        <v>341559000</v>
      </c>
      <c r="D319" s="62"/>
      <c r="F319" s="14">
        <v>341559000</v>
      </c>
      <c r="G319" s="14">
        <f t="shared" si="7"/>
        <v>0</v>
      </c>
    </row>
    <row r="320" spans="1:7" x14ac:dyDescent="0.25">
      <c r="A320" s="12" t="s">
        <v>523</v>
      </c>
      <c r="B320" s="13" t="s">
        <v>336</v>
      </c>
      <c r="C320" s="25">
        <v>362559000</v>
      </c>
      <c r="D320" s="62"/>
      <c r="F320" s="14">
        <v>362559000</v>
      </c>
      <c r="G320" s="14">
        <f t="shared" si="7"/>
        <v>0</v>
      </c>
    </row>
    <row r="321" spans="1:7" x14ac:dyDescent="0.25">
      <c r="A321" s="17" t="s">
        <v>518</v>
      </c>
      <c r="B321" s="18" t="s">
        <v>327</v>
      </c>
      <c r="C321" s="18">
        <v>364059000</v>
      </c>
      <c r="D321" s="62"/>
      <c r="F321" s="14">
        <v>364059000</v>
      </c>
      <c r="G321" s="14">
        <f t="shared" si="7"/>
        <v>0</v>
      </c>
    </row>
    <row r="322" spans="1:7" x14ac:dyDescent="0.25">
      <c r="A322" s="19" t="s">
        <v>328</v>
      </c>
      <c r="B322" s="20" t="s">
        <v>873</v>
      </c>
      <c r="C322" s="28">
        <v>315059000</v>
      </c>
      <c r="D322" s="62"/>
      <c r="F322" s="14">
        <v>315059000</v>
      </c>
      <c r="G322" s="14">
        <f t="shared" si="7"/>
        <v>0</v>
      </c>
    </row>
    <row r="323" spans="1:7" x14ac:dyDescent="0.25">
      <c r="A323" s="15" t="s">
        <v>519</v>
      </c>
      <c r="B323" s="16" t="s">
        <v>874</v>
      </c>
      <c r="C323" s="26">
        <v>316559000</v>
      </c>
      <c r="D323" s="62"/>
      <c r="F323" s="14">
        <v>316559000</v>
      </c>
      <c r="G323" s="14">
        <f t="shared" si="7"/>
        <v>0</v>
      </c>
    </row>
    <row r="324" spans="1:7" x14ac:dyDescent="0.25">
      <c r="A324" s="12" t="s">
        <v>520</v>
      </c>
      <c r="B324" s="13" t="s">
        <v>875</v>
      </c>
      <c r="C324" s="25">
        <v>330859000</v>
      </c>
      <c r="D324" s="62"/>
      <c r="F324" s="14">
        <v>330859000</v>
      </c>
      <c r="G324" s="14">
        <f t="shared" si="7"/>
        <v>0</v>
      </c>
    </row>
    <row r="325" spans="1:7" x14ac:dyDescent="0.25">
      <c r="A325" s="12" t="s">
        <v>521</v>
      </c>
      <c r="B325" s="13" t="s">
        <v>876</v>
      </c>
      <c r="C325" s="25">
        <v>332359000</v>
      </c>
      <c r="D325" s="62"/>
      <c r="F325" s="14">
        <v>332359000</v>
      </c>
      <c r="G325" s="14">
        <f t="shared" si="7"/>
        <v>0</v>
      </c>
    </row>
    <row r="326" spans="1:7" x14ac:dyDescent="0.25">
      <c r="A326" s="12" t="s">
        <v>333</v>
      </c>
      <c r="B326" s="13" t="s">
        <v>877</v>
      </c>
      <c r="C326" s="25">
        <v>339959000</v>
      </c>
      <c r="D326" s="62"/>
      <c r="F326" s="14">
        <v>339959000</v>
      </c>
      <c r="G326" s="14">
        <f t="shared" si="7"/>
        <v>0</v>
      </c>
    </row>
    <row r="327" spans="1:7" x14ac:dyDescent="0.25">
      <c r="A327" s="15" t="s">
        <v>522</v>
      </c>
      <c r="B327" s="16" t="s">
        <v>878</v>
      </c>
      <c r="C327" s="26">
        <v>362559000</v>
      </c>
      <c r="D327" s="62"/>
      <c r="F327" s="14">
        <v>362559000</v>
      </c>
      <c r="G327" s="14">
        <f t="shared" si="7"/>
        <v>0</v>
      </c>
    </row>
    <row r="328" spans="1:7" x14ac:dyDescent="0.25">
      <c r="A328" s="12" t="s">
        <v>523</v>
      </c>
      <c r="B328" s="13" t="s">
        <v>879</v>
      </c>
      <c r="C328" s="25">
        <v>341559000</v>
      </c>
      <c r="D328" s="62"/>
      <c r="F328" s="14">
        <v>341559000</v>
      </c>
      <c r="G328" s="14">
        <f t="shared" si="7"/>
        <v>0</v>
      </c>
    </row>
    <row r="329" spans="1:7" x14ac:dyDescent="0.25">
      <c r="A329" s="17" t="s">
        <v>518</v>
      </c>
      <c r="B329" s="18" t="s">
        <v>880</v>
      </c>
      <c r="C329" s="18">
        <v>364059000</v>
      </c>
      <c r="D329" s="63"/>
      <c r="F329" s="14">
        <v>364059000</v>
      </c>
      <c r="G329" s="14">
        <f t="shared" si="7"/>
        <v>0</v>
      </c>
    </row>
    <row r="330" spans="1:7" x14ac:dyDescent="0.25">
      <c r="A330" s="21" t="s">
        <v>337</v>
      </c>
      <c r="B330" s="22" t="s">
        <v>338</v>
      </c>
      <c r="C330" s="29">
        <v>321794000</v>
      </c>
      <c r="D330" s="61" t="s">
        <v>903</v>
      </c>
      <c r="F330" s="14">
        <v>321794000</v>
      </c>
      <c r="G330" s="14">
        <f t="shared" si="7"/>
        <v>0</v>
      </c>
    </row>
    <row r="331" spans="1:7" x14ac:dyDescent="0.25">
      <c r="A331" s="12" t="s">
        <v>307</v>
      </c>
      <c r="B331" s="13" t="s">
        <v>305</v>
      </c>
      <c r="C331" s="25">
        <v>332994000</v>
      </c>
      <c r="D331" s="62"/>
      <c r="F331" s="14">
        <v>332994000</v>
      </c>
      <c r="G331" s="14">
        <f t="shared" si="7"/>
        <v>0</v>
      </c>
    </row>
    <row r="332" spans="1:7" x14ac:dyDescent="0.25">
      <c r="A332" s="12" t="s">
        <v>339</v>
      </c>
      <c r="B332" s="13" t="s">
        <v>340</v>
      </c>
      <c r="C332" s="25">
        <v>336994000</v>
      </c>
      <c r="D332" s="62"/>
      <c r="F332" s="14">
        <v>336994000</v>
      </c>
      <c r="G332" s="14">
        <f t="shared" si="7"/>
        <v>0</v>
      </c>
    </row>
    <row r="333" spans="1:7" x14ac:dyDescent="0.25">
      <c r="A333" s="17" t="s">
        <v>308</v>
      </c>
      <c r="B333" s="18" t="s">
        <v>306</v>
      </c>
      <c r="C333" s="18">
        <v>347894000</v>
      </c>
      <c r="D333" s="62"/>
      <c r="F333" s="14">
        <v>347894000</v>
      </c>
      <c r="G333" s="14">
        <f t="shared" si="7"/>
        <v>0</v>
      </c>
    </row>
    <row r="334" spans="1:7" x14ac:dyDescent="0.25">
      <c r="A334" s="21" t="s">
        <v>337</v>
      </c>
      <c r="B334" s="22" t="s">
        <v>881</v>
      </c>
      <c r="C334" s="29">
        <v>321794000</v>
      </c>
      <c r="D334" s="62"/>
      <c r="F334" s="14">
        <v>321794000</v>
      </c>
      <c r="G334" s="14">
        <f t="shared" si="7"/>
        <v>0</v>
      </c>
    </row>
    <row r="335" spans="1:7" x14ac:dyDescent="0.25">
      <c r="A335" s="12" t="s">
        <v>307</v>
      </c>
      <c r="B335" s="13" t="s">
        <v>882</v>
      </c>
      <c r="C335" s="25">
        <v>332994000</v>
      </c>
      <c r="D335" s="62"/>
      <c r="F335" s="14">
        <v>332994000</v>
      </c>
      <c r="G335" s="14">
        <f t="shared" si="7"/>
        <v>0</v>
      </c>
    </row>
    <row r="336" spans="1:7" x14ac:dyDescent="0.25">
      <c r="A336" s="12" t="s">
        <v>339</v>
      </c>
      <c r="B336" s="13" t="s">
        <v>883</v>
      </c>
      <c r="C336" s="25">
        <v>336994000</v>
      </c>
      <c r="D336" s="62"/>
      <c r="F336" s="14">
        <v>336994000</v>
      </c>
      <c r="G336" s="14">
        <f t="shared" si="7"/>
        <v>0</v>
      </c>
    </row>
    <row r="337" spans="1:7" x14ac:dyDescent="0.25">
      <c r="A337" s="17" t="s">
        <v>308</v>
      </c>
      <c r="B337" s="18" t="s">
        <v>884</v>
      </c>
      <c r="C337" s="18">
        <v>347894000</v>
      </c>
      <c r="D337" s="62"/>
      <c r="F337" s="14">
        <v>347894000</v>
      </c>
      <c r="G337" s="14">
        <f t="shared" si="7"/>
        <v>0</v>
      </c>
    </row>
    <row r="338" spans="1:7" x14ac:dyDescent="0.25">
      <c r="A338" s="21" t="s">
        <v>310</v>
      </c>
      <c r="B338" s="22" t="s">
        <v>341</v>
      </c>
      <c r="C338" s="29">
        <v>633800000</v>
      </c>
      <c r="D338" s="62"/>
      <c r="F338" s="14">
        <v>633800000</v>
      </c>
      <c r="G338" s="14">
        <f t="shared" si="7"/>
        <v>0</v>
      </c>
    </row>
    <row r="339" spans="1:7" x14ac:dyDescent="0.25">
      <c r="A339" s="17" t="s">
        <v>310</v>
      </c>
      <c r="B339" s="18" t="s">
        <v>309</v>
      </c>
      <c r="C339" s="18">
        <v>636900000</v>
      </c>
      <c r="D339" s="63"/>
      <c r="F339" s="14">
        <v>636900000</v>
      </c>
      <c r="G339" s="14">
        <f t="shared" si="7"/>
        <v>0</v>
      </c>
    </row>
    <row r="340" spans="1:7" x14ac:dyDescent="0.25">
      <c r="A340" s="19" t="s">
        <v>342</v>
      </c>
      <c r="B340" s="20" t="s">
        <v>343</v>
      </c>
      <c r="C340" s="28">
        <v>403876000</v>
      </c>
      <c r="D340" s="61" t="s">
        <v>900</v>
      </c>
      <c r="F340" s="14">
        <v>403876000</v>
      </c>
      <c r="G340" s="14">
        <f t="shared" si="7"/>
        <v>0</v>
      </c>
    </row>
    <row r="341" spans="1:7" x14ac:dyDescent="0.25">
      <c r="A341" s="15" t="s">
        <v>436</v>
      </c>
      <c r="B341" s="16" t="s">
        <v>311</v>
      </c>
      <c r="C341" s="26">
        <v>453976000</v>
      </c>
      <c r="D341" s="62"/>
      <c r="F341" s="14">
        <v>453976000</v>
      </c>
      <c r="G341" s="14">
        <f t="shared" si="7"/>
        <v>0</v>
      </c>
    </row>
    <row r="342" spans="1:7" x14ac:dyDescent="0.25">
      <c r="A342" s="17" t="s">
        <v>344</v>
      </c>
      <c r="B342" s="18" t="s">
        <v>345</v>
      </c>
      <c r="C342" s="18">
        <v>432276000</v>
      </c>
      <c r="D342" s="62"/>
      <c r="F342" s="14">
        <v>432276000</v>
      </c>
      <c r="G342" s="14">
        <f t="shared" si="7"/>
        <v>0</v>
      </c>
    </row>
    <row r="343" spans="1:7" x14ac:dyDescent="0.25">
      <c r="A343" s="19" t="s">
        <v>342</v>
      </c>
      <c r="B343" s="20" t="s">
        <v>885</v>
      </c>
      <c r="C343" s="28">
        <v>403876000</v>
      </c>
      <c r="D343" s="62"/>
      <c r="F343" s="14">
        <v>403876000</v>
      </c>
      <c r="G343" s="14">
        <f t="shared" si="7"/>
        <v>0</v>
      </c>
    </row>
    <row r="344" spans="1:7" x14ac:dyDescent="0.25">
      <c r="A344" s="15" t="s">
        <v>436</v>
      </c>
      <c r="B344" s="16" t="s">
        <v>886</v>
      </c>
      <c r="C344" s="26">
        <v>453976000</v>
      </c>
      <c r="D344" s="62"/>
      <c r="F344" s="14">
        <v>453976000</v>
      </c>
      <c r="G344" s="14">
        <f t="shared" si="7"/>
        <v>0</v>
      </c>
    </row>
    <row r="345" spans="1:7" x14ac:dyDescent="0.25">
      <c r="A345" s="17" t="s">
        <v>344</v>
      </c>
      <c r="B345" s="18" t="s">
        <v>887</v>
      </c>
      <c r="C345" s="18">
        <v>432276000</v>
      </c>
      <c r="D345" s="62"/>
      <c r="F345" s="14">
        <v>432276000</v>
      </c>
      <c r="G345" s="14">
        <f t="shared" si="7"/>
        <v>0</v>
      </c>
    </row>
    <row r="346" spans="1:7" x14ac:dyDescent="0.25">
      <c r="A346" s="19" t="s">
        <v>524</v>
      </c>
      <c r="B346" s="20" t="s">
        <v>346</v>
      </c>
      <c r="C346" s="28">
        <v>441458000</v>
      </c>
      <c r="D346" s="62"/>
      <c r="F346" s="14">
        <v>441458000</v>
      </c>
      <c r="G346" s="14">
        <f t="shared" si="7"/>
        <v>0</v>
      </c>
    </row>
    <row r="347" spans="1:7" x14ac:dyDescent="0.25">
      <c r="A347" s="12" t="s">
        <v>525</v>
      </c>
      <c r="B347" s="13" t="s">
        <v>347</v>
      </c>
      <c r="C347" s="25">
        <v>444358000</v>
      </c>
      <c r="D347" s="62"/>
      <c r="F347" s="14">
        <v>444358000</v>
      </c>
      <c r="G347" s="14">
        <f t="shared" si="7"/>
        <v>0</v>
      </c>
    </row>
    <row r="348" spans="1:7" x14ac:dyDescent="0.25">
      <c r="A348" s="15" t="s">
        <v>528</v>
      </c>
      <c r="B348" s="16" t="s">
        <v>356</v>
      </c>
      <c r="C348" s="26">
        <v>486458000</v>
      </c>
      <c r="D348" s="62"/>
      <c r="F348" s="14">
        <v>486458000</v>
      </c>
      <c r="G348" s="14">
        <f t="shared" si="7"/>
        <v>0</v>
      </c>
    </row>
    <row r="349" spans="1:7" x14ac:dyDescent="0.25">
      <c r="A349" s="12" t="s">
        <v>526</v>
      </c>
      <c r="B349" s="13" t="s">
        <v>348</v>
      </c>
      <c r="C349" s="25">
        <v>489458000</v>
      </c>
      <c r="D349" s="62"/>
      <c r="F349" s="14">
        <v>489458000</v>
      </c>
      <c r="G349" s="14">
        <f t="shared" si="7"/>
        <v>0</v>
      </c>
    </row>
    <row r="350" spans="1:7" x14ac:dyDescent="0.25">
      <c r="A350" s="12" t="s">
        <v>531</v>
      </c>
      <c r="B350" s="13" t="s">
        <v>312</v>
      </c>
      <c r="C350" s="25">
        <v>478658000</v>
      </c>
      <c r="D350" s="62"/>
      <c r="F350" s="14">
        <v>478658000</v>
      </c>
      <c r="G350" s="14">
        <f t="shared" si="7"/>
        <v>0</v>
      </c>
    </row>
    <row r="351" spans="1:7" x14ac:dyDescent="0.25">
      <c r="A351" s="15" t="s">
        <v>529</v>
      </c>
      <c r="B351" s="16" t="s">
        <v>357</v>
      </c>
      <c r="C351" s="26">
        <v>481558000</v>
      </c>
      <c r="D351" s="62"/>
      <c r="F351" s="14">
        <v>481558000</v>
      </c>
      <c r="G351" s="14">
        <f t="shared" ref="G351:G370" si="8">C351-F351</f>
        <v>0</v>
      </c>
    </row>
    <row r="352" spans="1:7" x14ac:dyDescent="0.25">
      <c r="A352" s="12" t="s">
        <v>527</v>
      </c>
      <c r="B352" s="13" t="s">
        <v>349</v>
      </c>
      <c r="C352" s="25">
        <v>551958000</v>
      </c>
      <c r="D352" s="62"/>
      <c r="F352" s="14">
        <v>551958000</v>
      </c>
      <c r="G352" s="14">
        <f t="shared" si="8"/>
        <v>0</v>
      </c>
    </row>
    <row r="353" spans="1:7" x14ac:dyDescent="0.25">
      <c r="A353" s="12" t="s">
        <v>530</v>
      </c>
      <c r="B353" s="13" t="s">
        <v>358</v>
      </c>
      <c r="C353" s="25">
        <v>554958000</v>
      </c>
      <c r="D353" s="62"/>
      <c r="F353" s="14">
        <v>554958000</v>
      </c>
      <c r="G353" s="14">
        <f t="shared" si="8"/>
        <v>0</v>
      </c>
    </row>
    <row r="354" spans="1:7" x14ac:dyDescent="0.25">
      <c r="A354" s="12" t="s">
        <v>846</v>
      </c>
      <c r="B354" s="13" t="s">
        <v>350</v>
      </c>
      <c r="C354" s="25">
        <v>542058000</v>
      </c>
      <c r="D354" s="62"/>
      <c r="F354" s="14">
        <v>542058000</v>
      </c>
      <c r="G354" s="14">
        <f t="shared" si="8"/>
        <v>0</v>
      </c>
    </row>
    <row r="355" spans="1:7" x14ac:dyDescent="0.25">
      <c r="A355" s="15" t="s">
        <v>847</v>
      </c>
      <c r="B355" s="16" t="s">
        <v>355</v>
      </c>
      <c r="C355" s="26">
        <v>543658000</v>
      </c>
      <c r="D355" s="62"/>
      <c r="F355" s="14">
        <v>543658000</v>
      </c>
      <c r="G355" s="14">
        <f t="shared" si="8"/>
        <v>0</v>
      </c>
    </row>
    <row r="356" spans="1:7" x14ac:dyDescent="0.25">
      <c r="A356" s="12" t="s">
        <v>496</v>
      </c>
      <c r="B356" s="13" t="s">
        <v>313</v>
      </c>
      <c r="C356" s="25">
        <v>629058000</v>
      </c>
      <c r="D356" s="62"/>
      <c r="F356" s="14">
        <v>629058000</v>
      </c>
      <c r="G356" s="14">
        <f t="shared" si="8"/>
        <v>0</v>
      </c>
    </row>
    <row r="357" spans="1:7" x14ac:dyDescent="0.25">
      <c r="A357" s="12" t="s">
        <v>371</v>
      </c>
      <c r="B357" s="13" t="s">
        <v>351</v>
      </c>
      <c r="C357" s="25">
        <v>632058000</v>
      </c>
      <c r="D357" s="62"/>
      <c r="F357" s="14">
        <v>632058000</v>
      </c>
      <c r="G357" s="14">
        <f t="shared" si="8"/>
        <v>0</v>
      </c>
    </row>
    <row r="358" spans="1:7" x14ac:dyDescent="0.25">
      <c r="A358" s="15" t="s">
        <v>497</v>
      </c>
      <c r="B358" s="16" t="s">
        <v>352</v>
      </c>
      <c r="C358" s="26">
        <v>619158000</v>
      </c>
      <c r="D358" s="62"/>
      <c r="F358" s="14">
        <v>619158000</v>
      </c>
      <c r="G358" s="14">
        <f t="shared" si="8"/>
        <v>0</v>
      </c>
    </row>
    <row r="359" spans="1:7" x14ac:dyDescent="0.25">
      <c r="A359" s="12" t="s">
        <v>498</v>
      </c>
      <c r="B359" s="13" t="s">
        <v>353</v>
      </c>
      <c r="C359" s="25">
        <v>622058000</v>
      </c>
      <c r="D359" s="62"/>
      <c r="F359" s="14">
        <v>622058000</v>
      </c>
      <c r="G359" s="14">
        <f t="shared" si="8"/>
        <v>0</v>
      </c>
    </row>
    <row r="360" spans="1:7" x14ac:dyDescent="0.25">
      <c r="A360" s="17" t="s">
        <v>848</v>
      </c>
      <c r="B360" s="18" t="s">
        <v>354</v>
      </c>
      <c r="C360" s="18">
        <v>620758000</v>
      </c>
      <c r="D360" s="62"/>
      <c r="F360" s="14">
        <v>620758000</v>
      </c>
      <c r="G360" s="14">
        <f t="shared" si="8"/>
        <v>0</v>
      </c>
    </row>
    <row r="361" spans="1:7" hidden="1" x14ac:dyDescent="0.25">
      <c r="A361" s="19" t="s">
        <v>130</v>
      </c>
      <c r="B361" s="20" t="s">
        <v>569</v>
      </c>
      <c r="C361" s="28">
        <v>494500000</v>
      </c>
      <c r="D361" s="62"/>
      <c r="F361" s="14">
        <v>494500000</v>
      </c>
      <c r="G361" s="14">
        <f t="shared" si="8"/>
        <v>0</v>
      </c>
    </row>
    <row r="362" spans="1:7" hidden="1" x14ac:dyDescent="0.25">
      <c r="A362" s="15" t="s">
        <v>132</v>
      </c>
      <c r="B362" s="16" t="s">
        <v>570</v>
      </c>
      <c r="C362" s="26">
        <v>528000000</v>
      </c>
      <c r="D362" s="62"/>
      <c r="F362" s="14">
        <v>528000000</v>
      </c>
      <c r="G362" s="14">
        <f t="shared" si="8"/>
        <v>0</v>
      </c>
    </row>
    <row r="363" spans="1:7" hidden="1" x14ac:dyDescent="0.25">
      <c r="A363" s="17" t="s">
        <v>134</v>
      </c>
      <c r="B363" s="18" t="s">
        <v>571</v>
      </c>
      <c r="C363" s="18">
        <v>579100000</v>
      </c>
      <c r="D363" s="62"/>
      <c r="F363" s="14">
        <v>579100000</v>
      </c>
      <c r="G363" s="14">
        <f t="shared" si="8"/>
        <v>0</v>
      </c>
    </row>
    <row r="364" spans="1:7" x14ac:dyDescent="0.25">
      <c r="A364" s="19" t="s">
        <v>533</v>
      </c>
      <c r="B364" s="20" t="s">
        <v>314</v>
      </c>
      <c r="C364" s="28">
        <v>305059000</v>
      </c>
      <c r="D364" s="62"/>
      <c r="F364" s="14">
        <v>305059000</v>
      </c>
      <c r="G364" s="14">
        <f t="shared" si="8"/>
        <v>0</v>
      </c>
    </row>
    <row r="365" spans="1:7" x14ac:dyDescent="0.25">
      <c r="A365" s="15" t="s">
        <v>532</v>
      </c>
      <c r="B365" s="16" t="s">
        <v>364</v>
      </c>
      <c r="C365" s="26">
        <v>320259000</v>
      </c>
      <c r="D365" s="62"/>
      <c r="F365" s="14">
        <v>320259000</v>
      </c>
      <c r="G365" s="14">
        <f t="shared" si="8"/>
        <v>0</v>
      </c>
    </row>
    <row r="366" spans="1:7" x14ac:dyDescent="0.25">
      <c r="A366" s="12" t="s">
        <v>534</v>
      </c>
      <c r="B366" s="13" t="s">
        <v>315</v>
      </c>
      <c r="C366" s="25">
        <v>334259000</v>
      </c>
      <c r="D366" s="62"/>
      <c r="F366" s="14">
        <v>334259000</v>
      </c>
      <c r="G366" s="14">
        <f t="shared" si="8"/>
        <v>0</v>
      </c>
    </row>
    <row r="367" spans="1:7" x14ac:dyDescent="0.25">
      <c r="A367" s="12" t="s">
        <v>359</v>
      </c>
      <c r="B367" s="13" t="s">
        <v>360</v>
      </c>
      <c r="C367" s="25">
        <v>336959000</v>
      </c>
      <c r="D367" s="62"/>
      <c r="F367" s="14">
        <v>336959000</v>
      </c>
      <c r="G367" s="14">
        <f t="shared" si="8"/>
        <v>0</v>
      </c>
    </row>
    <row r="368" spans="1:7" x14ac:dyDescent="0.25">
      <c r="A368" s="12" t="s">
        <v>535</v>
      </c>
      <c r="B368" s="13" t="s">
        <v>316</v>
      </c>
      <c r="C368" s="25">
        <v>359359000</v>
      </c>
      <c r="D368" s="62"/>
      <c r="F368" s="14">
        <v>359359000</v>
      </c>
      <c r="G368" s="14">
        <f t="shared" si="8"/>
        <v>0</v>
      </c>
    </row>
    <row r="369" spans="1:8" x14ac:dyDescent="0.25">
      <c r="A369" s="15" t="s">
        <v>361</v>
      </c>
      <c r="B369" s="16" t="s">
        <v>412</v>
      </c>
      <c r="C369" s="26">
        <v>285259000</v>
      </c>
      <c r="D369" s="62"/>
      <c r="F369" s="14">
        <v>285259000</v>
      </c>
      <c r="G369" s="14">
        <f t="shared" si="8"/>
        <v>0</v>
      </c>
    </row>
    <row r="370" spans="1:8" x14ac:dyDescent="0.25">
      <c r="A370" s="17" t="s">
        <v>362</v>
      </c>
      <c r="B370" s="18" t="s">
        <v>363</v>
      </c>
      <c r="C370" s="27">
        <v>300459000</v>
      </c>
      <c r="D370" s="63"/>
      <c r="F370" s="31">
        <v>300459000</v>
      </c>
      <c r="G370" s="31">
        <f t="shared" si="8"/>
        <v>0</v>
      </c>
    </row>
    <row r="371" spans="1:8" x14ac:dyDescent="0.25">
      <c r="A371" s="23" t="s">
        <v>790</v>
      </c>
      <c r="B371" s="1"/>
      <c r="C371" s="1"/>
      <c r="D371" s="1"/>
    </row>
    <row r="372" spans="1:8" x14ac:dyDescent="0.25">
      <c r="A372" s="23" t="s">
        <v>572</v>
      </c>
      <c r="B372" s="1"/>
      <c r="C372" s="1"/>
      <c r="D372" s="1"/>
    </row>
    <row r="373" spans="1:8" x14ac:dyDescent="0.25">
      <c r="A373" s="1" t="s">
        <v>207</v>
      </c>
      <c r="B373" s="1"/>
      <c r="C373" s="1"/>
      <c r="D373" s="1"/>
    </row>
    <row r="374" spans="1:8" x14ac:dyDescent="0.25">
      <c r="A374" s="24" t="s">
        <v>208</v>
      </c>
      <c r="B374" s="1"/>
      <c r="C374" s="1"/>
      <c r="D374" s="1"/>
    </row>
    <row r="375" spans="1:8" x14ac:dyDescent="0.25">
      <c r="A375" s="24"/>
      <c r="B375" s="1"/>
      <c r="C375" s="1"/>
      <c r="D375" s="1"/>
    </row>
    <row r="376" spans="1:8" x14ac:dyDescent="0.25">
      <c r="A376" s="24"/>
      <c r="B376" s="1"/>
      <c r="C376" s="1"/>
      <c r="D376" s="1"/>
    </row>
    <row r="377" spans="1:8" s="1" customFormat="1" x14ac:dyDescent="0.25">
      <c r="A377" s="3" t="s">
        <v>0</v>
      </c>
      <c r="B377" s="4"/>
      <c r="C377" s="4"/>
      <c r="D377" s="4"/>
      <c r="H377" s="2"/>
    </row>
    <row r="378" spans="1:8" s="1" customFormat="1" x14ac:dyDescent="0.25">
      <c r="A378" s="4" t="s">
        <v>677</v>
      </c>
      <c r="B378" s="4"/>
      <c r="C378" s="4"/>
      <c r="D378" s="4"/>
      <c r="H378" s="2"/>
    </row>
    <row r="379" spans="1:8" s="1" customFormat="1" ht="7.5" customHeight="1" x14ac:dyDescent="0.25">
      <c r="H379" s="2"/>
    </row>
    <row r="380" spans="1:8" s="1" customFormat="1" x14ac:dyDescent="0.25">
      <c r="A380" s="5" t="s">
        <v>1</v>
      </c>
      <c r="B380" s="4"/>
      <c r="C380" s="4"/>
      <c r="D380" s="4"/>
      <c r="H380" s="2"/>
    </row>
    <row r="381" spans="1:8" s="1" customFormat="1" x14ac:dyDescent="0.25">
      <c r="A381" s="5" t="s">
        <v>437</v>
      </c>
      <c r="B381" s="4"/>
      <c r="C381" s="4"/>
      <c r="D381" s="4"/>
      <c r="H381" s="2"/>
    </row>
    <row r="382" spans="1:8" s="1" customFormat="1" x14ac:dyDescent="0.25">
      <c r="A382" s="5" t="s">
        <v>229</v>
      </c>
      <c r="B382" s="4"/>
      <c r="C382" s="4"/>
      <c r="D382" s="4"/>
      <c r="H382" s="2"/>
    </row>
    <row r="383" spans="1:8" s="1" customFormat="1" x14ac:dyDescent="0.25">
      <c r="A383" s="5" t="s">
        <v>763</v>
      </c>
      <c r="B383" s="4"/>
      <c r="C383" s="4"/>
      <c r="D383" s="4"/>
      <c r="F383" s="6" t="s">
        <v>3</v>
      </c>
      <c r="G383" s="7" t="s">
        <v>4</v>
      </c>
      <c r="H383" s="2"/>
    </row>
    <row r="384" spans="1:8" s="1" customFormat="1" ht="7.5" customHeight="1" x14ac:dyDescent="0.25">
      <c r="H384" s="2"/>
    </row>
    <row r="385" spans="1:8" s="1" customFormat="1" ht="15" customHeight="1" x14ac:dyDescent="0.25">
      <c r="A385" s="8" t="s">
        <v>5</v>
      </c>
      <c r="B385" s="9" t="s">
        <v>6</v>
      </c>
      <c r="C385" s="9" t="s">
        <v>7</v>
      </c>
      <c r="D385" s="9" t="s">
        <v>8</v>
      </c>
      <c r="F385" s="32" t="s">
        <v>7</v>
      </c>
      <c r="G385" s="32" t="s">
        <v>7</v>
      </c>
      <c r="H385" s="11"/>
    </row>
    <row r="386" spans="1:8" ht="14.45" customHeight="1" x14ac:dyDescent="0.25">
      <c r="A386" s="15" t="s">
        <v>20</v>
      </c>
      <c r="B386" s="16" t="s">
        <v>543</v>
      </c>
      <c r="C386" s="26">
        <v>187800000</v>
      </c>
      <c r="D386" s="64" t="s">
        <v>829</v>
      </c>
      <c r="F386" s="14">
        <v>187800000</v>
      </c>
      <c r="G386" s="14">
        <f t="shared" ref="G386" si="9">C386-F386</f>
        <v>0</v>
      </c>
    </row>
    <row r="387" spans="1:8" x14ac:dyDescent="0.25">
      <c r="A387" s="17" t="s">
        <v>20</v>
      </c>
      <c r="B387" s="18" t="s">
        <v>457</v>
      </c>
      <c r="C387" s="18">
        <v>188800000</v>
      </c>
      <c r="D387" s="66"/>
      <c r="F387" s="14">
        <v>188800000</v>
      </c>
      <c r="G387" s="14">
        <f t="shared" ref="G387:G449" si="10">C387-F387</f>
        <v>0</v>
      </c>
    </row>
    <row r="388" spans="1:8" ht="14.45" customHeight="1" x14ac:dyDescent="0.25">
      <c r="A388" s="19" t="s">
        <v>541</v>
      </c>
      <c r="B388" s="20" t="s">
        <v>414</v>
      </c>
      <c r="C388" s="28">
        <v>171000000</v>
      </c>
      <c r="D388" s="64" t="s">
        <v>830</v>
      </c>
      <c r="F388" s="14">
        <v>171000000</v>
      </c>
      <c r="G388" s="14">
        <f t="shared" si="10"/>
        <v>0</v>
      </c>
    </row>
    <row r="389" spans="1:8" x14ac:dyDescent="0.25">
      <c r="A389" s="15" t="s">
        <v>542</v>
      </c>
      <c r="B389" s="16" t="s">
        <v>373</v>
      </c>
      <c r="C389" s="26">
        <v>174200000</v>
      </c>
      <c r="D389" s="65"/>
      <c r="F389" s="14">
        <v>174200000</v>
      </c>
      <c r="G389" s="14">
        <f t="shared" si="10"/>
        <v>0</v>
      </c>
    </row>
    <row r="390" spans="1:8" x14ac:dyDescent="0.25">
      <c r="A390" s="12" t="s">
        <v>540</v>
      </c>
      <c r="B390" s="13" t="s">
        <v>413</v>
      </c>
      <c r="C390" s="25">
        <v>179800000</v>
      </c>
      <c r="D390" s="65"/>
      <c r="F390" s="14">
        <v>179800000</v>
      </c>
      <c r="G390" s="14">
        <f t="shared" si="10"/>
        <v>0</v>
      </c>
    </row>
    <row r="391" spans="1:8" ht="14.45" customHeight="1" x14ac:dyDescent="0.25">
      <c r="A391" s="12" t="s">
        <v>539</v>
      </c>
      <c r="B391" s="13" t="s">
        <v>374</v>
      </c>
      <c r="C391" s="25">
        <v>194200000</v>
      </c>
      <c r="D391" s="65"/>
      <c r="F391" s="14">
        <v>194200000</v>
      </c>
      <c r="G391" s="14">
        <f t="shared" si="10"/>
        <v>0</v>
      </c>
    </row>
    <row r="392" spans="1:8" x14ac:dyDescent="0.25">
      <c r="A392" s="17" t="s">
        <v>375</v>
      </c>
      <c r="B392" s="18" t="s">
        <v>672</v>
      </c>
      <c r="C392" s="18">
        <v>195100000</v>
      </c>
      <c r="D392" s="66"/>
      <c r="F392" s="14">
        <v>195100000</v>
      </c>
      <c r="G392" s="14">
        <f t="shared" si="10"/>
        <v>0</v>
      </c>
    </row>
    <row r="393" spans="1:8" x14ac:dyDescent="0.25">
      <c r="A393" s="52" t="s">
        <v>223</v>
      </c>
      <c r="B393" s="53" t="s">
        <v>598</v>
      </c>
      <c r="C393" s="53">
        <v>200000000</v>
      </c>
      <c r="D393" s="54" t="s">
        <v>868</v>
      </c>
      <c r="F393" s="14">
        <v>200000000</v>
      </c>
      <c r="G393" s="14">
        <f t="shared" si="10"/>
        <v>0</v>
      </c>
    </row>
    <row r="394" spans="1:8" x14ac:dyDescent="0.25">
      <c r="A394" s="21" t="s">
        <v>36</v>
      </c>
      <c r="B394" s="22" t="s">
        <v>378</v>
      </c>
      <c r="C394" s="29">
        <v>244500000</v>
      </c>
      <c r="D394" s="65" t="s">
        <v>713</v>
      </c>
      <c r="F394" s="14">
        <v>244500000</v>
      </c>
      <c r="G394" s="14">
        <f t="shared" si="10"/>
        <v>0</v>
      </c>
    </row>
    <row r="395" spans="1:8" x14ac:dyDescent="0.25">
      <c r="A395" s="12" t="s">
        <v>38</v>
      </c>
      <c r="B395" s="13" t="s">
        <v>415</v>
      </c>
      <c r="C395" s="25">
        <v>259600000</v>
      </c>
      <c r="D395" s="65"/>
      <c r="F395" s="14">
        <v>259600000</v>
      </c>
      <c r="G395" s="14">
        <f t="shared" si="10"/>
        <v>0</v>
      </c>
    </row>
    <row r="396" spans="1:8" x14ac:dyDescent="0.25">
      <c r="A396" s="12" t="s">
        <v>40</v>
      </c>
      <c r="B396" s="13" t="s">
        <v>416</v>
      </c>
      <c r="C396" s="25">
        <v>267500000</v>
      </c>
      <c r="D396" s="65"/>
      <c r="F396" s="14">
        <v>267500000</v>
      </c>
      <c r="G396" s="14">
        <f t="shared" si="10"/>
        <v>0</v>
      </c>
    </row>
    <row r="397" spans="1:8" x14ac:dyDescent="0.25">
      <c r="A397" s="17" t="s">
        <v>42</v>
      </c>
      <c r="B397" s="18" t="s">
        <v>417</v>
      </c>
      <c r="C397" s="18">
        <v>282400000</v>
      </c>
      <c r="D397" s="66"/>
      <c r="F397" s="14">
        <v>282400000</v>
      </c>
      <c r="G397" s="14">
        <f t="shared" si="10"/>
        <v>0</v>
      </c>
    </row>
    <row r="398" spans="1:8" x14ac:dyDescent="0.25">
      <c r="A398" s="19" t="s">
        <v>44</v>
      </c>
      <c r="B398" s="20" t="s">
        <v>419</v>
      </c>
      <c r="C398" s="28">
        <v>298800000</v>
      </c>
      <c r="D398" s="64" t="s">
        <v>438</v>
      </c>
      <c r="F398" s="14">
        <v>298800000</v>
      </c>
      <c r="G398" s="14">
        <f t="shared" si="10"/>
        <v>0</v>
      </c>
    </row>
    <row r="399" spans="1:8" x14ac:dyDescent="0.25">
      <c r="A399" s="12" t="s">
        <v>44</v>
      </c>
      <c r="B399" s="13" t="s">
        <v>391</v>
      </c>
      <c r="C399" s="25">
        <v>300300000</v>
      </c>
      <c r="D399" s="65"/>
      <c r="F399" s="14">
        <v>300300000</v>
      </c>
      <c r="G399" s="14">
        <f t="shared" si="10"/>
        <v>0</v>
      </c>
    </row>
    <row r="400" spans="1:8" x14ac:dyDescent="0.25">
      <c r="A400" s="12" t="s">
        <v>47</v>
      </c>
      <c r="B400" s="13" t="s">
        <v>379</v>
      </c>
      <c r="C400" s="25">
        <v>314600000</v>
      </c>
      <c r="D400" s="65"/>
      <c r="F400" s="14">
        <v>314600000</v>
      </c>
      <c r="G400" s="14">
        <f t="shared" si="10"/>
        <v>0</v>
      </c>
    </row>
    <row r="401" spans="1:7" x14ac:dyDescent="0.25">
      <c r="A401" s="15" t="s">
        <v>47</v>
      </c>
      <c r="B401" s="16" t="s">
        <v>392</v>
      </c>
      <c r="C401" s="26">
        <v>316100000</v>
      </c>
      <c r="D401" s="65"/>
      <c r="F401" s="14">
        <v>316100000</v>
      </c>
      <c r="G401" s="14">
        <f t="shared" si="10"/>
        <v>0</v>
      </c>
    </row>
    <row r="402" spans="1:7" x14ac:dyDescent="0.25">
      <c r="A402" s="15" t="s">
        <v>50</v>
      </c>
      <c r="B402" s="16" t="s">
        <v>418</v>
      </c>
      <c r="C402" s="26">
        <v>323700000</v>
      </c>
      <c r="D402" s="65"/>
      <c r="F402" s="14">
        <v>323700000</v>
      </c>
      <c r="G402" s="14">
        <f t="shared" si="10"/>
        <v>0</v>
      </c>
    </row>
    <row r="403" spans="1:7" x14ac:dyDescent="0.25">
      <c r="A403" s="12" t="s">
        <v>53</v>
      </c>
      <c r="B403" s="13" t="s">
        <v>380</v>
      </c>
      <c r="C403" s="25">
        <v>346300000</v>
      </c>
      <c r="D403" s="65"/>
      <c r="F403" s="14">
        <v>346300000</v>
      </c>
      <c r="G403" s="14">
        <f t="shared" si="10"/>
        <v>0</v>
      </c>
    </row>
    <row r="404" spans="1:7" x14ac:dyDescent="0.25">
      <c r="A404" s="12" t="s">
        <v>50</v>
      </c>
      <c r="B404" s="13" t="s">
        <v>381</v>
      </c>
      <c r="C404" s="25">
        <v>325300000</v>
      </c>
      <c r="D404" s="65"/>
      <c r="F404" s="14">
        <v>325300000</v>
      </c>
      <c r="G404" s="14">
        <f t="shared" si="10"/>
        <v>0</v>
      </c>
    </row>
    <row r="405" spans="1:7" x14ac:dyDescent="0.25">
      <c r="A405" s="17" t="s">
        <v>53</v>
      </c>
      <c r="B405" s="18" t="s">
        <v>382</v>
      </c>
      <c r="C405" s="18">
        <v>347800000</v>
      </c>
      <c r="D405" s="66"/>
      <c r="F405" s="14">
        <v>347800000</v>
      </c>
      <c r="G405" s="14">
        <f t="shared" si="10"/>
        <v>0</v>
      </c>
    </row>
    <row r="406" spans="1:7" x14ac:dyDescent="0.25">
      <c r="A406" s="19" t="s">
        <v>63</v>
      </c>
      <c r="B406" s="20" t="s">
        <v>393</v>
      </c>
      <c r="C406" s="28">
        <v>373100000</v>
      </c>
      <c r="D406" s="67" t="s">
        <v>712</v>
      </c>
      <c r="F406" s="14">
        <v>373100000</v>
      </c>
      <c r="G406" s="14">
        <f t="shared" si="10"/>
        <v>0</v>
      </c>
    </row>
    <row r="407" spans="1:7" x14ac:dyDescent="0.25">
      <c r="A407" s="12" t="s">
        <v>849</v>
      </c>
      <c r="B407" s="13" t="s">
        <v>383</v>
      </c>
      <c r="C407" s="25">
        <v>417000000</v>
      </c>
      <c r="D407" s="68"/>
      <c r="F407" s="14">
        <v>417000000</v>
      </c>
      <c r="G407" s="14">
        <f t="shared" si="10"/>
        <v>0</v>
      </c>
    </row>
    <row r="408" spans="1:7" x14ac:dyDescent="0.25">
      <c r="A408" s="12" t="s">
        <v>66</v>
      </c>
      <c r="B408" s="13" t="s">
        <v>385</v>
      </c>
      <c r="C408" s="25">
        <v>419600000</v>
      </c>
      <c r="D408" s="68"/>
      <c r="F408" s="14">
        <v>419600000</v>
      </c>
      <c r="G408" s="14">
        <f t="shared" si="10"/>
        <v>0</v>
      </c>
    </row>
    <row r="409" spans="1:7" x14ac:dyDescent="0.25">
      <c r="A409" s="15" t="s">
        <v>850</v>
      </c>
      <c r="B409" s="16" t="s">
        <v>384</v>
      </c>
      <c r="C409" s="26">
        <v>426400000</v>
      </c>
      <c r="D409" s="68"/>
      <c r="F409" s="14">
        <v>426400000</v>
      </c>
      <c r="G409" s="14">
        <f t="shared" si="10"/>
        <v>0</v>
      </c>
    </row>
    <row r="410" spans="1:7" x14ac:dyDescent="0.25">
      <c r="A410" s="15" t="s">
        <v>69</v>
      </c>
      <c r="B410" s="16" t="s">
        <v>386</v>
      </c>
      <c r="C410" s="26">
        <v>429500000</v>
      </c>
      <c r="D410" s="68"/>
      <c r="F410" s="14">
        <v>429500000</v>
      </c>
      <c r="G410" s="14">
        <f t="shared" si="10"/>
        <v>0</v>
      </c>
    </row>
    <row r="411" spans="1:7" x14ac:dyDescent="0.25">
      <c r="A411" s="12" t="s">
        <v>482</v>
      </c>
      <c r="B411" s="13" t="s">
        <v>557</v>
      </c>
      <c r="C411" s="25">
        <v>438400000</v>
      </c>
      <c r="D411" s="68"/>
      <c r="F411" s="14">
        <v>438400000</v>
      </c>
      <c r="G411" s="14">
        <f t="shared" si="10"/>
        <v>0</v>
      </c>
    </row>
    <row r="412" spans="1:7" ht="14.45" customHeight="1" x14ac:dyDescent="0.25">
      <c r="A412" s="12" t="s">
        <v>72</v>
      </c>
      <c r="B412" s="13" t="s">
        <v>560</v>
      </c>
      <c r="C412" s="25">
        <v>440700000</v>
      </c>
      <c r="D412" s="68"/>
      <c r="F412" s="14">
        <v>440700000</v>
      </c>
      <c r="G412" s="14">
        <f t="shared" si="10"/>
        <v>0</v>
      </c>
    </row>
    <row r="413" spans="1:7" x14ac:dyDescent="0.25">
      <c r="A413" s="15" t="s">
        <v>483</v>
      </c>
      <c r="B413" s="16" t="s">
        <v>559</v>
      </c>
      <c r="C413" s="26">
        <v>442200000</v>
      </c>
      <c r="D413" s="68"/>
      <c r="F413" s="14">
        <v>442200000</v>
      </c>
      <c r="G413" s="14">
        <f t="shared" si="10"/>
        <v>0</v>
      </c>
    </row>
    <row r="414" spans="1:7" x14ac:dyDescent="0.25">
      <c r="A414" s="12" t="s">
        <v>75</v>
      </c>
      <c r="B414" s="13" t="s">
        <v>558</v>
      </c>
      <c r="C414" s="25">
        <v>443200000</v>
      </c>
      <c r="D414" s="68"/>
      <c r="F414" s="14">
        <v>443200000</v>
      </c>
      <c r="G414" s="14">
        <f t="shared" si="10"/>
        <v>0</v>
      </c>
    </row>
    <row r="415" spans="1:7" x14ac:dyDescent="0.25">
      <c r="A415" s="12" t="s">
        <v>851</v>
      </c>
      <c r="B415" s="13" t="s">
        <v>420</v>
      </c>
      <c r="C415" s="25">
        <v>447700000</v>
      </c>
      <c r="D415" s="68"/>
      <c r="F415" s="14">
        <v>447700000</v>
      </c>
      <c r="G415" s="14">
        <f t="shared" si="10"/>
        <v>0</v>
      </c>
    </row>
    <row r="416" spans="1:7" x14ac:dyDescent="0.25">
      <c r="A416" s="12" t="s">
        <v>78</v>
      </c>
      <c r="B416" s="13" t="s">
        <v>423</v>
      </c>
      <c r="C416" s="25">
        <v>450200000</v>
      </c>
      <c r="D416" s="68"/>
      <c r="F416" s="14">
        <v>450200000</v>
      </c>
      <c r="G416" s="14">
        <f t="shared" si="10"/>
        <v>0</v>
      </c>
    </row>
    <row r="417" spans="1:7" x14ac:dyDescent="0.25">
      <c r="A417" s="15" t="s">
        <v>852</v>
      </c>
      <c r="B417" s="16" t="s">
        <v>422</v>
      </c>
      <c r="C417" s="26">
        <v>451700000</v>
      </c>
      <c r="D417" s="68"/>
      <c r="F417" s="14">
        <v>451700000</v>
      </c>
      <c r="G417" s="14">
        <f t="shared" si="10"/>
        <v>0</v>
      </c>
    </row>
    <row r="418" spans="1:7" x14ac:dyDescent="0.25">
      <c r="A418" s="15" t="s">
        <v>81</v>
      </c>
      <c r="B418" s="16" t="s">
        <v>421</v>
      </c>
      <c r="C418" s="26">
        <v>452700000</v>
      </c>
      <c r="D418" s="68"/>
      <c r="F418" s="14">
        <v>452700000</v>
      </c>
      <c r="G418" s="14">
        <f t="shared" si="10"/>
        <v>0</v>
      </c>
    </row>
    <row r="419" spans="1:7" x14ac:dyDescent="0.25">
      <c r="A419" s="12" t="s">
        <v>69</v>
      </c>
      <c r="B419" s="13" t="s">
        <v>267</v>
      </c>
      <c r="C419" s="25">
        <v>431800000</v>
      </c>
      <c r="D419" s="68"/>
      <c r="F419" s="14">
        <v>431800000</v>
      </c>
      <c r="G419" s="14">
        <f t="shared" si="10"/>
        <v>0</v>
      </c>
    </row>
    <row r="420" spans="1:7" x14ac:dyDescent="0.25">
      <c r="A420" s="17" t="s">
        <v>484</v>
      </c>
      <c r="B420" s="18" t="s">
        <v>268</v>
      </c>
      <c r="C420" s="18">
        <v>447900000</v>
      </c>
      <c r="D420" s="69"/>
      <c r="F420" s="14">
        <v>447900000</v>
      </c>
      <c r="G420" s="14">
        <f t="shared" si="10"/>
        <v>0</v>
      </c>
    </row>
    <row r="421" spans="1:7" x14ac:dyDescent="0.25">
      <c r="A421" s="21" t="s">
        <v>83</v>
      </c>
      <c r="B421" s="22" t="s">
        <v>271</v>
      </c>
      <c r="C421" s="29">
        <v>290500000</v>
      </c>
      <c r="D421" s="65" t="s">
        <v>831</v>
      </c>
      <c r="F421" s="14">
        <v>290500000</v>
      </c>
      <c r="G421" s="14">
        <f t="shared" si="10"/>
        <v>0</v>
      </c>
    </row>
    <row r="422" spans="1:7" x14ac:dyDescent="0.25">
      <c r="A422" s="12" t="s">
        <v>85</v>
      </c>
      <c r="B422" s="13" t="s">
        <v>272</v>
      </c>
      <c r="C422" s="25">
        <v>301500000</v>
      </c>
      <c r="D422" s="65"/>
      <c r="F422" s="14">
        <v>301500000</v>
      </c>
      <c r="G422" s="14">
        <f t="shared" si="10"/>
        <v>0</v>
      </c>
    </row>
    <row r="423" spans="1:7" x14ac:dyDescent="0.25">
      <c r="A423" s="12" t="s">
        <v>87</v>
      </c>
      <c r="B423" s="13" t="s">
        <v>275</v>
      </c>
      <c r="C423" s="25">
        <v>305700000</v>
      </c>
      <c r="D423" s="65"/>
      <c r="F423" s="14">
        <v>305700000</v>
      </c>
      <c r="G423" s="14">
        <f t="shared" si="10"/>
        <v>0</v>
      </c>
    </row>
    <row r="424" spans="1:7" x14ac:dyDescent="0.25">
      <c r="A424" s="17" t="s">
        <v>89</v>
      </c>
      <c r="B424" s="18" t="s">
        <v>276</v>
      </c>
      <c r="C424" s="18">
        <v>316400000</v>
      </c>
      <c r="D424" s="65"/>
      <c r="F424" s="14">
        <v>316400000</v>
      </c>
      <c r="G424" s="14">
        <f t="shared" si="10"/>
        <v>0</v>
      </c>
    </row>
    <row r="425" spans="1:7" x14ac:dyDescent="0.25">
      <c r="A425" s="21" t="s">
        <v>567</v>
      </c>
      <c r="B425" s="22" t="s">
        <v>561</v>
      </c>
      <c r="C425" s="29">
        <v>1931700000</v>
      </c>
      <c r="D425" s="64" t="s">
        <v>832</v>
      </c>
      <c r="F425" s="14">
        <v>1931700000</v>
      </c>
      <c r="G425" s="14">
        <f t="shared" si="10"/>
        <v>0</v>
      </c>
    </row>
    <row r="426" spans="1:7" x14ac:dyDescent="0.25">
      <c r="A426" s="17" t="s">
        <v>568</v>
      </c>
      <c r="B426" s="18" t="s">
        <v>562</v>
      </c>
      <c r="C426" s="18">
        <v>1935100000</v>
      </c>
      <c r="D426" s="65"/>
      <c r="F426" s="14">
        <v>1935100000</v>
      </c>
      <c r="G426" s="14">
        <f t="shared" si="10"/>
        <v>0</v>
      </c>
    </row>
    <row r="427" spans="1:7" ht="14.45" customHeight="1" x14ac:dyDescent="0.25">
      <c r="A427" s="19" t="s">
        <v>536</v>
      </c>
      <c r="B427" s="20" t="s">
        <v>277</v>
      </c>
      <c r="C427" s="28">
        <v>1804500000</v>
      </c>
      <c r="D427" s="65"/>
      <c r="F427" s="14">
        <v>1804500000</v>
      </c>
      <c r="G427" s="14">
        <f t="shared" si="10"/>
        <v>0</v>
      </c>
    </row>
    <row r="428" spans="1:7" x14ac:dyDescent="0.25">
      <c r="A428" s="17" t="s">
        <v>537</v>
      </c>
      <c r="B428" s="18" t="s">
        <v>278</v>
      </c>
      <c r="C428" s="18">
        <v>1808100000</v>
      </c>
      <c r="D428" s="66"/>
      <c r="F428" s="14">
        <v>1808100000</v>
      </c>
      <c r="G428" s="14">
        <f t="shared" si="10"/>
        <v>0</v>
      </c>
    </row>
    <row r="429" spans="1:7" x14ac:dyDescent="0.25">
      <c r="A429" s="21" t="s">
        <v>105</v>
      </c>
      <c r="B429" s="22" t="s">
        <v>563</v>
      </c>
      <c r="C429" s="29">
        <v>387100000</v>
      </c>
      <c r="D429" s="64" t="s">
        <v>833</v>
      </c>
      <c r="F429" s="14">
        <v>387100000</v>
      </c>
      <c r="G429" s="14">
        <f t="shared" si="10"/>
        <v>0</v>
      </c>
    </row>
    <row r="430" spans="1:7" x14ac:dyDescent="0.25">
      <c r="A430" s="12" t="s">
        <v>107</v>
      </c>
      <c r="B430" s="13" t="s">
        <v>387</v>
      </c>
      <c r="C430" s="25">
        <v>437200000</v>
      </c>
      <c r="D430" s="65"/>
      <c r="F430" s="14">
        <v>437200000</v>
      </c>
      <c r="G430" s="14">
        <f t="shared" si="10"/>
        <v>0</v>
      </c>
    </row>
    <row r="431" spans="1:7" x14ac:dyDescent="0.25">
      <c r="A431" s="12" t="s">
        <v>109</v>
      </c>
      <c r="B431" s="13" t="s">
        <v>388</v>
      </c>
      <c r="C431" s="25">
        <v>415500000</v>
      </c>
      <c r="D431" s="65"/>
      <c r="F431" s="14">
        <v>415500000</v>
      </c>
      <c r="G431" s="14">
        <f t="shared" si="10"/>
        <v>0</v>
      </c>
    </row>
    <row r="432" spans="1:7" x14ac:dyDescent="0.25">
      <c r="A432" s="17" t="s">
        <v>107</v>
      </c>
      <c r="B432" s="18" t="s">
        <v>424</v>
      </c>
      <c r="C432" s="18">
        <v>439200000</v>
      </c>
      <c r="D432" s="66"/>
      <c r="F432" s="14">
        <v>439200000</v>
      </c>
      <c r="G432" s="14">
        <f t="shared" si="10"/>
        <v>0</v>
      </c>
    </row>
    <row r="433" spans="1:7" x14ac:dyDescent="0.25">
      <c r="A433" s="21" t="s">
        <v>853</v>
      </c>
      <c r="B433" s="22" t="s">
        <v>684</v>
      </c>
      <c r="C433" s="29">
        <v>437100000</v>
      </c>
      <c r="D433" s="64" t="s">
        <v>834</v>
      </c>
      <c r="F433" s="14">
        <v>437100000</v>
      </c>
      <c r="G433" s="14">
        <f t="shared" si="10"/>
        <v>0</v>
      </c>
    </row>
    <row r="434" spans="1:7" x14ac:dyDescent="0.25">
      <c r="A434" s="15" t="s">
        <v>718</v>
      </c>
      <c r="B434" s="16" t="s">
        <v>685</v>
      </c>
      <c r="C434" s="26">
        <v>440000000</v>
      </c>
      <c r="D434" s="65"/>
      <c r="F434" s="14">
        <v>440000000</v>
      </c>
      <c r="G434" s="14">
        <f t="shared" si="10"/>
        <v>0</v>
      </c>
    </row>
    <row r="435" spans="1:7" x14ac:dyDescent="0.25">
      <c r="A435" s="12" t="s">
        <v>854</v>
      </c>
      <c r="B435" s="13" t="s">
        <v>686</v>
      </c>
      <c r="C435" s="25">
        <v>482100000</v>
      </c>
      <c r="D435" s="65"/>
      <c r="F435" s="14">
        <v>482100000</v>
      </c>
      <c r="G435" s="14">
        <f t="shared" si="10"/>
        <v>0</v>
      </c>
    </row>
    <row r="436" spans="1:7" x14ac:dyDescent="0.25">
      <c r="A436" s="12" t="s">
        <v>719</v>
      </c>
      <c r="B436" s="13" t="s">
        <v>687</v>
      </c>
      <c r="C436" s="25">
        <v>485100000</v>
      </c>
      <c r="D436" s="65"/>
      <c r="F436" s="14">
        <v>485100000</v>
      </c>
      <c r="G436" s="14">
        <f t="shared" si="10"/>
        <v>0</v>
      </c>
    </row>
    <row r="437" spans="1:7" ht="14.45" customHeight="1" x14ac:dyDescent="0.25">
      <c r="A437" s="15" t="s">
        <v>839</v>
      </c>
      <c r="B437" s="16" t="s">
        <v>690</v>
      </c>
      <c r="C437" s="26">
        <v>473800000</v>
      </c>
      <c r="D437" s="65"/>
      <c r="F437" s="14">
        <v>473800000</v>
      </c>
      <c r="G437" s="14">
        <f t="shared" si="10"/>
        <v>0</v>
      </c>
    </row>
    <row r="438" spans="1:7" x14ac:dyDescent="0.25">
      <c r="A438" s="12" t="s">
        <v>720</v>
      </c>
      <c r="B438" s="13" t="s">
        <v>691</v>
      </c>
      <c r="C438" s="25">
        <v>476800000</v>
      </c>
      <c r="D438" s="65"/>
      <c r="F438" s="14">
        <v>476800000</v>
      </c>
      <c r="G438" s="14">
        <f t="shared" si="10"/>
        <v>0</v>
      </c>
    </row>
    <row r="439" spans="1:7" x14ac:dyDescent="0.25">
      <c r="A439" s="12" t="s">
        <v>840</v>
      </c>
      <c r="B439" s="13" t="s">
        <v>692</v>
      </c>
      <c r="C439" s="25">
        <v>529500000</v>
      </c>
      <c r="D439" s="65"/>
      <c r="F439" s="14">
        <v>529500000</v>
      </c>
      <c r="G439" s="14">
        <f t="shared" si="10"/>
        <v>0</v>
      </c>
    </row>
    <row r="440" spans="1:7" x14ac:dyDescent="0.25">
      <c r="A440" s="12" t="s">
        <v>721</v>
      </c>
      <c r="B440" s="13" t="s">
        <v>693</v>
      </c>
      <c r="C440" s="25">
        <v>532300000</v>
      </c>
      <c r="D440" s="65"/>
      <c r="F440" s="14">
        <v>532300000</v>
      </c>
      <c r="G440" s="14">
        <f t="shared" si="10"/>
        <v>0</v>
      </c>
    </row>
    <row r="441" spans="1:7" x14ac:dyDescent="0.25">
      <c r="A441" s="15" t="s">
        <v>841</v>
      </c>
      <c r="B441" s="16" t="s">
        <v>694</v>
      </c>
      <c r="C441" s="26">
        <v>474300000</v>
      </c>
      <c r="D441" s="65"/>
      <c r="F441" s="14">
        <v>474300000</v>
      </c>
      <c r="G441" s="14">
        <f t="shared" si="10"/>
        <v>0</v>
      </c>
    </row>
    <row r="442" spans="1:7" x14ac:dyDescent="0.25">
      <c r="A442" s="15" t="s">
        <v>722</v>
      </c>
      <c r="B442" s="16" t="s">
        <v>695</v>
      </c>
      <c r="C442" s="26">
        <v>477200000</v>
      </c>
      <c r="D442" s="65"/>
      <c r="F442" s="14">
        <v>477200000</v>
      </c>
      <c r="G442" s="14">
        <f t="shared" si="10"/>
        <v>0</v>
      </c>
    </row>
    <row r="443" spans="1:7" x14ac:dyDescent="0.25">
      <c r="A443" s="12" t="s">
        <v>855</v>
      </c>
      <c r="B443" s="13" t="s">
        <v>696</v>
      </c>
      <c r="C443" s="25">
        <v>547600000</v>
      </c>
      <c r="D443" s="65"/>
      <c r="F443" s="14">
        <v>547600000</v>
      </c>
      <c r="G443" s="14">
        <f t="shared" si="10"/>
        <v>0</v>
      </c>
    </row>
    <row r="444" spans="1:7" x14ac:dyDescent="0.25">
      <c r="A444" s="12" t="s">
        <v>723</v>
      </c>
      <c r="B444" s="13" t="s">
        <v>697</v>
      </c>
      <c r="C444" s="25">
        <v>550600000</v>
      </c>
      <c r="D444" s="65"/>
      <c r="F444" s="14">
        <v>550600000</v>
      </c>
      <c r="G444" s="14">
        <f t="shared" si="10"/>
        <v>0</v>
      </c>
    </row>
    <row r="445" spans="1:7" x14ac:dyDescent="0.25">
      <c r="A445" s="15" t="s">
        <v>856</v>
      </c>
      <c r="B445" s="16" t="s">
        <v>698</v>
      </c>
      <c r="C445" s="26">
        <v>537700000</v>
      </c>
      <c r="D445" s="65"/>
      <c r="F445" s="14">
        <v>537700000</v>
      </c>
      <c r="G445" s="14">
        <f t="shared" si="10"/>
        <v>0</v>
      </c>
    </row>
    <row r="446" spans="1:7" ht="14.45" customHeight="1" x14ac:dyDescent="0.25">
      <c r="A446" s="12" t="s">
        <v>724</v>
      </c>
      <c r="B446" s="13" t="s">
        <v>699</v>
      </c>
      <c r="C446" s="25">
        <v>540600000</v>
      </c>
      <c r="D446" s="65"/>
      <c r="F446" s="14">
        <v>540600000</v>
      </c>
      <c r="G446" s="14">
        <f t="shared" si="10"/>
        <v>0</v>
      </c>
    </row>
    <row r="447" spans="1:7" x14ac:dyDescent="0.25">
      <c r="A447" s="12" t="s">
        <v>857</v>
      </c>
      <c r="B447" s="13" t="s">
        <v>700</v>
      </c>
      <c r="C447" s="25">
        <v>624700000</v>
      </c>
      <c r="D447" s="65"/>
      <c r="F447" s="14">
        <v>624700000</v>
      </c>
      <c r="G447" s="14">
        <f t="shared" si="10"/>
        <v>0</v>
      </c>
    </row>
    <row r="448" spans="1:7" x14ac:dyDescent="0.25">
      <c r="A448" s="12" t="s">
        <v>725</v>
      </c>
      <c r="B448" s="13" t="s">
        <v>701</v>
      </c>
      <c r="C448" s="25">
        <v>627700000</v>
      </c>
      <c r="D448" s="65"/>
      <c r="F448" s="14">
        <v>627700000</v>
      </c>
      <c r="G448" s="14">
        <f t="shared" si="10"/>
        <v>0</v>
      </c>
    </row>
    <row r="449" spans="1:7" x14ac:dyDescent="0.25">
      <c r="A449" s="15" t="s">
        <v>842</v>
      </c>
      <c r="B449" s="16" t="s">
        <v>702</v>
      </c>
      <c r="C449" s="26">
        <v>539300000</v>
      </c>
      <c r="D449" s="65"/>
      <c r="F449" s="14">
        <v>539300000</v>
      </c>
      <c r="G449" s="14">
        <f t="shared" si="10"/>
        <v>0</v>
      </c>
    </row>
    <row r="450" spans="1:7" ht="14.1" customHeight="1" x14ac:dyDescent="0.25">
      <c r="A450" s="15" t="s">
        <v>726</v>
      </c>
      <c r="B450" s="16" t="s">
        <v>703</v>
      </c>
      <c r="C450" s="26">
        <v>542300000</v>
      </c>
      <c r="D450" s="65"/>
      <c r="F450" s="14">
        <v>542300000</v>
      </c>
      <c r="G450" s="14">
        <f t="shared" ref="G450:G473" si="11">C450-F450</f>
        <v>0</v>
      </c>
    </row>
    <row r="451" spans="1:7" x14ac:dyDescent="0.25">
      <c r="A451" s="12" t="s">
        <v>858</v>
      </c>
      <c r="B451" s="13" t="s">
        <v>704</v>
      </c>
      <c r="C451" s="25">
        <v>614800000</v>
      </c>
      <c r="D451" s="65"/>
      <c r="F451" s="14">
        <v>614800000</v>
      </c>
      <c r="G451" s="14">
        <f t="shared" si="11"/>
        <v>0</v>
      </c>
    </row>
    <row r="452" spans="1:7" x14ac:dyDescent="0.25">
      <c r="A452" s="12" t="s">
        <v>727</v>
      </c>
      <c r="B452" s="13" t="s">
        <v>705</v>
      </c>
      <c r="C452" s="25">
        <v>617700000</v>
      </c>
      <c r="D452" s="65"/>
      <c r="F452" s="14">
        <v>617700000</v>
      </c>
      <c r="G452" s="14">
        <f t="shared" si="11"/>
        <v>0</v>
      </c>
    </row>
    <row r="453" spans="1:7" x14ac:dyDescent="0.25">
      <c r="A453" s="15" t="s">
        <v>843</v>
      </c>
      <c r="B453" s="16" t="s">
        <v>706</v>
      </c>
      <c r="C453" s="26">
        <v>616400000</v>
      </c>
      <c r="D453" s="65"/>
      <c r="F453" s="14">
        <v>616400000</v>
      </c>
      <c r="G453" s="14">
        <f t="shared" si="11"/>
        <v>0</v>
      </c>
    </row>
    <row r="454" spans="1:7" x14ac:dyDescent="0.25">
      <c r="A454" s="17" t="s">
        <v>728</v>
      </c>
      <c r="B454" s="18" t="s">
        <v>707</v>
      </c>
      <c r="C454" s="18">
        <v>619400000</v>
      </c>
      <c r="D454" s="66"/>
      <c r="F454" s="14">
        <v>619400000</v>
      </c>
      <c r="G454" s="14">
        <f t="shared" si="11"/>
        <v>0</v>
      </c>
    </row>
    <row r="455" spans="1:7" x14ac:dyDescent="0.25">
      <c r="A455" s="19" t="s">
        <v>538</v>
      </c>
      <c r="B455" s="20" t="s">
        <v>281</v>
      </c>
      <c r="C455" s="28">
        <v>628300000</v>
      </c>
      <c r="D455" s="64" t="s">
        <v>835</v>
      </c>
      <c r="F455" s="14">
        <v>628300000</v>
      </c>
      <c r="G455" s="14">
        <f t="shared" si="11"/>
        <v>0</v>
      </c>
    </row>
    <row r="456" spans="1:7" ht="14.1" customHeight="1" x14ac:dyDescent="0.25">
      <c r="A456" s="12" t="s">
        <v>859</v>
      </c>
      <c r="B456" s="13" t="s">
        <v>389</v>
      </c>
      <c r="C456" s="25">
        <v>437100000</v>
      </c>
      <c r="D456" s="65"/>
      <c r="F456" s="14">
        <v>437100000</v>
      </c>
      <c r="G456" s="14">
        <f t="shared" si="11"/>
        <v>0</v>
      </c>
    </row>
    <row r="457" spans="1:7" ht="14.1" customHeight="1" x14ac:dyDescent="0.25">
      <c r="A457" s="15" t="s">
        <v>367</v>
      </c>
      <c r="B457" s="16" t="s">
        <v>390</v>
      </c>
      <c r="C457" s="26">
        <v>440000000</v>
      </c>
      <c r="D457" s="65"/>
      <c r="F457" s="14">
        <v>440000000</v>
      </c>
      <c r="G457" s="14">
        <f t="shared" si="11"/>
        <v>0</v>
      </c>
    </row>
    <row r="458" spans="1:7" ht="14.1" customHeight="1" x14ac:dyDescent="0.25">
      <c r="A458" s="15" t="s">
        <v>860</v>
      </c>
      <c r="B458" s="16" t="s">
        <v>395</v>
      </c>
      <c r="C458" s="26">
        <v>482100000</v>
      </c>
      <c r="D458" s="65"/>
      <c r="F458" s="14">
        <v>482100000</v>
      </c>
      <c r="G458" s="14">
        <f t="shared" si="11"/>
        <v>0</v>
      </c>
    </row>
    <row r="459" spans="1:7" ht="14.1" customHeight="1" x14ac:dyDescent="0.25">
      <c r="A459" s="12" t="s">
        <v>368</v>
      </c>
      <c r="B459" s="13" t="s">
        <v>396</v>
      </c>
      <c r="C459" s="25">
        <v>485100000</v>
      </c>
      <c r="D459" s="65"/>
      <c r="F459" s="14">
        <v>485100000</v>
      </c>
      <c r="G459" s="14">
        <f t="shared" si="11"/>
        <v>0</v>
      </c>
    </row>
    <row r="460" spans="1:7" x14ac:dyDescent="0.25">
      <c r="A460" s="12" t="s">
        <v>861</v>
      </c>
      <c r="B460" s="13" t="s">
        <v>426</v>
      </c>
      <c r="C460" s="25">
        <v>473800000</v>
      </c>
      <c r="D460" s="65"/>
      <c r="F460" s="14">
        <v>473800000</v>
      </c>
      <c r="G460" s="14">
        <f t="shared" si="11"/>
        <v>0</v>
      </c>
    </row>
    <row r="461" spans="1:7" x14ac:dyDescent="0.25">
      <c r="A461" s="15" t="s">
        <v>372</v>
      </c>
      <c r="B461" s="16" t="s">
        <v>427</v>
      </c>
      <c r="C461" s="26">
        <v>476800000</v>
      </c>
      <c r="D461" s="65"/>
      <c r="F461" s="14">
        <v>476800000</v>
      </c>
      <c r="G461" s="14">
        <f t="shared" si="11"/>
        <v>0</v>
      </c>
    </row>
    <row r="462" spans="1:7" x14ac:dyDescent="0.25">
      <c r="A462" s="12" t="s">
        <v>862</v>
      </c>
      <c r="B462" s="13" t="s">
        <v>433</v>
      </c>
      <c r="C462" s="25">
        <v>547600000</v>
      </c>
      <c r="D462" s="65"/>
      <c r="F462" s="14">
        <v>547600000</v>
      </c>
      <c r="G462" s="14">
        <f t="shared" si="11"/>
        <v>0</v>
      </c>
    </row>
    <row r="463" spans="1:7" x14ac:dyDescent="0.25">
      <c r="A463" s="12" t="s">
        <v>370</v>
      </c>
      <c r="B463" s="13" t="s">
        <v>430</v>
      </c>
      <c r="C463" s="25">
        <v>550600000</v>
      </c>
      <c r="D463" s="65"/>
      <c r="F463" s="14">
        <v>550600000</v>
      </c>
      <c r="G463" s="14">
        <f t="shared" si="11"/>
        <v>0</v>
      </c>
    </row>
    <row r="464" spans="1:7" x14ac:dyDescent="0.25">
      <c r="A464" s="12" t="s">
        <v>863</v>
      </c>
      <c r="B464" s="13" t="s">
        <v>425</v>
      </c>
      <c r="C464" s="25">
        <v>537700000</v>
      </c>
      <c r="D464" s="65"/>
      <c r="F464" s="14">
        <v>537700000</v>
      </c>
      <c r="G464" s="14">
        <f t="shared" si="11"/>
        <v>0</v>
      </c>
    </row>
    <row r="465" spans="1:7" x14ac:dyDescent="0.25">
      <c r="A465" s="15" t="s">
        <v>837</v>
      </c>
      <c r="B465" s="16" t="s">
        <v>440</v>
      </c>
      <c r="C465" s="26">
        <v>539300000</v>
      </c>
      <c r="D465" s="65"/>
      <c r="F465" s="14">
        <v>539300000</v>
      </c>
      <c r="G465" s="14">
        <f t="shared" si="11"/>
        <v>0</v>
      </c>
    </row>
    <row r="466" spans="1:7" x14ac:dyDescent="0.25">
      <c r="A466" s="15" t="s">
        <v>864</v>
      </c>
      <c r="B466" s="16" t="s">
        <v>431</v>
      </c>
      <c r="C466" s="26">
        <v>474300000</v>
      </c>
      <c r="D466" s="65"/>
      <c r="F466" s="14">
        <v>474300000</v>
      </c>
      <c r="G466" s="14">
        <f t="shared" si="11"/>
        <v>0</v>
      </c>
    </row>
    <row r="467" spans="1:7" x14ac:dyDescent="0.25">
      <c r="A467" s="12" t="s">
        <v>369</v>
      </c>
      <c r="B467" s="13" t="s">
        <v>428</v>
      </c>
      <c r="C467" s="25">
        <v>477200000</v>
      </c>
      <c r="D467" s="65"/>
      <c r="F467" s="14">
        <v>477200000</v>
      </c>
      <c r="G467" s="14">
        <f t="shared" si="11"/>
        <v>0</v>
      </c>
    </row>
    <row r="468" spans="1:7" x14ac:dyDescent="0.25">
      <c r="A468" s="12" t="s">
        <v>865</v>
      </c>
      <c r="B468" s="13" t="s">
        <v>432</v>
      </c>
      <c r="C468" s="25">
        <v>624700000</v>
      </c>
      <c r="D468" s="65"/>
      <c r="F468" s="14">
        <v>624700000</v>
      </c>
      <c r="G468" s="14">
        <f t="shared" si="11"/>
        <v>0</v>
      </c>
    </row>
    <row r="469" spans="1:7" x14ac:dyDescent="0.25">
      <c r="A469" s="15" t="s">
        <v>371</v>
      </c>
      <c r="B469" s="16" t="s">
        <v>429</v>
      </c>
      <c r="C469" s="26">
        <v>627700000</v>
      </c>
      <c r="D469" s="65"/>
      <c r="F469" s="14">
        <v>627700000</v>
      </c>
      <c r="G469" s="14">
        <f t="shared" si="11"/>
        <v>0</v>
      </c>
    </row>
    <row r="470" spans="1:7" x14ac:dyDescent="0.25">
      <c r="A470" s="12" t="s">
        <v>866</v>
      </c>
      <c r="B470" s="13" t="s">
        <v>443</v>
      </c>
      <c r="C470" s="25">
        <v>614800000</v>
      </c>
      <c r="D470" s="65"/>
      <c r="F470" s="14">
        <v>614800000</v>
      </c>
      <c r="G470" s="14">
        <f t="shared" si="11"/>
        <v>0</v>
      </c>
    </row>
    <row r="471" spans="1:7" x14ac:dyDescent="0.25">
      <c r="A471" s="12" t="s">
        <v>123</v>
      </c>
      <c r="B471" s="13" t="s">
        <v>441</v>
      </c>
      <c r="C471" s="25">
        <v>617700000</v>
      </c>
      <c r="D471" s="65"/>
      <c r="F471" s="14">
        <v>617700000</v>
      </c>
      <c r="G471" s="14">
        <f t="shared" si="11"/>
        <v>0</v>
      </c>
    </row>
    <row r="472" spans="1:7" x14ac:dyDescent="0.25">
      <c r="A472" s="17" t="s">
        <v>838</v>
      </c>
      <c r="B472" s="18" t="s">
        <v>442</v>
      </c>
      <c r="C472" s="18">
        <v>616400000</v>
      </c>
      <c r="D472" s="66"/>
      <c r="F472" s="14">
        <v>616400000</v>
      </c>
      <c r="G472" s="14">
        <f t="shared" si="11"/>
        <v>0</v>
      </c>
    </row>
    <row r="473" spans="1:7" ht="30" x14ac:dyDescent="0.25">
      <c r="A473" s="48" t="s">
        <v>867</v>
      </c>
      <c r="B473" s="49" t="s">
        <v>283</v>
      </c>
      <c r="C473" s="49">
        <v>678400000</v>
      </c>
      <c r="D473" s="35" t="s">
        <v>836</v>
      </c>
      <c r="E473" s="42"/>
      <c r="F473" s="50">
        <v>678400000</v>
      </c>
      <c r="G473" s="50">
        <f t="shared" si="11"/>
        <v>0</v>
      </c>
    </row>
    <row r="474" spans="1:7" x14ac:dyDescent="0.25">
      <c r="A474" s="23" t="s">
        <v>790</v>
      </c>
      <c r="B474" s="1"/>
      <c r="C474" s="1"/>
      <c r="D474" s="1"/>
    </row>
    <row r="475" spans="1:7" x14ac:dyDescent="0.25">
      <c r="A475" s="23" t="s">
        <v>572</v>
      </c>
      <c r="B475" s="1"/>
      <c r="C475" s="1"/>
      <c r="D475" s="1"/>
    </row>
    <row r="476" spans="1:7" x14ac:dyDescent="0.25">
      <c r="A476" s="1" t="s">
        <v>207</v>
      </c>
      <c r="B476" s="1"/>
      <c r="C476" s="1"/>
      <c r="D476" s="1"/>
    </row>
    <row r="477" spans="1:7" x14ac:dyDescent="0.25">
      <c r="A477" s="24" t="s">
        <v>208</v>
      </c>
      <c r="B477" s="1"/>
      <c r="C477" s="1"/>
      <c r="D477" s="1"/>
    </row>
    <row r="478" spans="1:7" s="33" customFormat="1" x14ac:dyDescent="0.25"/>
    <row r="479" spans="1:7" s="33" customFormat="1" x14ac:dyDescent="0.25"/>
    <row r="480" spans="1:7" s="33" customFormat="1" x14ac:dyDescent="0.25"/>
    <row r="481" s="33" customFormat="1" x14ac:dyDescent="0.25"/>
    <row r="482" s="33" customFormat="1" x14ac:dyDescent="0.25"/>
    <row r="483" s="33" customFormat="1" x14ac:dyDescent="0.25"/>
    <row r="484" s="33" customFormat="1" x14ac:dyDescent="0.25"/>
    <row r="485" s="33" customFormat="1" x14ac:dyDescent="0.25"/>
    <row r="486" s="33" customFormat="1" x14ac:dyDescent="0.25"/>
    <row r="487" s="33" customFormat="1" x14ac:dyDescent="0.25"/>
    <row r="488" s="33" customFormat="1" x14ac:dyDescent="0.25"/>
    <row r="489" s="33" customFormat="1" x14ac:dyDescent="0.25"/>
    <row r="490" s="33" customFormat="1" x14ac:dyDescent="0.25"/>
    <row r="491" s="33" customFormat="1" x14ac:dyDescent="0.25"/>
    <row r="492" s="33" customFormat="1" x14ac:dyDescent="0.25"/>
    <row r="493" s="33" customFormat="1" x14ac:dyDescent="0.25"/>
    <row r="494" s="33" customFormat="1" x14ac:dyDescent="0.25"/>
    <row r="495" s="33" customFormat="1" x14ac:dyDescent="0.25"/>
    <row r="496" s="33" customFormat="1" x14ac:dyDescent="0.25"/>
    <row r="497" s="33" customFormat="1" x14ac:dyDescent="0.25"/>
    <row r="498" s="33" customFormat="1" x14ac:dyDescent="0.25"/>
    <row r="499" s="33" customFormat="1" x14ac:dyDescent="0.25"/>
    <row r="500" s="33" customFormat="1" x14ac:dyDescent="0.25"/>
    <row r="501" s="33" customFormat="1" x14ac:dyDescent="0.25"/>
    <row r="502" s="33" customFormat="1" x14ac:dyDescent="0.25"/>
    <row r="503" s="33" customFormat="1" x14ac:dyDescent="0.25"/>
    <row r="504" s="33" customFormat="1" x14ac:dyDescent="0.25"/>
    <row r="505" s="33" customFormat="1" x14ac:dyDescent="0.25"/>
    <row r="506" s="33" customFormat="1" x14ac:dyDescent="0.25"/>
    <row r="507" s="33" customFormat="1" x14ac:dyDescent="0.25"/>
    <row r="508" s="33" customFormat="1" x14ac:dyDescent="0.25"/>
    <row r="509" s="33" customFormat="1" x14ac:dyDescent="0.25"/>
  </sheetData>
  <mergeCells count="26">
    <mergeCell ref="D273:D274"/>
    <mergeCell ref="D238:D240"/>
    <mergeCell ref="D241:D242"/>
    <mergeCell ref="D243:D245"/>
    <mergeCell ref="D386:D387"/>
    <mergeCell ref="D246:D248"/>
    <mergeCell ref="D256:D257"/>
    <mergeCell ref="D253:D255"/>
    <mergeCell ref="D249:D252"/>
    <mergeCell ref="D267:D272"/>
    <mergeCell ref="D258:D266"/>
    <mergeCell ref="D298:D305"/>
    <mergeCell ref="D286:D297"/>
    <mergeCell ref="D340:D370"/>
    <mergeCell ref="D330:D339"/>
    <mergeCell ref="D314:D329"/>
    <mergeCell ref="D306:D313"/>
    <mergeCell ref="D455:D472"/>
    <mergeCell ref="D433:D454"/>
    <mergeCell ref="D398:D405"/>
    <mergeCell ref="D406:D420"/>
    <mergeCell ref="D429:D432"/>
    <mergeCell ref="D421:D424"/>
    <mergeCell ref="D425:D428"/>
    <mergeCell ref="D388:D392"/>
    <mergeCell ref="D394:D397"/>
  </mergeCells>
  <printOptions horizontalCentered="1"/>
  <pageMargins left="0.7" right="0.7" top="0.75" bottom="0.75" header="0.3" footer="0.3"/>
  <pageSetup paperSize="9" scale="42" fitToHeight="0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62369E6-D898-4A92-BB20-E391999EF021}">
  <sheetPr codeName="Sheet3">
    <tabColor rgb="FF92D050"/>
    <pageSetUpPr fitToPage="1"/>
  </sheetPr>
  <dimension ref="A1:H509"/>
  <sheetViews>
    <sheetView showGridLines="0" zoomScale="74" zoomScaleNormal="74" zoomScaleSheetLayoutView="55" workbookViewId="0">
      <pane xSplit="2" ySplit="11" topLeftCell="C406" activePane="bottomRight" state="frozen"/>
      <selection activeCell="A323" sqref="A323"/>
      <selection pane="topRight" activeCell="A323" sqref="A323"/>
      <selection pane="bottomLeft" activeCell="A323" sqref="A323"/>
      <selection pane="bottomRight" activeCell="A323" sqref="A323"/>
    </sheetView>
  </sheetViews>
  <sheetFormatPr defaultColWidth="9.140625" defaultRowHeight="15" x14ac:dyDescent="0.25"/>
  <cols>
    <col min="1" max="1" width="77.42578125" style="2" bestFit="1" customWidth="1"/>
    <col min="2" max="2" width="18.7109375" style="2" bestFit="1" customWidth="1"/>
    <col min="3" max="3" width="15.85546875" style="2" customWidth="1"/>
    <col min="4" max="4" width="56.28515625" style="2" customWidth="1"/>
    <col min="5" max="5" width="4.5703125" style="2" customWidth="1"/>
    <col min="6" max="7" width="14.7109375" style="2" customWidth="1"/>
    <col min="8" max="8" width="4.7109375" style="2" customWidth="1"/>
    <col min="9" max="9" width="37.42578125" style="2" bestFit="1" customWidth="1"/>
    <col min="10" max="10" width="14.85546875" style="2" bestFit="1" customWidth="1"/>
    <col min="11" max="16384" width="9.140625" style="2"/>
  </cols>
  <sheetData>
    <row r="1" spans="1:8" x14ac:dyDescent="0.25">
      <c r="A1" s="1"/>
      <c r="B1" s="1"/>
      <c r="C1" s="1"/>
      <c r="D1" s="1"/>
    </row>
    <row r="2" spans="1:8" x14ac:dyDescent="0.25">
      <c r="A2" s="1"/>
      <c r="B2" s="1"/>
      <c r="C2" s="1"/>
      <c r="D2" s="1"/>
    </row>
    <row r="3" spans="1:8" s="1" customFormat="1" x14ac:dyDescent="0.25">
      <c r="A3" s="3" t="s">
        <v>0</v>
      </c>
      <c r="B3" s="4"/>
      <c r="C3" s="4"/>
      <c r="D3" s="4"/>
      <c r="H3" s="2"/>
    </row>
    <row r="4" spans="1:8" s="1" customFormat="1" x14ac:dyDescent="0.25">
      <c r="A4" s="4" t="s">
        <v>893</v>
      </c>
      <c r="B4" s="4"/>
      <c r="C4" s="4"/>
      <c r="D4" s="4"/>
      <c r="H4" s="2"/>
    </row>
    <row r="5" spans="1:8" s="1" customFormat="1" ht="7.5" customHeight="1" x14ac:dyDescent="0.25">
      <c r="H5" s="2"/>
    </row>
    <row r="6" spans="1:8" s="1" customFormat="1" x14ac:dyDescent="0.25">
      <c r="A6" s="5" t="s">
        <v>1</v>
      </c>
      <c r="B6" s="4"/>
      <c r="C6" s="4"/>
      <c r="D6" s="4"/>
      <c r="H6" s="2"/>
    </row>
    <row r="7" spans="1:8" s="1" customFormat="1" x14ac:dyDescent="0.25">
      <c r="A7" s="5" t="s">
        <v>439</v>
      </c>
      <c r="B7" s="4"/>
      <c r="C7" s="4"/>
      <c r="D7" s="4"/>
      <c r="H7" s="2"/>
    </row>
    <row r="8" spans="1:8" s="1" customFormat="1" x14ac:dyDescent="0.25">
      <c r="A8" s="5" t="s">
        <v>230</v>
      </c>
      <c r="B8" s="4"/>
      <c r="C8" s="4"/>
      <c r="D8" s="4"/>
      <c r="H8" s="2"/>
    </row>
    <row r="9" spans="1:8" s="1" customFormat="1" x14ac:dyDescent="0.25">
      <c r="A9" s="5" t="s">
        <v>892</v>
      </c>
      <c r="B9" s="4"/>
      <c r="C9" s="4"/>
      <c r="D9" s="4"/>
      <c r="F9" s="6" t="s">
        <v>3</v>
      </c>
      <c r="G9" s="7" t="s">
        <v>4</v>
      </c>
      <c r="H9" s="2"/>
    </row>
    <row r="10" spans="1:8" s="1" customFormat="1" ht="7.5" customHeight="1" x14ac:dyDescent="0.25">
      <c r="H10" s="2"/>
    </row>
    <row r="11" spans="1:8" s="1" customFormat="1" ht="15" customHeight="1" x14ac:dyDescent="0.25">
      <c r="A11" s="8" t="s">
        <v>5</v>
      </c>
      <c r="B11" s="9" t="s">
        <v>6</v>
      </c>
      <c r="C11" s="9" t="s">
        <v>7</v>
      </c>
      <c r="D11" s="9" t="s">
        <v>8</v>
      </c>
      <c r="F11" s="10" t="s">
        <v>7</v>
      </c>
      <c r="G11" s="10" t="s">
        <v>7</v>
      </c>
      <c r="H11" s="11"/>
    </row>
    <row r="12" spans="1:8" x14ac:dyDescent="0.25">
      <c r="A12" s="15" t="s">
        <v>460</v>
      </c>
      <c r="B12" s="16" t="s">
        <v>9</v>
      </c>
      <c r="C12" s="26">
        <v>377300000</v>
      </c>
      <c r="D12" s="22"/>
      <c r="F12" s="14">
        <v>377300000</v>
      </c>
      <c r="G12" s="14">
        <f>C12-F12</f>
        <v>0</v>
      </c>
    </row>
    <row r="13" spans="1:8" x14ac:dyDescent="0.25">
      <c r="A13" s="17" t="s">
        <v>461</v>
      </c>
      <c r="B13" s="18" t="s">
        <v>10</v>
      </c>
      <c r="C13" s="18">
        <v>390500000</v>
      </c>
      <c r="D13" s="22"/>
      <c r="F13" s="14">
        <v>390500000</v>
      </c>
      <c r="G13" s="14">
        <f t="shared" ref="G13:G76" si="0">C13-F13</f>
        <v>0</v>
      </c>
    </row>
    <row r="14" spans="1:8" x14ac:dyDescent="0.25">
      <c r="A14" s="19" t="s">
        <v>462</v>
      </c>
      <c r="B14" s="20" t="s">
        <v>11</v>
      </c>
      <c r="C14" s="28">
        <v>586500000</v>
      </c>
      <c r="D14" s="22"/>
      <c r="F14" s="14">
        <v>586500000</v>
      </c>
      <c r="G14" s="14">
        <f t="shared" si="0"/>
        <v>0</v>
      </c>
    </row>
    <row r="15" spans="1:8" x14ac:dyDescent="0.25">
      <c r="A15" s="12" t="s">
        <v>463</v>
      </c>
      <c r="B15" s="13" t="s">
        <v>12</v>
      </c>
      <c r="C15" s="25">
        <v>589500000</v>
      </c>
      <c r="D15" s="22"/>
      <c r="F15" s="14">
        <v>589500000</v>
      </c>
      <c r="G15" s="14">
        <f t="shared" si="0"/>
        <v>0</v>
      </c>
    </row>
    <row r="16" spans="1:8" x14ac:dyDescent="0.25">
      <c r="A16" s="15" t="s">
        <v>465</v>
      </c>
      <c r="B16" s="16" t="s">
        <v>13</v>
      </c>
      <c r="C16" s="26">
        <v>640100000</v>
      </c>
      <c r="D16" s="22"/>
      <c r="F16" s="14">
        <v>640100000</v>
      </c>
      <c r="G16" s="14">
        <f t="shared" si="0"/>
        <v>0</v>
      </c>
    </row>
    <row r="17" spans="1:7" x14ac:dyDescent="0.25">
      <c r="A17" s="12" t="s">
        <v>464</v>
      </c>
      <c r="B17" s="13" t="s">
        <v>14</v>
      </c>
      <c r="C17" s="25">
        <v>643200000</v>
      </c>
      <c r="D17" s="22"/>
      <c r="F17" s="14">
        <v>643200000</v>
      </c>
      <c r="G17" s="14">
        <f t="shared" si="0"/>
        <v>0</v>
      </c>
    </row>
    <row r="18" spans="1:7" x14ac:dyDescent="0.25">
      <c r="A18" s="12" t="s">
        <v>759</v>
      </c>
      <c r="B18" s="13" t="s">
        <v>760</v>
      </c>
      <c r="C18" s="25">
        <v>647500000</v>
      </c>
      <c r="D18" s="22"/>
      <c r="F18" s="14">
        <v>647500000</v>
      </c>
      <c r="G18" s="14">
        <f t="shared" si="0"/>
        <v>0</v>
      </c>
    </row>
    <row r="19" spans="1:7" x14ac:dyDescent="0.25">
      <c r="A19" s="17" t="s">
        <v>761</v>
      </c>
      <c r="B19" s="18" t="s">
        <v>762</v>
      </c>
      <c r="C19" s="18">
        <v>650600000</v>
      </c>
      <c r="D19" s="22"/>
      <c r="F19" s="14">
        <v>650600000</v>
      </c>
      <c r="G19" s="14">
        <f t="shared" si="0"/>
        <v>0</v>
      </c>
    </row>
    <row r="20" spans="1:7" x14ac:dyDescent="0.25">
      <c r="A20" s="19" t="s">
        <v>466</v>
      </c>
      <c r="B20" s="20" t="s">
        <v>444</v>
      </c>
      <c r="C20" s="28">
        <v>608800000</v>
      </c>
      <c r="D20" s="22"/>
      <c r="F20" s="14">
        <v>608800000</v>
      </c>
      <c r="G20" s="14">
        <f t="shared" si="0"/>
        <v>0</v>
      </c>
    </row>
    <row r="21" spans="1:7" x14ac:dyDescent="0.25">
      <c r="A21" s="12" t="s">
        <v>468</v>
      </c>
      <c r="B21" s="13" t="s">
        <v>445</v>
      </c>
      <c r="C21" s="25">
        <v>611900000</v>
      </c>
      <c r="D21" s="22"/>
      <c r="F21" s="14">
        <v>611900000</v>
      </c>
      <c r="G21" s="14">
        <f t="shared" si="0"/>
        <v>0</v>
      </c>
    </row>
    <row r="22" spans="1:7" x14ac:dyDescent="0.25">
      <c r="A22" s="15" t="s">
        <v>467</v>
      </c>
      <c r="B22" s="16" t="s">
        <v>446</v>
      </c>
      <c r="C22" s="26">
        <v>648500000</v>
      </c>
      <c r="D22" s="22"/>
      <c r="F22" s="14">
        <v>648500000</v>
      </c>
      <c r="G22" s="14">
        <f t="shared" si="0"/>
        <v>0</v>
      </c>
    </row>
    <row r="23" spans="1:7" x14ac:dyDescent="0.25">
      <c r="A23" s="17" t="s">
        <v>469</v>
      </c>
      <c r="B23" s="18" t="s">
        <v>447</v>
      </c>
      <c r="C23" s="18">
        <v>653600000</v>
      </c>
      <c r="D23" s="22"/>
      <c r="F23" s="14">
        <v>653600000</v>
      </c>
      <c r="G23" s="14">
        <f t="shared" si="0"/>
        <v>0</v>
      </c>
    </row>
    <row r="24" spans="1:7" x14ac:dyDescent="0.25">
      <c r="A24" s="19" t="s">
        <v>888</v>
      </c>
      <c r="B24" s="20" t="s">
        <v>889</v>
      </c>
      <c r="C24" s="28">
        <v>848200000</v>
      </c>
      <c r="D24" s="22"/>
      <c r="F24" s="14">
        <v>848200000</v>
      </c>
      <c r="G24" s="14">
        <f t="shared" si="0"/>
        <v>0</v>
      </c>
    </row>
    <row r="25" spans="1:7" x14ac:dyDescent="0.25">
      <c r="A25" s="12" t="s">
        <v>890</v>
      </c>
      <c r="B25" s="13" t="s">
        <v>891</v>
      </c>
      <c r="C25" s="25">
        <v>851400000</v>
      </c>
      <c r="D25" s="22"/>
      <c r="F25" s="14">
        <v>851400000</v>
      </c>
      <c r="G25" s="14">
        <f t="shared" si="0"/>
        <v>0</v>
      </c>
    </row>
    <row r="26" spans="1:7" x14ac:dyDescent="0.25">
      <c r="A26" s="15" t="s">
        <v>17</v>
      </c>
      <c r="B26" s="16" t="s">
        <v>448</v>
      </c>
      <c r="C26" s="26">
        <v>980700000</v>
      </c>
      <c r="D26" s="22"/>
      <c r="F26" s="14">
        <v>980700000</v>
      </c>
      <c r="G26" s="14">
        <f t="shared" si="0"/>
        <v>0</v>
      </c>
    </row>
    <row r="27" spans="1:7" x14ac:dyDescent="0.25">
      <c r="A27" s="17" t="s">
        <v>449</v>
      </c>
      <c r="B27" s="18" t="s">
        <v>450</v>
      </c>
      <c r="C27" s="18">
        <v>983800000</v>
      </c>
      <c r="D27" s="22"/>
      <c r="F27" s="14">
        <v>983800000</v>
      </c>
      <c r="G27" s="14">
        <f t="shared" si="0"/>
        <v>0</v>
      </c>
    </row>
    <row r="28" spans="1:7" x14ac:dyDescent="0.25">
      <c r="A28" s="19" t="s">
        <v>18</v>
      </c>
      <c r="B28" s="20" t="s">
        <v>19</v>
      </c>
      <c r="C28" s="28">
        <v>176800000</v>
      </c>
      <c r="D28" s="22"/>
      <c r="F28" s="14">
        <v>176800000</v>
      </c>
      <c r="G28" s="14">
        <f t="shared" si="0"/>
        <v>0</v>
      </c>
    </row>
    <row r="29" spans="1:7" x14ac:dyDescent="0.25">
      <c r="A29" s="12" t="s">
        <v>20</v>
      </c>
      <c r="B29" s="13" t="s">
        <v>21</v>
      </c>
      <c r="C29" s="25">
        <v>184300000</v>
      </c>
      <c r="D29" s="22"/>
      <c r="F29" s="14">
        <v>184300000</v>
      </c>
      <c r="G29" s="14">
        <f t="shared" si="0"/>
        <v>0</v>
      </c>
    </row>
    <row r="30" spans="1:7" x14ac:dyDescent="0.25">
      <c r="A30" s="15" t="s">
        <v>22</v>
      </c>
      <c r="B30" s="16" t="s">
        <v>23</v>
      </c>
      <c r="C30" s="26">
        <v>200400000</v>
      </c>
      <c r="D30" s="22"/>
      <c r="F30" s="14">
        <v>200400000</v>
      </c>
      <c r="G30" s="14">
        <f t="shared" si="0"/>
        <v>0</v>
      </c>
    </row>
    <row r="31" spans="1:7" x14ac:dyDescent="0.25">
      <c r="A31" s="17" t="s">
        <v>451</v>
      </c>
      <c r="B31" s="18" t="s">
        <v>452</v>
      </c>
      <c r="C31" s="18">
        <v>203900000</v>
      </c>
      <c r="D31" s="22"/>
      <c r="F31" s="14">
        <v>203900000</v>
      </c>
      <c r="G31" s="14">
        <f t="shared" si="0"/>
        <v>0</v>
      </c>
    </row>
    <row r="32" spans="1:7" x14ac:dyDescent="0.25">
      <c r="A32" s="19" t="s">
        <v>24</v>
      </c>
      <c r="B32" s="20" t="s">
        <v>25</v>
      </c>
      <c r="C32" s="28">
        <v>249900000</v>
      </c>
      <c r="D32" s="22"/>
      <c r="F32" s="14">
        <v>249900000</v>
      </c>
      <c r="G32" s="14">
        <f t="shared" si="0"/>
        <v>0</v>
      </c>
    </row>
    <row r="33" spans="1:7" x14ac:dyDescent="0.25">
      <c r="A33" s="12" t="s">
        <v>26</v>
      </c>
      <c r="B33" s="13" t="s">
        <v>27</v>
      </c>
      <c r="C33" s="25">
        <v>252300000</v>
      </c>
      <c r="D33" s="22"/>
      <c r="F33" s="14">
        <v>252300000</v>
      </c>
      <c r="G33" s="14">
        <f t="shared" si="0"/>
        <v>0</v>
      </c>
    </row>
    <row r="34" spans="1:7" x14ac:dyDescent="0.25">
      <c r="A34" s="15" t="s">
        <v>28</v>
      </c>
      <c r="B34" s="16" t="s">
        <v>29</v>
      </c>
      <c r="C34" s="26">
        <v>266300000</v>
      </c>
      <c r="D34" s="22"/>
      <c r="F34" s="14">
        <v>266300000</v>
      </c>
      <c r="G34" s="14">
        <f t="shared" si="0"/>
        <v>0</v>
      </c>
    </row>
    <row r="35" spans="1:7" x14ac:dyDescent="0.25">
      <c r="A35" s="12" t="s">
        <v>30</v>
      </c>
      <c r="B35" s="13" t="s">
        <v>31</v>
      </c>
      <c r="C35" s="25">
        <v>268900000</v>
      </c>
      <c r="D35" s="22"/>
      <c r="F35" s="14">
        <v>268900000</v>
      </c>
      <c r="G35" s="14">
        <f t="shared" si="0"/>
        <v>0</v>
      </c>
    </row>
    <row r="36" spans="1:7" x14ac:dyDescent="0.25">
      <c r="A36" s="12" t="s">
        <v>791</v>
      </c>
      <c r="B36" s="13" t="s">
        <v>453</v>
      </c>
      <c r="C36" s="25">
        <v>240500000</v>
      </c>
      <c r="D36" s="22"/>
      <c r="F36" s="14">
        <v>240500000</v>
      </c>
      <c r="G36" s="14">
        <f t="shared" si="0"/>
        <v>0</v>
      </c>
    </row>
    <row r="37" spans="1:7" x14ac:dyDescent="0.25">
      <c r="A37" s="15" t="s">
        <v>792</v>
      </c>
      <c r="B37" s="16" t="s">
        <v>454</v>
      </c>
      <c r="C37" s="26">
        <v>243000000</v>
      </c>
      <c r="D37" s="22"/>
      <c r="F37" s="14">
        <v>243000000</v>
      </c>
      <c r="G37" s="14">
        <f t="shared" si="0"/>
        <v>0</v>
      </c>
    </row>
    <row r="38" spans="1:7" x14ac:dyDescent="0.25">
      <c r="A38" s="12" t="s">
        <v>793</v>
      </c>
      <c r="B38" s="13" t="s">
        <v>455</v>
      </c>
      <c r="C38" s="25">
        <v>257100000</v>
      </c>
      <c r="D38" s="22"/>
      <c r="F38" s="14">
        <v>257100000</v>
      </c>
      <c r="G38" s="14">
        <f t="shared" si="0"/>
        <v>0</v>
      </c>
    </row>
    <row r="39" spans="1:7" x14ac:dyDescent="0.25">
      <c r="A39" s="17" t="s">
        <v>794</v>
      </c>
      <c r="B39" s="18" t="s">
        <v>456</v>
      </c>
      <c r="C39" s="18">
        <v>259800000</v>
      </c>
      <c r="D39" s="22"/>
      <c r="F39" s="14">
        <v>259800000</v>
      </c>
      <c r="G39" s="14">
        <f t="shared" si="0"/>
        <v>0</v>
      </c>
    </row>
    <row r="40" spans="1:7" x14ac:dyDescent="0.25">
      <c r="A40" s="21" t="s">
        <v>470</v>
      </c>
      <c r="B40" s="22" t="s">
        <v>32</v>
      </c>
      <c r="C40" s="29">
        <v>173100000</v>
      </c>
      <c r="D40" s="22"/>
      <c r="F40" s="14">
        <v>173100000</v>
      </c>
      <c r="G40" s="14">
        <f t="shared" si="0"/>
        <v>0</v>
      </c>
    </row>
    <row r="41" spans="1:7" x14ac:dyDescent="0.25">
      <c r="A41" s="12" t="s">
        <v>377</v>
      </c>
      <c r="B41" s="13" t="s">
        <v>33</v>
      </c>
      <c r="C41" s="25">
        <v>176400000</v>
      </c>
      <c r="D41" s="22"/>
      <c r="F41" s="14">
        <v>176400000</v>
      </c>
      <c r="G41" s="14">
        <f t="shared" si="0"/>
        <v>0</v>
      </c>
    </row>
    <row r="42" spans="1:7" x14ac:dyDescent="0.25">
      <c r="A42" s="12" t="s">
        <v>376</v>
      </c>
      <c r="B42" s="13" t="s">
        <v>34</v>
      </c>
      <c r="C42" s="25">
        <v>181900000</v>
      </c>
      <c r="D42" s="22"/>
      <c r="F42" s="14">
        <v>181900000</v>
      </c>
      <c r="G42" s="14">
        <f t="shared" si="0"/>
        <v>0</v>
      </c>
    </row>
    <row r="43" spans="1:7" x14ac:dyDescent="0.25">
      <c r="A43" s="17" t="s">
        <v>375</v>
      </c>
      <c r="B43" s="18" t="s">
        <v>35</v>
      </c>
      <c r="C43" s="18">
        <v>196300000</v>
      </c>
      <c r="D43" s="22"/>
      <c r="F43" s="14">
        <v>196300000</v>
      </c>
      <c r="G43" s="14">
        <f t="shared" si="0"/>
        <v>0</v>
      </c>
    </row>
    <row r="44" spans="1:7" x14ac:dyDescent="0.25">
      <c r="A44" s="19" t="s">
        <v>36</v>
      </c>
      <c r="B44" s="20" t="s">
        <v>37</v>
      </c>
      <c r="C44" s="28">
        <v>246700000</v>
      </c>
      <c r="D44" s="22"/>
      <c r="F44" s="14">
        <v>246700000</v>
      </c>
      <c r="G44" s="14">
        <f t="shared" si="0"/>
        <v>0</v>
      </c>
    </row>
    <row r="45" spans="1:7" x14ac:dyDescent="0.25">
      <c r="A45" s="12" t="s">
        <v>38</v>
      </c>
      <c r="B45" s="13" t="s">
        <v>39</v>
      </c>
      <c r="C45" s="25">
        <v>261700000</v>
      </c>
      <c r="D45" s="22"/>
      <c r="F45" s="14">
        <v>261700000</v>
      </c>
      <c r="G45" s="14">
        <f t="shared" si="0"/>
        <v>0</v>
      </c>
    </row>
    <row r="46" spans="1:7" x14ac:dyDescent="0.25">
      <c r="A46" s="15" t="s">
        <v>40</v>
      </c>
      <c r="B46" s="16" t="s">
        <v>41</v>
      </c>
      <c r="C46" s="26">
        <v>269600000</v>
      </c>
      <c r="D46" s="22"/>
      <c r="F46" s="14">
        <v>269600000</v>
      </c>
      <c r="G46" s="14">
        <f t="shared" si="0"/>
        <v>0</v>
      </c>
    </row>
    <row r="47" spans="1:7" x14ac:dyDescent="0.25">
      <c r="A47" s="17" t="s">
        <v>42</v>
      </c>
      <c r="B47" s="18" t="s">
        <v>43</v>
      </c>
      <c r="C47" s="18">
        <v>284500000</v>
      </c>
      <c r="D47" s="22"/>
      <c r="F47" s="14">
        <v>284500000</v>
      </c>
      <c r="G47" s="14">
        <f t="shared" si="0"/>
        <v>0</v>
      </c>
    </row>
    <row r="48" spans="1:7" x14ac:dyDescent="0.25">
      <c r="A48" s="19" t="s">
        <v>44</v>
      </c>
      <c r="B48" s="20" t="s">
        <v>45</v>
      </c>
      <c r="C48" s="28">
        <v>300900000</v>
      </c>
      <c r="D48" s="22"/>
      <c r="F48" s="14">
        <v>300900000</v>
      </c>
      <c r="G48" s="14">
        <f t="shared" si="0"/>
        <v>0</v>
      </c>
    </row>
    <row r="49" spans="1:7" x14ac:dyDescent="0.25">
      <c r="A49" s="12" t="s">
        <v>471</v>
      </c>
      <c r="B49" s="13" t="s">
        <v>46</v>
      </c>
      <c r="C49" s="25">
        <v>302400000</v>
      </c>
      <c r="D49" s="22"/>
      <c r="F49" s="14">
        <v>302400000</v>
      </c>
      <c r="G49" s="14">
        <f t="shared" si="0"/>
        <v>0</v>
      </c>
    </row>
    <row r="50" spans="1:7" x14ac:dyDescent="0.25">
      <c r="A50" s="15" t="s">
        <v>472</v>
      </c>
      <c r="B50" s="16" t="s">
        <v>48</v>
      </c>
      <c r="C50" s="26">
        <v>316700000</v>
      </c>
      <c r="D50" s="22"/>
      <c r="F50" s="14">
        <v>316700000</v>
      </c>
      <c r="G50" s="14">
        <f t="shared" si="0"/>
        <v>0</v>
      </c>
    </row>
    <row r="51" spans="1:7" x14ac:dyDescent="0.25">
      <c r="A51" s="12" t="s">
        <v>473</v>
      </c>
      <c r="B51" s="13" t="s">
        <v>49</v>
      </c>
      <c r="C51" s="25">
        <v>318200000</v>
      </c>
      <c r="D51" s="22"/>
      <c r="F51" s="14">
        <v>318200000</v>
      </c>
      <c r="G51" s="14">
        <f t="shared" si="0"/>
        <v>0</v>
      </c>
    </row>
    <row r="52" spans="1:7" x14ac:dyDescent="0.25">
      <c r="A52" s="12" t="s">
        <v>50</v>
      </c>
      <c r="B52" s="13" t="s">
        <v>51</v>
      </c>
      <c r="C52" s="25">
        <v>325900000</v>
      </c>
      <c r="D52" s="22"/>
      <c r="F52" s="14">
        <v>325900000</v>
      </c>
      <c r="G52" s="14">
        <f t="shared" si="0"/>
        <v>0</v>
      </c>
    </row>
    <row r="53" spans="1:7" x14ac:dyDescent="0.25">
      <c r="A53" s="15" t="s">
        <v>474</v>
      </c>
      <c r="B53" s="16" t="s">
        <v>52</v>
      </c>
      <c r="C53" s="26">
        <v>327400000</v>
      </c>
      <c r="D53" s="22"/>
      <c r="F53" s="14">
        <v>327400000</v>
      </c>
      <c r="G53" s="14">
        <f t="shared" si="0"/>
        <v>0</v>
      </c>
    </row>
    <row r="54" spans="1:7" x14ac:dyDescent="0.25">
      <c r="A54" s="12" t="s">
        <v>53</v>
      </c>
      <c r="B54" s="13" t="s">
        <v>54</v>
      </c>
      <c r="C54" s="25">
        <v>348400000</v>
      </c>
      <c r="D54" s="22"/>
      <c r="F54" s="14">
        <v>348400000</v>
      </c>
      <c r="G54" s="14">
        <f t="shared" si="0"/>
        <v>0</v>
      </c>
    </row>
    <row r="55" spans="1:7" x14ac:dyDescent="0.25">
      <c r="A55" s="17" t="s">
        <v>475</v>
      </c>
      <c r="B55" s="18" t="s">
        <v>55</v>
      </c>
      <c r="C55" s="18">
        <v>349800000</v>
      </c>
      <c r="D55" s="22"/>
      <c r="F55" s="14">
        <v>349800000</v>
      </c>
      <c r="G55" s="14">
        <f t="shared" si="0"/>
        <v>0</v>
      </c>
    </row>
    <row r="56" spans="1:7" x14ac:dyDescent="0.25">
      <c r="A56" s="21" t="s">
        <v>476</v>
      </c>
      <c r="B56" s="22" t="s">
        <v>57</v>
      </c>
      <c r="C56" s="29">
        <v>350000000</v>
      </c>
      <c r="D56" s="22"/>
      <c r="F56" s="14">
        <v>350000000</v>
      </c>
      <c r="G56" s="14">
        <f t="shared" si="0"/>
        <v>0</v>
      </c>
    </row>
    <row r="57" spans="1:7" x14ac:dyDescent="0.25">
      <c r="A57" s="12" t="s">
        <v>477</v>
      </c>
      <c r="B57" s="13" t="s">
        <v>58</v>
      </c>
      <c r="C57" s="25">
        <v>354000000</v>
      </c>
      <c r="D57" s="22"/>
      <c r="F57" s="14">
        <v>354000000</v>
      </c>
      <c r="G57" s="14">
        <f t="shared" si="0"/>
        <v>0</v>
      </c>
    </row>
    <row r="58" spans="1:7" x14ac:dyDescent="0.25">
      <c r="A58" s="12" t="s">
        <v>478</v>
      </c>
      <c r="B58" s="13" t="s">
        <v>59</v>
      </c>
      <c r="C58" s="25">
        <v>356800000</v>
      </c>
      <c r="D58" s="22"/>
      <c r="F58" s="14">
        <v>356800000</v>
      </c>
      <c r="G58" s="14">
        <f t="shared" si="0"/>
        <v>0</v>
      </c>
    </row>
    <row r="59" spans="1:7" x14ac:dyDescent="0.25">
      <c r="A59" s="17" t="s">
        <v>479</v>
      </c>
      <c r="B59" s="18" t="s">
        <v>60</v>
      </c>
      <c r="C59" s="18">
        <v>360900000</v>
      </c>
      <c r="D59" s="22"/>
      <c r="F59" s="14">
        <v>360900000</v>
      </c>
      <c r="G59" s="14">
        <f t="shared" si="0"/>
        <v>0</v>
      </c>
    </row>
    <row r="60" spans="1:7" x14ac:dyDescent="0.25">
      <c r="A60" s="19" t="s">
        <v>61</v>
      </c>
      <c r="B60" s="20" t="s">
        <v>62</v>
      </c>
      <c r="C60" s="28">
        <v>361800000</v>
      </c>
      <c r="D60" s="22"/>
      <c r="F60" s="14">
        <v>361800000</v>
      </c>
      <c r="G60" s="14">
        <f t="shared" si="0"/>
        <v>0</v>
      </c>
    </row>
    <row r="61" spans="1:7" x14ac:dyDescent="0.25">
      <c r="A61" s="12" t="s">
        <v>63</v>
      </c>
      <c r="B61" s="13" t="s">
        <v>64</v>
      </c>
      <c r="C61" s="25">
        <v>375200000</v>
      </c>
      <c r="D61" s="22"/>
      <c r="F61" s="14">
        <v>375200000</v>
      </c>
      <c r="G61" s="14">
        <f t="shared" si="0"/>
        <v>0</v>
      </c>
    </row>
    <row r="62" spans="1:7" x14ac:dyDescent="0.25">
      <c r="A62" s="15" t="s">
        <v>480</v>
      </c>
      <c r="B62" s="16" t="s">
        <v>65</v>
      </c>
      <c r="C62" s="26">
        <v>419100000</v>
      </c>
      <c r="D62" s="22"/>
      <c r="F62" s="14">
        <v>419100000</v>
      </c>
      <c r="G62" s="14">
        <f t="shared" si="0"/>
        <v>0</v>
      </c>
    </row>
    <row r="63" spans="1:7" x14ac:dyDescent="0.25">
      <c r="A63" s="15" t="s">
        <v>66</v>
      </c>
      <c r="B63" s="16" t="s">
        <v>67</v>
      </c>
      <c r="C63" s="26">
        <v>421700000</v>
      </c>
      <c r="D63" s="22"/>
      <c r="F63" s="14">
        <v>421700000</v>
      </c>
      <c r="G63" s="14">
        <f t="shared" si="0"/>
        <v>0</v>
      </c>
    </row>
    <row r="64" spans="1:7" x14ac:dyDescent="0.25">
      <c r="A64" s="12" t="s">
        <v>481</v>
      </c>
      <c r="B64" s="13" t="s">
        <v>68</v>
      </c>
      <c r="C64" s="25">
        <v>428500000</v>
      </c>
      <c r="D64" s="22"/>
      <c r="F64" s="14">
        <v>428500000</v>
      </c>
      <c r="G64" s="14">
        <f t="shared" si="0"/>
        <v>0</v>
      </c>
    </row>
    <row r="65" spans="1:7" x14ac:dyDescent="0.25">
      <c r="A65" s="17" t="s">
        <v>69</v>
      </c>
      <c r="B65" s="18" t="s">
        <v>70</v>
      </c>
      <c r="C65" s="18">
        <v>431600000</v>
      </c>
      <c r="D65" s="22"/>
      <c r="F65" s="14">
        <v>431600000</v>
      </c>
      <c r="G65" s="14">
        <f t="shared" si="0"/>
        <v>0</v>
      </c>
    </row>
    <row r="66" spans="1:7" x14ac:dyDescent="0.25">
      <c r="A66" s="21" t="s">
        <v>482</v>
      </c>
      <c r="B66" s="22" t="s">
        <v>71</v>
      </c>
      <c r="C66" s="29">
        <v>440500000</v>
      </c>
      <c r="D66" s="22"/>
      <c r="F66" s="14">
        <v>440500000</v>
      </c>
      <c r="G66" s="14">
        <f t="shared" si="0"/>
        <v>0</v>
      </c>
    </row>
    <row r="67" spans="1:7" x14ac:dyDescent="0.25">
      <c r="A67" s="12" t="s">
        <v>72</v>
      </c>
      <c r="B67" s="13" t="s">
        <v>73</v>
      </c>
      <c r="C67" s="25">
        <v>443000000</v>
      </c>
      <c r="D67" s="22"/>
      <c r="F67" s="14">
        <v>443000000</v>
      </c>
      <c r="G67" s="14">
        <f t="shared" si="0"/>
        <v>0</v>
      </c>
    </row>
    <row r="68" spans="1:7" x14ac:dyDescent="0.25">
      <c r="A68" s="12" t="s">
        <v>483</v>
      </c>
      <c r="B68" s="13" t="s">
        <v>74</v>
      </c>
      <c r="C68" s="25">
        <v>444400000</v>
      </c>
      <c r="D68" s="22"/>
      <c r="F68" s="14">
        <v>444400000</v>
      </c>
      <c r="G68" s="14">
        <f t="shared" si="0"/>
        <v>0</v>
      </c>
    </row>
    <row r="69" spans="1:7" x14ac:dyDescent="0.25">
      <c r="A69" s="15" t="s">
        <v>75</v>
      </c>
      <c r="B69" s="16" t="s">
        <v>76</v>
      </c>
      <c r="C69" s="26">
        <v>445400000</v>
      </c>
      <c r="D69" s="22"/>
      <c r="F69" s="14">
        <v>445400000</v>
      </c>
      <c r="G69" s="14">
        <f t="shared" si="0"/>
        <v>0</v>
      </c>
    </row>
    <row r="70" spans="1:7" x14ac:dyDescent="0.25">
      <c r="A70" s="12" t="s">
        <v>484</v>
      </c>
      <c r="B70" s="13" t="s">
        <v>77</v>
      </c>
      <c r="C70" s="25">
        <v>450000000</v>
      </c>
      <c r="D70" s="22"/>
      <c r="F70" s="14">
        <v>450000000</v>
      </c>
      <c r="G70" s="14">
        <f t="shared" si="0"/>
        <v>0</v>
      </c>
    </row>
    <row r="71" spans="1:7" x14ac:dyDescent="0.25">
      <c r="A71" s="12" t="s">
        <v>78</v>
      </c>
      <c r="B71" s="13" t="s">
        <v>79</v>
      </c>
      <c r="C71" s="25">
        <v>452400000</v>
      </c>
      <c r="D71" s="22"/>
      <c r="F71" s="14">
        <v>452400000</v>
      </c>
      <c r="G71" s="14">
        <f t="shared" si="0"/>
        <v>0</v>
      </c>
    </row>
    <row r="72" spans="1:7" x14ac:dyDescent="0.25">
      <c r="A72" s="15" t="s">
        <v>485</v>
      </c>
      <c r="B72" s="16" t="s">
        <v>80</v>
      </c>
      <c r="C72" s="26">
        <v>453900000</v>
      </c>
      <c r="D72" s="22"/>
      <c r="F72" s="14">
        <v>453900000</v>
      </c>
      <c r="G72" s="14">
        <f t="shared" si="0"/>
        <v>0</v>
      </c>
    </row>
    <row r="73" spans="1:7" x14ac:dyDescent="0.25">
      <c r="A73" s="17" t="s">
        <v>81</v>
      </c>
      <c r="B73" s="18" t="s">
        <v>82</v>
      </c>
      <c r="C73" s="18">
        <v>455000000</v>
      </c>
      <c r="D73" s="22"/>
      <c r="F73" s="14">
        <v>455000000</v>
      </c>
      <c r="G73" s="14">
        <f t="shared" si="0"/>
        <v>0</v>
      </c>
    </row>
    <row r="74" spans="1:7" x14ac:dyDescent="0.25">
      <c r="A74" s="19" t="s">
        <v>486</v>
      </c>
      <c r="B74" s="20" t="s">
        <v>84</v>
      </c>
      <c r="C74" s="28">
        <v>295800000</v>
      </c>
      <c r="D74" s="22"/>
      <c r="F74" s="14">
        <v>295800000</v>
      </c>
      <c r="G74" s="14">
        <f t="shared" si="0"/>
        <v>0</v>
      </c>
    </row>
    <row r="75" spans="1:7" x14ac:dyDescent="0.25">
      <c r="A75" s="15" t="s">
        <v>487</v>
      </c>
      <c r="B75" s="16" t="s">
        <v>86</v>
      </c>
      <c r="C75" s="26">
        <v>306700000</v>
      </c>
      <c r="D75" s="22"/>
      <c r="F75" s="14">
        <v>306700000</v>
      </c>
      <c r="G75" s="14">
        <f t="shared" si="0"/>
        <v>0</v>
      </c>
    </row>
    <row r="76" spans="1:7" x14ac:dyDescent="0.25">
      <c r="A76" s="12" t="s">
        <v>488</v>
      </c>
      <c r="B76" s="13" t="s">
        <v>88</v>
      </c>
      <c r="C76" s="25">
        <v>311000000</v>
      </c>
      <c r="D76" s="22"/>
      <c r="F76" s="14">
        <v>311000000</v>
      </c>
      <c r="G76" s="14">
        <f t="shared" si="0"/>
        <v>0</v>
      </c>
    </row>
    <row r="77" spans="1:7" x14ac:dyDescent="0.25">
      <c r="A77" s="17" t="s">
        <v>489</v>
      </c>
      <c r="B77" s="18" t="s">
        <v>90</v>
      </c>
      <c r="C77" s="18">
        <v>321900000</v>
      </c>
      <c r="D77" s="22"/>
      <c r="F77" s="14">
        <v>321900000</v>
      </c>
      <c r="G77" s="14">
        <f t="shared" ref="G77:G140" si="1">C77-F77</f>
        <v>0</v>
      </c>
    </row>
    <row r="78" spans="1:7" x14ac:dyDescent="0.25">
      <c r="A78" s="21" t="s">
        <v>91</v>
      </c>
      <c r="B78" s="22" t="s">
        <v>92</v>
      </c>
      <c r="C78" s="29">
        <v>633200000</v>
      </c>
      <c r="D78" s="22"/>
      <c r="F78" s="14">
        <v>633200000</v>
      </c>
      <c r="G78" s="14">
        <f t="shared" si="1"/>
        <v>0</v>
      </c>
    </row>
    <row r="79" spans="1:7" x14ac:dyDescent="0.25">
      <c r="A79" s="17" t="s">
        <v>209</v>
      </c>
      <c r="B79" s="18" t="s">
        <v>93</v>
      </c>
      <c r="C79" s="18">
        <v>636400000</v>
      </c>
      <c r="D79" s="22"/>
      <c r="F79" s="14">
        <v>636400000</v>
      </c>
      <c r="G79" s="14">
        <f t="shared" si="1"/>
        <v>0</v>
      </c>
    </row>
    <row r="80" spans="1:7" x14ac:dyDescent="0.25">
      <c r="A80" s="19" t="s">
        <v>94</v>
      </c>
      <c r="B80" s="20" t="s">
        <v>95</v>
      </c>
      <c r="C80" s="28">
        <v>1864500000</v>
      </c>
      <c r="D80" s="22"/>
      <c r="F80" s="14">
        <v>1864500000</v>
      </c>
      <c r="G80" s="14">
        <f t="shared" si="1"/>
        <v>0</v>
      </c>
    </row>
    <row r="81" spans="1:7" x14ac:dyDescent="0.25">
      <c r="A81" s="12" t="s">
        <v>96</v>
      </c>
      <c r="B81" s="13" t="s">
        <v>97</v>
      </c>
      <c r="C81" s="25">
        <v>1868100000</v>
      </c>
      <c r="D81" s="22"/>
      <c r="F81" s="14">
        <v>1868100000</v>
      </c>
      <c r="G81" s="14">
        <f t="shared" si="1"/>
        <v>0</v>
      </c>
    </row>
    <row r="82" spans="1:7" x14ac:dyDescent="0.25">
      <c r="A82" s="15" t="s">
        <v>99</v>
      </c>
      <c r="B82" s="16" t="s">
        <v>100</v>
      </c>
      <c r="C82" s="26">
        <v>1646400000</v>
      </c>
      <c r="D82" s="22"/>
      <c r="F82" s="14">
        <v>1646400000</v>
      </c>
      <c r="G82" s="14">
        <f t="shared" si="1"/>
        <v>0</v>
      </c>
    </row>
    <row r="83" spans="1:7" x14ac:dyDescent="0.25">
      <c r="A83" s="12" t="s">
        <v>490</v>
      </c>
      <c r="B83" s="13" t="s">
        <v>101</v>
      </c>
      <c r="C83" s="25">
        <v>1649900000</v>
      </c>
      <c r="D83" s="22"/>
      <c r="F83" s="14">
        <v>1649900000</v>
      </c>
      <c r="G83" s="14">
        <f t="shared" si="1"/>
        <v>0</v>
      </c>
    </row>
    <row r="84" spans="1:7" x14ac:dyDescent="0.25">
      <c r="A84" s="12" t="s">
        <v>102</v>
      </c>
      <c r="B84" s="13" t="s">
        <v>103</v>
      </c>
      <c r="C84" s="25">
        <v>1730100000</v>
      </c>
      <c r="D84" s="22"/>
      <c r="F84" s="14">
        <v>1730100000</v>
      </c>
      <c r="G84" s="14">
        <f t="shared" si="1"/>
        <v>0</v>
      </c>
    </row>
    <row r="85" spans="1:7" x14ac:dyDescent="0.25">
      <c r="A85" s="17" t="s">
        <v>491</v>
      </c>
      <c r="B85" s="18" t="s">
        <v>104</v>
      </c>
      <c r="C85" s="18">
        <v>1733700000</v>
      </c>
      <c r="D85" s="22"/>
      <c r="F85" s="14">
        <v>1733700000</v>
      </c>
      <c r="G85" s="14">
        <f t="shared" si="1"/>
        <v>0</v>
      </c>
    </row>
    <row r="86" spans="1:7" x14ac:dyDescent="0.25">
      <c r="A86" s="19" t="s">
        <v>105</v>
      </c>
      <c r="B86" s="20" t="s">
        <v>106</v>
      </c>
      <c r="C86" s="28">
        <v>393000000</v>
      </c>
      <c r="D86" s="22"/>
      <c r="F86" s="14">
        <v>393000000</v>
      </c>
      <c r="G86" s="14">
        <f t="shared" si="1"/>
        <v>0</v>
      </c>
    </row>
    <row r="87" spans="1:7" x14ac:dyDescent="0.25">
      <c r="A87" s="12" t="s">
        <v>107</v>
      </c>
      <c r="B87" s="13" t="s">
        <v>108</v>
      </c>
      <c r="C87" s="25">
        <v>441900000</v>
      </c>
      <c r="D87" s="22"/>
      <c r="F87" s="14">
        <v>441900000</v>
      </c>
      <c r="G87" s="14">
        <f t="shared" si="1"/>
        <v>0</v>
      </c>
    </row>
    <row r="88" spans="1:7" x14ac:dyDescent="0.25">
      <c r="A88" s="17" t="s">
        <v>109</v>
      </c>
      <c r="B88" s="18" t="s">
        <v>110</v>
      </c>
      <c r="C88" s="18">
        <v>420200000</v>
      </c>
      <c r="D88" s="22"/>
      <c r="F88" s="14">
        <v>420200000</v>
      </c>
      <c r="G88" s="14">
        <f t="shared" si="1"/>
        <v>0</v>
      </c>
    </row>
    <row r="89" spans="1:7" x14ac:dyDescent="0.25">
      <c r="A89" s="19" t="s">
        <v>492</v>
      </c>
      <c r="B89" s="20" t="s">
        <v>111</v>
      </c>
      <c r="C89" s="28">
        <v>439100000</v>
      </c>
      <c r="D89" s="22"/>
      <c r="F89" s="14">
        <v>439100000</v>
      </c>
      <c r="G89" s="14">
        <f t="shared" si="1"/>
        <v>0</v>
      </c>
    </row>
    <row r="90" spans="1:7" x14ac:dyDescent="0.25">
      <c r="A90" s="12" t="s">
        <v>367</v>
      </c>
      <c r="B90" s="13" t="s">
        <v>112</v>
      </c>
      <c r="C90" s="25">
        <v>442200000</v>
      </c>
      <c r="D90" s="22"/>
      <c r="F90" s="14">
        <v>442200000</v>
      </c>
      <c r="G90" s="14">
        <f t="shared" si="1"/>
        <v>0</v>
      </c>
    </row>
    <row r="91" spans="1:7" x14ac:dyDescent="0.25">
      <c r="A91" s="15" t="s">
        <v>493</v>
      </c>
      <c r="B91" s="16" t="s">
        <v>113</v>
      </c>
      <c r="C91" s="26">
        <v>484200000</v>
      </c>
      <c r="D91" s="22"/>
      <c r="F91" s="14">
        <v>484200000</v>
      </c>
      <c r="G91" s="14">
        <f t="shared" si="1"/>
        <v>0</v>
      </c>
    </row>
    <row r="92" spans="1:7" x14ac:dyDescent="0.25">
      <c r="A92" s="12" t="s">
        <v>368</v>
      </c>
      <c r="B92" s="13" t="s">
        <v>114</v>
      </c>
      <c r="C92" s="25">
        <v>487200000</v>
      </c>
      <c r="D92" s="22"/>
      <c r="F92" s="14">
        <v>487200000</v>
      </c>
      <c r="G92" s="14">
        <f t="shared" si="1"/>
        <v>0</v>
      </c>
    </row>
    <row r="93" spans="1:7" x14ac:dyDescent="0.25">
      <c r="A93" s="12" t="s">
        <v>494</v>
      </c>
      <c r="B93" s="13" t="s">
        <v>115</v>
      </c>
      <c r="C93" s="25">
        <v>476600000</v>
      </c>
      <c r="D93" s="22"/>
      <c r="F93" s="14">
        <v>476600000</v>
      </c>
      <c r="G93" s="14">
        <f t="shared" si="1"/>
        <v>0</v>
      </c>
    </row>
    <row r="94" spans="1:7" x14ac:dyDescent="0.25">
      <c r="A94" s="15" t="s">
        <v>369</v>
      </c>
      <c r="B94" s="16" t="s">
        <v>116</v>
      </c>
      <c r="C94" s="26">
        <v>479400000</v>
      </c>
      <c r="D94" s="22"/>
      <c r="F94" s="14">
        <v>479400000</v>
      </c>
      <c r="G94" s="14">
        <f t="shared" si="1"/>
        <v>0</v>
      </c>
    </row>
    <row r="95" spans="1:7" x14ac:dyDescent="0.25">
      <c r="A95" s="15" t="s">
        <v>494</v>
      </c>
      <c r="B95" s="16" t="s">
        <v>688</v>
      </c>
      <c r="C95" s="26">
        <v>476600000</v>
      </c>
      <c r="D95" s="22"/>
      <c r="F95" s="14">
        <v>476600000</v>
      </c>
      <c r="G95" s="14">
        <f t="shared" si="1"/>
        <v>0</v>
      </c>
    </row>
    <row r="96" spans="1:7" x14ac:dyDescent="0.25">
      <c r="A96" s="12" t="s">
        <v>369</v>
      </c>
      <c r="B96" s="13" t="s">
        <v>689</v>
      </c>
      <c r="C96" s="25">
        <v>479400000</v>
      </c>
      <c r="D96" s="22"/>
      <c r="F96" s="14">
        <v>479400000</v>
      </c>
      <c r="G96" s="14">
        <f t="shared" si="1"/>
        <v>0</v>
      </c>
    </row>
    <row r="97" spans="1:7" x14ac:dyDescent="0.25">
      <c r="A97" s="12" t="s">
        <v>495</v>
      </c>
      <c r="B97" s="13" t="s">
        <v>117</v>
      </c>
      <c r="C97" s="25">
        <v>551700000</v>
      </c>
      <c r="D97" s="22"/>
      <c r="F97" s="14">
        <v>551700000</v>
      </c>
      <c r="G97" s="14">
        <f t="shared" si="1"/>
        <v>0</v>
      </c>
    </row>
    <row r="98" spans="1:7" x14ac:dyDescent="0.25">
      <c r="A98" s="15" t="s">
        <v>370</v>
      </c>
      <c r="B98" s="16" t="s">
        <v>118</v>
      </c>
      <c r="C98" s="26">
        <v>554500000</v>
      </c>
      <c r="D98" s="22"/>
      <c r="F98" s="14">
        <v>554500000</v>
      </c>
      <c r="G98" s="14">
        <f t="shared" si="1"/>
        <v>0</v>
      </c>
    </row>
    <row r="99" spans="1:7" x14ac:dyDescent="0.25">
      <c r="A99" s="12" t="s">
        <v>795</v>
      </c>
      <c r="B99" s="13" t="s">
        <v>119</v>
      </c>
      <c r="C99" s="25">
        <v>541600000</v>
      </c>
      <c r="D99" s="22"/>
      <c r="F99" s="14">
        <v>541600000</v>
      </c>
      <c r="G99" s="14">
        <f t="shared" si="1"/>
        <v>0</v>
      </c>
    </row>
    <row r="100" spans="1:7" x14ac:dyDescent="0.25">
      <c r="A100" s="12" t="s">
        <v>837</v>
      </c>
      <c r="B100" s="13" t="s">
        <v>126</v>
      </c>
      <c r="C100" s="25">
        <v>543400000</v>
      </c>
      <c r="D100" s="22"/>
      <c r="F100" s="14">
        <v>543400000</v>
      </c>
      <c r="G100" s="14">
        <f t="shared" si="1"/>
        <v>0</v>
      </c>
    </row>
    <row r="101" spans="1:7" x14ac:dyDescent="0.25">
      <c r="A101" s="15" t="s">
        <v>496</v>
      </c>
      <c r="B101" s="16" t="s">
        <v>120</v>
      </c>
      <c r="C101" s="26">
        <v>627100000</v>
      </c>
      <c r="D101" s="22"/>
      <c r="F101" s="14">
        <v>627100000</v>
      </c>
      <c r="G101" s="14">
        <f t="shared" si="1"/>
        <v>0</v>
      </c>
    </row>
    <row r="102" spans="1:7" x14ac:dyDescent="0.25">
      <c r="A102" s="12" t="s">
        <v>371</v>
      </c>
      <c r="B102" s="13" t="s">
        <v>121</v>
      </c>
      <c r="C102" s="25">
        <v>629900000</v>
      </c>
      <c r="D102" s="22"/>
      <c r="F102" s="14">
        <v>629900000</v>
      </c>
      <c r="G102" s="14">
        <f t="shared" si="1"/>
        <v>0</v>
      </c>
    </row>
    <row r="103" spans="1:7" x14ac:dyDescent="0.25">
      <c r="A103" s="12" t="s">
        <v>497</v>
      </c>
      <c r="B103" s="13" t="s">
        <v>122</v>
      </c>
      <c r="C103" s="25">
        <v>617100000</v>
      </c>
      <c r="D103" s="22"/>
      <c r="F103" s="14">
        <v>617100000</v>
      </c>
      <c r="G103" s="14">
        <f t="shared" si="1"/>
        <v>0</v>
      </c>
    </row>
    <row r="104" spans="1:7" x14ac:dyDescent="0.25">
      <c r="A104" s="15" t="s">
        <v>498</v>
      </c>
      <c r="B104" s="16" t="s">
        <v>124</v>
      </c>
      <c r="C104" s="26">
        <v>620100000</v>
      </c>
      <c r="D104" s="22"/>
      <c r="F104" s="14">
        <v>620100000</v>
      </c>
      <c r="G104" s="14">
        <f t="shared" si="1"/>
        <v>0</v>
      </c>
    </row>
    <row r="105" spans="1:7" x14ac:dyDescent="0.25">
      <c r="A105" s="17" t="s">
        <v>838</v>
      </c>
      <c r="B105" s="18" t="s">
        <v>125</v>
      </c>
      <c r="C105" s="18">
        <v>618800000</v>
      </c>
      <c r="D105" s="22"/>
      <c r="F105" s="14">
        <v>618800000</v>
      </c>
      <c r="G105" s="14">
        <f t="shared" si="1"/>
        <v>0</v>
      </c>
    </row>
    <row r="106" spans="1:7" x14ac:dyDescent="0.25">
      <c r="A106" s="19" t="s">
        <v>751</v>
      </c>
      <c r="B106" s="20" t="s">
        <v>729</v>
      </c>
      <c r="C106" s="28">
        <v>439100000</v>
      </c>
      <c r="D106" s="22"/>
      <c r="F106" s="14">
        <v>439100000</v>
      </c>
      <c r="G106" s="14">
        <f t="shared" si="1"/>
        <v>0</v>
      </c>
    </row>
    <row r="107" spans="1:7" x14ac:dyDescent="0.25">
      <c r="A107" s="15" t="s">
        <v>718</v>
      </c>
      <c r="B107" s="16" t="s">
        <v>730</v>
      </c>
      <c r="C107" s="26">
        <v>442200000</v>
      </c>
      <c r="D107" s="22"/>
      <c r="F107" s="14">
        <v>442200000</v>
      </c>
      <c r="G107" s="14">
        <f t="shared" si="1"/>
        <v>0</v>
      </c>
    </row>
    <row r="108" spans="1:7" x14ac:dyDescent="0.25">
      <c r="A108" s="12" t="s">
        <v>752</v>
      </c>
      <c r="B108" s="13" t="s">
        <v>731</v>
      </c>
      <c r="C108" s="25">
        <v>484200000</v>
      </c>
      <c r="D108" s="22"/>
      <c r="F108" s="14">
        <v>484200000</v>
      </c>
      <c r="G108" s="14">
        <f t="shared" si="1"/>
        <v>0</v>
      </c>
    </row>
    <row r="109" spans="1:7" x14ac:dyDescent="0.25">
      <c r="A109" s="12" t="s">
        <v>719</v>
      </c>
      <c r="B109" s="13" t="s">
        <v>732</v>
      </c>
      <c r="C109" s="25">
        <v>487200000</v>
      </c>
      <c r="D109" s="22"/>
      <c r="F109" s="14">
        <v>487200000</v>
      </c>
      <c r="G109" s="14">
        <f t="shared" si="1"/>
        <v>0</v>
      </c>
    </row>
    <row r="110" spans="1:7" x14ac:dyDescent="0.25">
      <c r="A110" s="15" t="s">
        <v>839</v>
      </c>
      <c r="B110" s="16" t="s">
        <v>733</v>
      </c>
      <c r="C110" s="26">
        <v>475900000</v>
      </c>
      <c r="D110" s="22"/>
      <c r="F110" s="14">
        <v>475900000</v>
      </c>
      <c r="G110" s="14">
        <f t="shared" si="1"/>
        <v>0</v>
      </c>
    </row>
    <row r="111" spans="1:7" x14ac:dyDescent="0.25">
      <c r="A111" s="15" t="s">
        <v>720</v>
      </c>
      <c r="B111" s="16" t="s">
        <v>734</v>
      </c>
      <c r="C111" s="26">
        <v>479000000</v>
      </c>
      <c r="D111" s="22"/>
      <c r="F111" s="14">
        <v>479000000</v>
      </c>
      <c r="G111" s="14">
        <f t="shared" si="1"/>
        <v>0</v>
      </c>
    </row>
    <row r="112" spans="1:7" x14ac:dyDescent="0.25">
      <c r="A112" s="12" t="s">
        <v>840</v>
      </c>
      <c r="B112" s="13" t="s">
        <v>735</v>
      </c>
      <c r="C112" s="25">
        <v>533400000</v>
      </c>
      <c r="D112" s="22"/>
      <c r="F112" s="14">
        <v>533400000</v>
      </c>
      <c r="G112" s="14">
        <f t="shared" si="1"/>
        <v>0</v>
      </c>
    </row>
    <row r="113" spans="1:7" x14ac:dyDescent="0.25">
      <c r="A113" s="12" t="s">
        <v>721</v>
      </c>
      <c r="B113" s="13" t="s">
        <v>736</v>
      </c>
      <c r="C113" s="25">
        <v>536400000</v>
      </c>
      <c r="D113" s="22"/>
      <c r="F113" s="14">
        <v>536400000</v>
      </c>
      <c r="G113" s="14">
        <f t="shared" si="1"/>
        <v>0</v>
      </c>
    </row>
    <row r="114" spans="1:7" x14ac:dyDescent="0.25">
      <c r="A114" s="15" t="s">
        <v>841</v>
      </c>
      <c r="B114" s="16" t="s">
        <v>737</v>
      </c>
      <c r="C114" s="26">
        <v>476600000</v>
      </c>
      <c r="D114" s="22"/>
      <c r="F114" s="14">
        <v>476600000</v>
      </c>
      <c r="G114" s="14">
        <f t="shared" si="1"/>
        <v>0</v>
      </c>
    </row>
    <row r="115" spans="1:7" x14ac:dyDescent="0.25">
      <c r="A115" s="12" t="s">
        <v>722</v>
      </c>
      <c r="B115" s="13" t="s">
        <v>738</v>
      </c>
      <c r="C115" s="25">
        <v>479400000</v>
      </c>
      <c r="D115" s="22"/>
      <c r="F115" s="14">
        <v>479400000</v>
      </c>
      <c r="G115" s="14">
        <f t="shared" si="1"/>
        <v>0</v>
      </c>
    </row>
    <row r="116" spans="1:7" x14ac:dyDescent="0.25">
      <c r="A116" s="12" t="s">
        <v>753</v>
      </c>
      <c r="B116" s="13" t="s">
        <v>739</v>
      </c>
      <c r="C116" s="25">
        <v>551700000</v>
      </c>
      <c r="D116" s="22"/>
      <c r="F116" s="14">
        <v>551700000</v>
      </c>
      <c r="G116" s="14">
        <f t="shared" si="1"/>
        <v>0</v>
      </c>
    </row>
    <row r="117" spans="1:7" x14ac:dyDescent="0.25">
      <c r="A117" s="15" t="s">
        <v>723</v>
      </c>
      <c r="B117" s="16" t="s">
        <v>740</v>
      </c>
      <c r="C117" s="26">
        <v>554500000</v>
      </c>
      <c r="D117" s="22"/>
      <c r="F117" s="14">
        <v>554500000</v>
      </c>
      <c r="G117" s="14">
        <f t="shared" si="1"/>
        <v>0</v>
      </c>
    </row>
    <row r="118" spans="1:7" x14ac:dyDescent="0.25">
      <c r="A118" s="12" t="s">
        <v>754</v>
      </c>
      <c r="B118" s="13" t="s">
        <v>741</v>
      </c>
      <c r="C118" s="25">
        <v>541600000</v>
      </c>
      <c r="D118" s="22"/>
      <c r="F118" s="14">
        <v>541600000</v>
      </c>
      <c r="G118" s="14">
        <f t="shared" si="1"/>
        <v>0</v>
      </c>
    </row>
    <row r="119" spans="1:7" x14ac:dyDescent="0.25">
      <c r="A119" s="12" t="s">
        <v>755</v>
      </c>
      <c r="B119" s="13" t="s">
        <v>742</v>
      </c>
      <c r="C119" s="25">
        <v>544700000</v>
      </c>
      <c r="D119" s="22"/>
      <c r="F119" s="14">
        <v>544700000</v>
      </c>
      <c r="G119" s="14">
        <f t="shared" si="1"/>
        <v>0</v>
      </c>
    </row>
    <row r="120" spans="1:7" x14ac:dyDescent="0.25">
      <c r="A120" s="15" t="s">
        <v>756</v>
      </c>
      <c r="B120" s="16" t="s">
        <v>743</v>
      </c>
      <c r="C120" s="26">
        <v>627100000</v>
      </c>
      <c r="D120" s="22"/>
      <c r="F120" s="14">
        <v>627100000</v>
      </c>
      <c r="G120" s="14">
        <f t="shared" si="1"/>
        <v>0</v>
      </c>
    </row>
    <row r="121" spans="1:7" x14ac:dyDescent="0.25">
      <c r="A121" s="12" t="s">
        <v>725</v>
      </c>
      <c r="B121" s="13" t="s">
        <v>744</v>
      </c>
      <c r="C121" s="25">
        <v>629900000</v>
      </c>
      <c r="D121" s="22"/>
      <c r="F121" s="14">
        <v>629900000</v>
      </c>
      <c r="G121" s="14">
        <f t="shared" si="1"/>
        <v>0</v>
      </c>
    </row>
    <row r="122" spans="1:7" x14ac:dyDescent="0.25">
      <c r="A122" s="12" t="s">
        <v>842</v>
      </c>
      <c r="B122" s="13" t="s">
        <v>745</v>
      </c>
      <c r="C122" s="25">
        <v>543400000</v>
      </c>
      <c r="D122" s="22"/>
      <c r="F122" s="14">
        <v>543400000</v>
      </c>
      <c r="G122" s="14">
        <f t="shared" si="1"/>
        <v>0</v>
      </c>
    </row>
    <row r="123" spans="1:7" x14ac:dyDescent="0.25">
      <c r="A123" s="15" t="s">
        <v>726</v>
      </c>
      <c r="B123" s="16" t="s">
        <v>746</v>
      </c>
      <c r="C123" s="26">
        <v>546200000</v>
      </c>
      <c r="D123" s="22"/>
      <c r="F123" s="14">
        <v>546200000</v>
      </c>
      <c r="G123" s="14">
        <f t="shared" si="1"/>
        <v>0</v>
      </c>
    </row>
    <row r="124" spans="1:7" x14ac:dyDescent="0.25">
      <c r="A124" s="12" t="s">
        <v>757</v>
      </c>
      <c r="B124" s="13" t="s">
        <v>747</v>
      </c>
      <c r="C124" s="25">
        <v>617100000</v>
      </c>
      <c r="D124" s="22"/>
      <c r="F124" s="14">
        <v>617100000</v>
      </c>
      <c r="G124" s="14">
        <f t="shared" si="1"/>
        <v>0</v>
      </c>
    </row>
    <row r="125" spans="1:7" x14ac:dyDescent="0.25">
      <c r="A125" s="12" t="s">
        <v>758</v>
      </c>
      <c r="B125" s="13" t="s">
        <v>748</v>
      </c>
      <c r="C125" s="25">
        <v>620100000</v>
      </c>
      <c r="D125" s="22"/>
      <c r="F125" s="14">
        <v>620100000</v>
      </c>
      <c r="G125" s="14">
        <f t="shared" si="1"/>
        <v>0</v>
      </c>
    </row>
    <row r="126" spans="1:7" x14ac:dyDescent="0.25">
      <c r="A126" s="15" t="s">
        <v>843</v>
      </c>
      <c r="B126" s="16" t="s">
        <v>749</v>
      </c>
      <c r="C126" s="26">
        <v>618800000</v>
      </c>
      <c r="D126" s="22"/>
      <c r="F126" s="14">
        <v>618800000</v>
      </c>
      <c r="G126" s="14">
        <f t="shared" si="1"/>
        <v>0</v>
      </c>
    </row>
    <row r="127" spans="1:7" x14ac:dyDescent="0.25">
      <c r="A127" s="17" t="s">
        <v>728</v>
      </c>
      <c r="B127" s="18" t="s">
        <v>750</v>
      </c>
      <c r="C127" s="18">
        <v>621600000</v>
      </c>
      <c r="D127" s="22"/>
      <c r="F127" s="14">
        <v>621600000</v>
      </c>
      <c r="G127" s="14">
        <f t="shared" si="1"/>
        <v>0</v>
      </c>
    </row>
    <row r="128" spans="1:7" x14ac:dyDescent="0.25">
      <c r="A128" s="17" t="s">
        <v>128</v>
      </c>
      <c r="B128" s="18" t="s">
        <v>129</v>
      </c>
      <c r="C128" s="18">
        <v>420300000</v>
      </c>
      <c r="D128" s="22"/>
      <c r="F128" s="14">
        <v>420300000</v>
      </c>
      <c r="G128" s="14">
        <f t="shared" si="1"/>
        <v>0</v>
      </c>
    </row>
    <row r="129" spans="1:7" x14ac:dyDescent="0.25">
      <c r="A129" s="19" t="s">
        <v>130</v>
      </c>
      <c r="B129" s="20" t="s">
        <v>131</v>
      </c>
      <c r="C129" s="28">
        <v>457300000</v>
      </c>
      <c r="D129" s="22"/>
      <c r="F129" s="14">
        <v>457300000</v>
      </c>
      <c r="G129" s="14">
        <f t="shared" si="1"/>
        <v>0</v>
      </c>
    </row>
    <row r="130" spans="1:7" x14ac:dyDescent="0.25">
      <c r="A130" s="15" t="s">
        <v>132</v>
      </c>
      <c r="B130" s="16" t="s">
        <v>133</v>
      </c>
      <c r="C130" s="26">
        <v>490400000</v>
      </c>
      <c r="D130" s="22"/>
      <c r="F130" s="14">
        <v>490400000</v>
      </c>
      <c r="G130" s="14">
        <f t="shared" si="1"/>
        <v>0</v>
      </c>
    </row>
    <row r="131" spans="1:7" x14ac:dyDescent="0.25">
      <c r="A131" s="17" t="s">
        <v>134</v>
      </c>
      <c r="B131" s="18" t="s">
        <v>135</v>
      </c>
      <c r="C131" s="18">
        <v>541200000</v>
      </c>
      <c r="D131" s="22"/>
      <c r="F131" s="14">
        <v>541200000</v>
      </c>
      <c r="G131" s="14">
        <f t="shared" si="1"/>
        <v>0</v>
      </c>
    </row>
    <row r="132" spans="1:7" x14ac:dyDescent="0.25">
      <c r="A132" s="19" t="s">
        <v>499</v>
      </c>
      <c r="B132" s="20" t="s">
        <v>210</v>
      </c>
      <c r="C132" s="28">
        <v>195400000</v>
      </c>
      <c r="D132" s="22"/>
      <c r="F132" s="14">
        <v>195400000</v>
      </c>
      <c r="G132" s="14">
        <f t="shared" si="1"/>
        <v>0</v>
      </c>
    </row>
    <row r="133" spans="1:7" x14ac:dyDescent="0.25">
      <c r="A133" s="15" t="s">
        <v>500</v>
      </c>
      <c r="B133" s="16" t="s">
        <v>211</v>
      </c>
      <c r="C133" s="26">
        <v>195400000</v>
      </c>
      <c r="D133" s="22"/>
      <c r="F133" s="14">
        <v>195400000</v>
      </c>
      <c r="G133" s="14">
        <f t="shared" si="1"/>
        <v>0</v>
      </c>
    </row>
    <row r="134" spans="1:7" x14ac:dyDescent="0.25">
      <c r="A134" s="12" t="s">
        <v>501</v>
      </c>
      <c r="B134" s="13" t="s">
        <v>212</v>
      </c>
      <c r="C134" s="25">
        <v>200300000</v>
      </c>
      <c r="D134" s="22"/>
      <c r="F134" s="14">
        <v>200300000</v>
      </c>
      <c r="G134" s="14">
        <f t="shared" si="1"/>
        <v>0</v>
      </c>
    </row>
    <row r="135" spans="1:7" x14ac:dyDescent="0.25">
      <c r="A135" s="12" t="s">
        <v>502</v>
      </c>
      <c r="B135" s="13" t="s">
        <v>213</v>
      </c>
      <c r="C135" s="25">
        <v>201300000</v>
      </c>
      <c r="D135" s="22"/>
      <c r="F135" s="14">
        <v>201300000</v>
      </c>
      <c r="G135" s="14">
        <f t="shared" si="1"/>
        <v>0</v>
      </c>
    </row>
    <row r="136" spans="1:7" x14ac:dyDescent="0.25">
      <c r="A136" s="15" t="s">
        <v>224</v>
      </c>
      <c r="B136" s="16" t="s">
        <v>214</v>
      </c>
      <c r="C136" s="26">
        <v>222800000</v>
      </c>
      <c r="D136" s="22"/>
      <c r="F136" s="14">
        <v>222800000</v>
      </c>
      <c r="G136" s="14">
        <f t="shared" si="1"/>
        <v>0</v>
      </c>
    </row>
    <row r="137" spans="1:7" x14ac:dyDescent="0.25">
      <c r="A137" s="12" t="s">
        <v>224</v>
      </c>
      <c r="B137" s="13" t="s">
        <v>544</v>
      </c>
      <c r="C137" s="25">
        <v>222800000</v>
      </c>
      <c r="D137" s="22"/>
      <c r="F137" s="14">
        <v>222800000</v>
      </c>
      <c r="G137" s="14">
        <f t="shared" si="1"/>
        <v>0</v>
      </c>
    </row>
    <row r="138" spans="1:7" x14ac:dyDescent="0.25">
      <c r="A138" s="12" t="s">
        <v>503</v>
      </c>
      <c r="B138" s="13" t="s">
        <v>215</v>
      </c>
      <c r="C138" s="25">
        <v>252200000</v>
      </c>
      <c r="D138" s="22"/>
      <c r="F138" s="14">
        <v>252200000</v>
      </c>
      <c r="G138" s="14">
        <f t="shared" si="1"/>
        <v>0</v>
      </c>
    </row>
    <row r="139" spans="1:7" x14ac:dyDescent="0.25">
      <c r="A139" s="15" t="s">
        <v>504</v>
      </c>
      <c r="B139" s="16" t="s">
        <v>216</v>
      </c>
      <c r="C139" s="26">
        <v>251000000</v>
      </c>
      <c r="D139" s="22"/>
      <c r="F139" s="14">
        <v>251000000</v>
      </c>
      <c r="G139" s="14">
        <f t="shared" si="1"/>
        <v>0</v>
      </c>
    </row>
    <row r="140" spans="1:7" x14ac:dyDescent="0.25">
      <c r="A140" s="12" t="s">
        <v>505</v>
      </c>
      <c r="B140" s="13" t="s">
        <v>217</v>
      </c>
      <c r="C140" s="25">
        <v>257200000</v>
      </c>
      <c r="D140" s="22"/>
      <c r="F140" s="14">
        <v>257200000</v>
      </c>
      <c r="G140" s="14">
        <f t="shared" si="1"/>
        <v>0</v>
      </c>
    </row>
    <row r="141" spans="1:7" x14ac:dyDescent="0.25">
      <c r="A141" s="12" t="s">
        <v>506</v>
      </c>
      <c r="B141" s="13" t="s">
        <v>218</v>
      </c>
      <c r="C141" s="25">
        <v>258100000</v>
      </c>
      <c r="D141" s="22"/>
      <c r="F141" s="14">
        <v>258100000</v>
      </c>
      <c r="G141" s="14">
        <f t="shared" ref="G141:G204" si="2">C141-F141</f>
        <v>0</v>
      </c>
    </row>
    <row r="142" spans="1:7" x14ac:dyDescent="0.25">
      <c r="A142" s="15" t="s">
        <v>225</v>
      </c>
      <c r="B142" s="16" t="s">
        <v>219</v>
      </c>
      <c r="C142" s="26">
        <v>291700000</v>
      </c>
      <c r="D142" s="22"/>
      <c r="F142" s="14">
        <v>291700000</v>
      </c>
      <c r="G142" s="14">
        <f t="shared" si="2"/>
        <v>0</v>
      </c>
    </row>
    <row r="143" spans="1:7" x14ac:dyDescent="0.25">
      <c r="A143" s="15" t="s">
        <v>226</v>
      </c>
      <c r="B143" s="16" t="s">
        <v>220</v>
      </c>
      <c r="C143" s="26">
        <v>307300000</v>
      </c>
      <c r="D143" s="22"/>
      <c r="F143" s="14">
        <v>307300000</v>
      </c>
      <c r="G143" s="14">
        <f t="shared" si="2"/>
        <v>0</v>
      </c>
    </row>
    <row r="144" spans="1:7" x14ac:dyDescent="0.25">
      <c r="A144" s="12" t="s">
        <v>507</v>
      </c>
      <c r="B144" s="13" t="s">
        <v>221</v>
      </c>
      <c r="C144" s="25">
        <v>307300000</v>
      </c>
      <c r="D144" s="22"/>
      <c r="F144" s="14">
        <v>307300000</v>
      </c>
      <c r="G144" s="14">
        <f t="shared" si="2"/>
        <v>0</v>
      </c>
    </row>
    <row r="145" spans="1:7" x14ac:dyDescent="0.25">
      <c r="A145" s="12" t="s">
        <v>228</v>
      </c>
      <c r="B145" s="13" t="s">
        <v>222</v>
      </c>
      <c r="C145" s="25">
        <v>312800000</v>
      </c>
      <c r="D145" s="22"/>
      <c r="F145" s="14">
        <v>312800000</v>
      </c>
      <c r="G145" s="14">
        <f t="shared" si="2"/>
        <v>0</v>
      </c>
    </row>
    <row r="146" spans="1:7" x14ac:dyDescent="0.25">
      <c r="A146" s="15" t="s">
        <v>225</v>
      </c>
      <c r="B146" s="16" t="s">
        <v>545</v>
      </c>
      <c r="C146" s="26">
        <v>291700000</v>
      </c>
      <c r="D146" s="22"/>
      <c r="F146" s="14">
        <v>291700000</v>
      </c>
      <c r="G146" s="14">
        <f t="shared" si="2"/>
        <v>0</v>
      </c>
    </row>
    <row r="147" spans="1:7" x14ac:dyDescent="0.25">
      <c r="A147" s="12" t="s">
        <v>226</v>
      </c>
      <c r="B147" s="13" t="s">
        <v>546</v>
      </c>
      <c r="C147" s="25">
        <v>307300000</v>
      </c>
      <c r="D147" s="22"/>
      <c r="F147" s="14">
        <v>307300000</v>
      </c>
      <c r="G147" s="14">
        <f t="shared" si="2"/>
        <v>0</v>
      </c>
    </row>
    <row r="148" spans="1:7" x14ac:dyDescent="0.25">
      <c r="A148" s="12" t="s">
        <v>227</v>
      </c>
      <c r="B148" s="13" t="s">
        <v>547</v>
      </c>
      <c r="C148" s="25">
        <v>307300000</v>
      </c>
      <c r="D148" s="22"/>
      <c r="F148" s="14">
        <v>307300000</v>
      </c>
      <c r="G148" s="14">
        <f t="shared" si="2"/>
        <v>0</v>
      </c>
    </row>
    <row r="149" spans="1:7" x14ac:dyDescent="0.25">
      <c r="A149" s="15" t="s">
        <v>228</v>
      </c>
      <c r="B149" s="16" t="s">
        <v>548</v>
      </c>
      <c r="C149" s="26">
        <v>312800000</v>
      </c>
      <c r="D149" s="22"/>
      <c r="F149" s="14">
        <v>312800000</v>
      </c>
      <c r="G149" s="14">
        <f t="shared" si="2"/>
        <v>0</v>
      </c>
    </row>
    <row r="150" spans="1:7" x14ac:dyDescent="0.25">
      <c r="A150" s="12" t="s">
        <v>508</v>
      </c>
      <c r="B150" s="13" t="s">
        <v>398</v>
      </c>
      <c r="C150" s="25">
        <v>235900000</v>
      </c>
      <c r="D150" s="22"/>
      <c r="F150" s="14">
        <v>235900000</v>
      </c>
      <c r="G150" s="14">
        <f t="shared" si="2"/>
        <v>0</v>
      </c>
    </row>
    <row r="151" spans="1:7" x14ac:dyDescent="0.25">
      <c r="A151" s="12" t="s">
        <v>509</v>
      </c>
      <c r="B151" s="13" t="s">
        <v>399</v>
      </c>
      <c r="C151" s="25">
        <v>238300000</v>
      </c>
      <c r="D151" s="22"/>
      <c r="F151" s="14">
        <v>238300000</v>
      </c>
      <c r="G151" s="14">
        <f t="shared" si="2"/>
        <v>0</v>
      </c>
    </row>
    <row r="152" spans="1:7" x14ac:dyDescent="0.25">
      <c r="A152" s="15" t="s">
        <v>510</v>
      </c>
      <c r="B152" s="16" t="s">
        <v>400</v>
      </c>
      <c r="C152" s="26">
        <v>324200000</v>
      </c>
      <c r="D152" s="22"/>
      <c r="F152" s="14">
        <v>324200000</v>
      </c>
      <c r="G152" s="14">
        <f t="shared" si="2"/>
        <v>0</v>
      </c>
    </row>
    <row r="153" spans="1:7" x14ac:dyDescent="0.25">
      <c r="A153" s="12" t="s">
        <v>511</v>
      </c>
      <c r="B153" s="13" t="s">
        <v>401</v>
      </c>
      <c r="C153" s="25">
        <v>292400000</v>
      </c>
      <c r="D153" s="22"/>
      <c r="F153" s="14">
        <v>292400000</v>
      </c>
      <c r="G153" s="14">
        <f t="shared" si="2"/>
        <v>0</v>
      </c>
    </row>
    <row r="154" spans="1:7" x14ac:dyDescent="0.25">
      <c r="A154" s="12" t="s">
        <v>512</v>
      </c>
      <c r="B154" s="13" t="s">
        <v>402</v>
      </c>
      <c r="C154" s="25">
        <v>295000000</v>
      </c>
      <c r="D154" s="22"/>
      <c r="F154" s="14">
        <v>295000000</v>
      </c>
      <c r="G154" s="14">
        <f t="shared" si="2"/>
        <v>0</v>
      </c>
    </row>
    <row r="155" spans="1:7" x14ac:dyDescent="0.25">
      <c r="A155" s="17" t="s">
        <v>513</v>
      </c>
      <c r="B155" s="18" t="s">
        <v>403</v>
      </c>
      <c r="C155" s="18">
        <v>380700000</v>
      </c>
      <c r="D155" s="22"/>
      <c r="F155" s="14">
        <v>380700000</v>
      </c>
      <c r="G155" s="14">
        <f t="shared" si="2"/>
        <v>0</v>
      </c>
    </row>
    <row r="156" spans="1:7" x14ac:dyDescent="0.25">
      <c r="A156" s="19" t="s">
        <v>764</v>
      </c>
      <c r="B156" s="20" t="s">
        <v>765</v>
      </c>
      <c r="C156" s="28">
        <v>307300000</v>
      </c>
      <c r="D156" s="22"/>
      <c r="F156" s="14">
        <v>307300000</v>
      </c>
      <c r="G156" s="14">
        <f t="shared" si="2"/>
        <v>0</v>
      </c>
    </row>
    <row r="157" spans="1:7" x14ac:dyDescent="0.25">
      <c r="A157" s="12" t="s">
        <v>766</v>
      </c>
      <c r="B157" s="13" t="s">
        <v>767</v>
      </c>
      <c r="C157" s="25">
        <v>251000000</v>
      </c>
      <c r="D157" s="22"/>
      <c r="F157" s="14">
        <v>251000000</v>
      </c>
      <c r="G157" s="14">
        <f t="shared" si="2"/>
        <v>0</v>
      </c>
    </row>
    <row r="158" spans="1:7" x14ac:dyDescent="0.25">
      <c r="A158" s="15" t="s">
        <v>768</v>
      </c>
      <c r="B158" s="16" t="s">
        <v>769</v>
      </c>
      <c r="C158" s="26">
        <v>195400000</v>
      </c>
      <c r="D158" s="22"/>
      <c r="F158" s="14">
        <v>195400000</v>
      </c>
      <c r="G158" s="14">
        <f t="shared" si="2"/>
        <v>0</v>
      </c>
    </row>
    <row r="159" spans="1:7" x14ac:dyDescent="0.25">
      <c r="A159" s="15" t="s">
        <v>770</v>
      </c>
      <c r="B159" s="16" t="s">
        <v>771</v>
      </c>
      <c r="C159" s="26">
        <v>312800000</v>
      </c>
      <c r="D159" s="22"/>
      <c r="F159" s="14">
        <v>312800000</v>
      </c>
      <c r="G159" s="14">
        <f t="shared" si="2"/>
        <v>0</v>
      </c>
    </row>
    <row r="160" spans="1:7" x14ac:dyDescent="0.25">
      <c r="A160" s="12" t="s">
        <v>772</v>
      </c>
      <c r="B160" s="13" t="s">
        <v>773</v>
      </c>
      <c r="C160" s="25">
        <v>307300000</v>
      </c>
      <c r="D160" s="22"/>
      <c r="F160" s="14">
        <v>307300000</v>
      </c>
      <c r="G160" s="14">
        <f t="shared" si="2"/>
        <v>0</v>
      </c>
    </row>
    <row r="161" spans="1:7" x14ac:dyDescent="0.25">
      <c r="A161" s="12" t="s">
        <v>774</v>
      </c>
      <c r="B161" s="13" t="s">
        <v>775</v>
      </c>
      <c r="C161" s="25">
        <v>291700000</v>
      </c>
      <c r="D161" s="22"/>
      <c r="F161" s="14">
        <v>291700000</v>
      </c>
      <c r="G161" s="14">
        <f t="shared" si="2"/>
        <v>0</v>
      </c>
    </row>
    <row r="162" spans="1:7" x14ac:dyDescent="0.25">
      <c r="A162" s="15" t="s">
        <v>776</v>
      </c>
      <c r="B162" s="16" t="s">
        <v>777</v>
      </c>
      <c r="C162" s="26">
        <v>257200000</v>
      </c>
      <c r="D162" s="22"/>
      <c r="F162" s="14">
        <v>257200000</v>
      </c>
      <c r="G162" s="14">
        <f t="shared" si="2"/>
        <v>0</v>
      </c>
    </row>
    <row r="163" spans="1:7" x14ac:dyDescent="0.25">
      <c r="A163" s="12" t="s">
        <v>778</v>
      </c>
      <c r="B163" s="13" t="s">
        <v>779</v>
      </c>
      <c r="C163" s="25">
        <v>258100000</v>
      </c>
      <c r="D163" s="22"/>
      <c r="F163" s="14">
        <v>258100000</v>
      </c>
      <c r="G163" s="14">
        <f t="shared" si="2"/>
        <v>0</v>
      </c>
    </row>
    <row r="164" spans="1:7" x14ac:dyDescent="0.25">
      <c r="A164" s="12" t="s">
        <v>780</v>
      </c>
      <c r="B164" s="13" t="s">
        <v>781</v>
      </c>
      <c r="C164" s="25">
        <v>252200000</v>
      </c>
      <c r="D164" s="22"/>
      <c r="F164" s="14">
        <v>252200000</v>
      </c>
      <c r="G164" s="14">
        <f t="shared" si="2"/>
        <v>0</v>
      </c>
    </row>
    <row r="165" spans="1:7" x14ac:dyDescent="0.25">
      <c r="A165" s="15" t="s">
        <v>782</v>
      </c>
      <c r="B165" s="16" t="s">
        <v>783</v>
      </c>
      <c r="C165" s="26">
        <v>222800000</v>
      </c>
      <c r="D165" s="22"/>
      <c r="F165" s="14">
        <v>222800000</v>
      </c>
      <c r="G165" s="14">
        <f t="shared" si="2"/>
        <v>0</v>
      </c>
    </row>
    <row r="166" spans="1:7" x14ac:dyDescent="0.25">
      <c r="A166" s="12" t="s">
        <v>784</v>
      </c>
      <c r="B166" s="13" t="s">
        <v>785</v>
      </c>
      <c r="C166" s="25">
        <v>195400000</v>
      </c>
      <c r="D166" s="22"/>
      <c r="F166" s="14">
        <v>195400000</v>
      </c>
      <c r="G166" s="14">
        <f t="shared" si="2"/>
        <v>0</v>
      </c>
    </row>
    <row r="167" spans="1:7" x14ac:dyDescent="0.25">
      <c r="A167" s="12" t="s">
        <v>786</v>
      </c>
      <c r="B167" s="13" t="s">
        <v>787</v>
      </c>
      <c r="C167" s="25">
        <v>200300000</v>
      </c>
      <c r="D167" s="22"/>
      <c r="F167" s="14">
        <v>200300000</v>
      </c>
      <c r="G167" s="14">
        <f t="shared" si="2"/>
        <v>0</v>
      </c>
    </row>
    <row r="168" spans="1:7" x14ac:dyDescent="0.25">
      <c r="A168" s="17" t="s">
        <v>788</v>
      </c>
      <c r="B168" s="18" t="s">
        <v>789</v>
      </c>
      <c r="C168" s="18">
        <v>201300000</v>
      </c>
      <c r="D168" s="22"/>
      <c r="F168" s="14">
        <v>201300000</v>
      </c>
      <c r="G168" s="14">
        <f t="shared" si="2"/>
        <v>0</v>
      </c>
    </row>
    <row r="169" spans="1:7" x14ac:dyDescent="0.25">
      <c r="A169" s="19" t="s">
        <v>136</v>
      </c>
      <c r="B169" s="20" t="s">
        <v>137</v>
      </c>
      <c r="C169" s="28">
        <v>578100000</v>
      </c>
      <c r="D169" s="22"/>
      <c r="F169" s="14">
        <v>578100000</v>
      </c>
      <c r="G169" s="14">
        <f t="shared" si="2"/>
        <v>0</v>
      </c>
    </row>
    <row r="170" spans="1:7" x14ac:dyDescent="0.25">
      <c r="A170" s="17" t="s">
        <v>136</v>
      </c>
      <c r="B170" s="18" t="s">
        <v>434</v>
      </c>
      <c r="C170" s="18">
        <v>578100000</v>
      </c>
      <c r="D170" s="22"/>
      <c r="F170" s="14">
        <v>578100000</v>
      </c>
      <c r="G170" s="14">
        <f t="shared" si="2"/>
        <v>0</v>
      </c>
    </row>
    <row r="171" spans="1:7" x14ac:dyDescent="0.25">
      <c r="A171" s="21" t="s">
        <v>138</v>
      </c>
      <c r="B171" s="22" t="s">
        <v>139</v>
      </c>
      <c r="C171" s="29">
        <v>674300000</v>
      </c>
      <c r="D171" s="22"/>
      <c r="F171" s="14">
        <v>674300000</v>
      </c>
      <c r="G171" s="14">
        <f t="shared" si="2"/>
        <v>0</v>
      </c>
    </row>
    <row r="172" spans="1:7" x14ac:dyDescent="0.25">
      <c r="A172" s="12" t="s">
        <v>708</v>
      </c>
      <c r="B172" s="13" t="s">
        <v>709</v>
      </c>
      <c r="C172" s="13">
        <v>674300000</v>
      </c>
      <c r="D172" s="22"/>
      <c r="F172" s="14">
        <v>674300000</v>
      </c>
      <c r="G172" s="14">
        <f t="shared" si="2"/>
        <v>0</v>
      </c>
    </row>
    <row r="173" spans="1:7" x14ac:dyDescent="0.25">
      <c r="A173" s="17" t="s">
        <v>710</v>
      </c>
      <c r="B173" s="18" t="s">
        <v>711</v>
      </c>
      <c r="C173" s="18">
        <v>674300000</v>
      </c>
      <c r="D173" s="22"/>
      <c r="F173" s="14">
        <v>674300000</v>
      </c>
      <c r="G173" s="14">
        <f t="shared" si="2"/>
        <v>0</v>
      </c>
    </row>
    <row r="174" spans="1:7" x14ac:dyDescent="0.25">
      <c r="A174" s="21" t="s">
        <v>141</v>
      </c>
      <c r="B174" s="22" t="s">
        <v>142</v>
      </c>
      <c r="C174" s="29">
        <v>503500000</v>
      </c>
      <c r="D174" s="22"/>
      <c r="F174" s="14">
        <v>503500000</v>
      </c>
      <c r="G174" s="14">
        <f t="shared" si="2"/>
        <v>0</v>
      </c>
    </row>
    <row r="175" spans="1:7" x14ac:dyDescent="0.25">
      <c r="A175" s="17" t="s">
        <v>143</v>
      </c>
      <c r="B175" s="18" t="s">
        <v>144</v>
      </c>
      <c r="C175" s="18">
        <v>508100000</v>
      </c>
      <c r="D175" s="22"/>
      <c r="F175" s="14">
        <v>508100000</v>
      </c>
      <c r="G175" s="14">
        <f t="shared" si="2"/>
        <v>0</v>
      </c>
    </row>
    <row r="176" spans="1:7" x14ac:dyDescent="0.25">
      <c r="A176" s="19" t="s">
        <v>145</v>
      </c>
      <c r="B176" s="20" t="s">
        <v>458</v>
      </c>
      <c r="C176" s="28">
        <v>2267000000</v>
      </c>
      <c r="D176" s="22"/>
      <c r="F176" s="14">
        <v>2267000000</v>
      </c>
      <c r="G176" s="14">
        <f t="shared" si="2"/>
        <v>0</v>
      </c>
    </row>
    <row r="177" spans="1:7" x14ac:dyDescent="0.25">
      <c r="A177" s="17" t="s">
        <v>145</v>
      </c>
      <c r="B177" s="18" t="s">
        <v>459</v>
      </c>
      <c r="C177" s="18">
        <v>2267000000</v>
      </c>
      <c r="D177" s="22"/>
      <c r="F177" s="14">
        <v>2267000000</v>
      </c>
      <c r="G177" s="14">
        <f t="shared" si="2"/>
        <v>0</v>
      </c>
    </row>
    <row r="178" spans="1:7" x14ac:dyDescent="0.25">
      <c r="A178" s="21" t="s">
        <v>404</v>
      </c>
      <c r="B178" s="22" t="s">
        <v>405</v>
      </c>
      <c r="C178" s="29">
        <v>2613800000</v>
      </c>
      <c r="D178" s="22"/>
      <c r="F178" s="14">
        <v>2613800000</v>
      </c>
      <c r="G178" s="14">
        <f t="shared" si="2"/>
        <v>0</v>
      </c>
    </row>
    <row r="179" spans="1:7" x14ac:dyDescent="0.25">
      <c r="A179" s="12" t="s">
        <v>404</v>
      </c>
      <c r="B179" s="13" t="s">
        <v>406</v>
      </c>
      <c r="C179" s="25">
        <v>2619800000</v>
      </c>
      <c r="D179" s="22"/>
      <c r="F179" s="14">
        <v>2619800000</v>
      </c>
      <c r="G179" s="14">
        <f t="shared" si="2"/>
        <v>0</v>
      </c>
    </row>
    <row r="180" spans="1:7" x14ac:dyDescent="0.25">
      <c r="A180" s="12" t="s">
        <v>407</v>
      </c>
      <c r="B180" s="13" t="s">
        <v>408</v>
      </c>
      <c r="C180" s="25">
        <v>2701000000</v>
      </c>
      <c r="D180" s="22"/>
      <c r="F180" s="14">
        <v>2701000000</v>
      </c>
      <c r="G180" s="14">
        <f t="shared" si="2"/>
        <v>0</v>
      </c>
    </row>
    <row r="181" spans="1:7" x14ac:dyDescent="0.25">
      <c r="A181" s="15" t="s">
        <v>407</v>
      </c>
      <c r="B181" s="16" t="s">
        <v>409</v>
      </c>
      <c r="C181" s="26">
        <v>2706900000</v>
      </c>
      <c r="D181" s="22"/>
      <c r="F181" s="14">
        <v>2706900000</v>
      </c>
      <c r="G181" s="14">
        <f t="shared" si="2"/>
        <v>0</v>
      </c>
    </row>
    <row r="182" spans="1:7" x14ac:dyDescent="0.25">
      <c r="A182" s="12" t="s">
        <v>407</v>
      </c>
      <c r="B182" s="13" t="s">
        <v>410</v>
      </c>
      <c r="C182" s="25">
        <v>2701000000</v>
      </c>
      <c r="D182" s="22"/>
      <c r="F182" s="14">
        <v>2701000000</v>
      </c>
      <c r="G182" s="14">
        <f t="shared" si="2"/>
        <v>0</v>
      </c>
    </row>
    <row r="183" spans="1:7" x14ac:dyDescent="0.25">
      <c r="A183" s="17" t="s">
        <v>407</v>
      </c>
      <c r="B183" s="18" t="s">
        <v>411</v>
      </c>
      <c r="C183" s="18">
        <v>2706900000</v>
      </c>
      <c r="D183" s="22"/>
      <c r="F183" s="14">
        <v>2706900000</v>
      </c>
      <c r="G183" s="14">
        <f t="shared" si="2"/>
        <v>0</v>
      </c>
    </row>
    <row r="184" spans="1:7" x14ac:dyDescent="0.25">
      <c r="A184" s="21" t="s">
        <v>148</v>
      </c>
      <c r="B184" s="22" t="s">
        <v>149</v>
      </c>
      <c r="C184" s="29">
        <v>265600000</v>
      </c>
      <c r="D184" s="22"/>
      <c r="F184" s="14">
        <v>265600000</v>
      </c>
      <c r="G184" s="14">
        <f t="shared" si="2"/>
        <v>0</v>
      </c>
    </row>
    <row r="185" spans="1:7" x14ac:dyDescent="0.25">
      <c r="A185" s="12" t="s">
        <v>514</v>
      </c>
      <c r="B185" s="13" t="s">
        <v>150</v>
      </c>
      <c r="C185" s="25">
        <v>280700000</v>
      </c>
      <c r="D185" s="22"/>
      <c r="F185" s="14">
        <v>280700000</v>
      </c>
      <c r="G185" s="14">
        <f t="shared" si="2"/>
        <v>0</v>
      </c>
    </row>
    <row r="186" spans="1:7" x14ac:dyDescent="0.25">
      <c r="A186" s="12" t="s">
        <v>151</v>
      </c>
      <c r="B186" s="13" t="s">
        <v>152</v>
      </c>
      <c r="C186" s="25">
        <v>294900000</v>
      </c>
      <c r="D186" s="22"/>
      <c r="F186" s="14">
        <v>294900000</v>
      </c>
      <c r="G186" s="14">
        <f t="shared" si="2"/>
        <v>0</v>
      </c>
    </row>
    <row r="187" spans="1:7" x14ac:dyDescent="0.25">
      <c r="A187" s="15" t="s">
        <v>153</v>
      </c>
      <c r="B187" s="16" t="s">
        <v>154</v>
      </c>
      <c r="C187" s="26">
        <v>297400000</v>
      </c>
      <c r="D187" s="22"/>
      <c r="F187" s="14">
        <v>297400000</v>
      </c>
      <c r="G187" s="14">
        <f t="shared" si="2"/>
        <v>0</v>
      </c>
    </row>
    <row r="188" spans="1:7" x14ac:dyDescent="0.25">
      <c r="A188" s="12" t="s">
        <v>155</v>
      </c>
      <c r="B188" s="13" t="s">
        <v>156</v>
      </c>
      <c r="C188" s="25">
        <v>319800000</v>
      </c>
      <c r="D188" s="22"/>
      <c r="F188" s="14">
        <v>319800000</v>
      </c>
      <c r="G188" s="14">
        <f t="shared" si="2"/>
        <v>0</v>
      </c>
    </row>
    <row r="189" spans="1:7" x14ac:dyDescent="0.25">
      <c r="A189" s="12" t="s">
        <v>157</v>
      </c>
      <c r="B189" s="13" t="s">
        <v>158</v>
      </c>
      <c r="C189" s="25">
        <v>245900000</v>
      </c>
      <c r="D189" s="22"/>
      <c r="F189" s="14">
        <v>245900000</v>
      </c>
      <c r="G189" s="14">
        <f t="shared" si="2"/>
        <v>0</v>
      </c>
    </row>
    <row r="190" spans="1:7" x14ac:dyDescent="0.25">
      <c r="A190" s="17" t="s">
        <v>159</v>
      </c>
      <c r="B190" s="18" t="s">
        <v>160</v>
      </c>
      <c r="C190" s="18">
        <v>261000000</v>
      </c>
      <c r="D190" s="22"/>
      <c r="F190" s="14">
        <v>261000000</v>
      </c>
      <c r="G190" s="14">
        <f t="shared" si="2"/>
        <v>0</v>
      </c>
    </row>
    <row r="191" spans="1:7" x14ac:dyDescent="0.25">
      <c r="A191" s="21" t="s">
        <v>161</v>
      </c>
      <c r="B191" s="22" t="s">
        <v>162</v>
      </c>
      <c r="C191" s="29">
        <v>653000000</v>
      </c>
      <c r="D191" s="22"/>
      <c r="F191" s="14">
        <v>653000000</v>
      </c>
      <c r="G191" s="14">
        <f t="shared" si="2"/>
        <v>0</v>
      </c>
    </row>
    <row r="192" spans="1:7" x14ac:dyDescent="0.25">
      <c r="A192" s="12" t="s">
        <v>161</v>
      </c>
      <c r="B192" s="13" t="s">
        <v>318</v>
      </c>
      <c r="C192" s="25">
        <v>653000000</v>
      </c>
      <c r="D192" s="22"/>
      <c r="F192" s="14">
        <v>653000000</v>
      </c>
      <c r="G192" s="14">
        <f t="shared" si="2"/>
        <v>0</v>
      </c>
    </row>
    <row r="193" spans="1:7" x14ac:dyDescent="0.25">
      <c r="A193" s="12" t="s">
        <v>163</v>
      </c>
      <c r="B193" s="13" t="s">
        <v>164</v>
      </c>
      <c r="C193" s="25">
        <v>667700000</v>
      </c>
      <c r="D193" s="22"/>
      <c r="F193" s="14">
        <v>667700000</v>
      </c>
      <c r="G193" s="14">
        <f t="shared" si="2"/>
        <v>0</v>
      </c>
    </row>
    <row r="194" spans="1:7" x14ac:dyDescent="0.25">
      <c r="A194" s="15" t="s">
        <v>844</v>
      </c>
      <c r="B194" s="16" t="s">
        <v>165</v>
      </c>
      <c r="C194" s="26">
        <v>678300000</v>
      </c>
      <c r="D194" s="22"/>
      <c r="F194" s="14">
        <v>678300000</v>
      </c>
      <c r="G194" s="14">
        <f t="shared" si="2"/>
        <v>0</v>
      </c>
    </row>
    <row r="195" spans="1:7" x14ac:dyDescent="0.25">
      <c r="A195" s="12" t="s">
        <v>166</v>
      </c>
      <c r="B195" s="13" t="s">
        <v>167</v>
      </c>
      <c r="C195" s="25">
        <v>683400000</v>
      </c>
      <c r="D195" s="22"/>
      <c r="F195" s="14">
        <v>683400000</v>
      </c>
      <c r="G195" s="14">
        <f t="shared" si="2"/>
        <v>0</v>
      </c>
    </row>
    <row r="196" spans="1:7" x14ac:dyDescent="0.25">
      <c r="A196" s="12" t="s">
        <v>168</v>
      </c>
      <c r="B196" s="13" t="s">
        <v>169</v>
      </c>
      <c r="C196" s="25">
        <v>681300000</v>
      </c>
      <c r="D196" s="22"/>
      <c r="F196" s="14">
        <v>681300000</v>
      </c>
      <c r="G196" s="14">
        <f t="shared" si="2"/>
        <v>0</v>
      </c>
    </row>
    <row r="197" spans="1:7" x14ac:dyDescent="0.25">
      <c r="A197" s="15" t="s">
        <v>170</v>
      </c>
      <c r="B197" s="16" t="s">
        <v>171</v>
      </c>
      <c r="C197" s="26">
        <v>757100000</v>
      </c>
      <c r="D197" s="22"/>
      <c r="F197" s="14">
        <v>757100000</v>
      </c>
      <c r="G197" s="14">
        <f t="shared" si="2"/>
        <v>0</v>
      </c>
    </row>
    <row r="198" spans="1:7" x14ac:dyDescent="0.25">
      <c r="A198" s="12" t="s">
        <v>172</v>
      </c>
      <c r="B198" s="13" t="s">
        <v>173</v>
      </c>
      <c r="C198" s="25">
        <v>791900000</v>
      </c>
      <c r="D198" s="22"/>
      <c r="F198" s="14">
        <v>791900000</v>
      </c>
      <c r="G198" s="14">
        <f t="shared" si="2"/>
        <v>0</v>
      </c>
    </row>
    <row r="199" spans="1:7" x14ac:dyDescent="0.25">
      <c r="A199" s="12" t="s">
        <v>174</v>
      </c>
      <c r="B199" s="13" t="s">
        <v>175</v>
      </c>
      <c r="C199" s="25">
        <v>787000000</v>
      </c>
      <c r="D199" s="22"/>
      <c r="F199" s="14">
        <v>787000000</v>
      </c>
      <c r="G199" s="14">
        <f t="shared" si="2"/>
        <v>0</v>
      </c>
    </row>
    <row r="200" spans="1:7" x14ac:dyDescent="0.25">
      <c r="A200" s="15" t="s">
        <v>176</v>
      </c>
      <c r="B200" s="16" t="s">
        <v>177</v>
      </c>
      <c r="C200" s="26">
        <v>585500000</v>
      </c>
      <c r="D200" s="22"/>
      <c r="F200" s="14">
        <v>585500000</v>
      </c>
      <c r="G200" s="14">
        <f t="shared" si="2"/>
        <v>0</v>
      </c>
    </row>
    <row r="201" spans="1:7" x14ac:dyDescent="0.25">
      <c r="A201" s="12" t="s">
        <v>178</v>
      </c>
      <c r="B201" s="13" t="s">
        <v>179</v>
      </c>
      <c r="C201" s="25">
        <v>603000000</v>
      </c>
      <c r="D201" s="22"/>
      <c r="F201" s="14">
        <v>603000000</v>
      </c>
      <c r="G201" s="14">
        <f t="shared" si="2"/>
        <v>0</v>
      </c>
    </row>
    <row r="202" spans="1:7" x14ac:dyDescent="0.25">
      <c r="A202" s="12" t="s">
        <v>180</v>
      </c>
      <c r="B202" s="13" t="s">
        <v>181</v>
      </c>
      <c r="C202" s="25">
        <v>626300000</v>
      </c>
      <c r="D202" s="22"/>
      <c r="F202" s="14">
        <v>626300000</v>
      </c>
      <c r="G202" s="14">
        <f t="shared" si="2"/>
        <v>0</v>
      </c>
    </row>
    <row r="203" spans="1:7" x14ac:dyDescent="0.25">
      <c r="A203" s="15" t="s">
        <v>182</v>
      </c>
      <c r="B203" s="16" t="s">
        <v>183</v>
      </c>
      <c r="C203" s="26">
        <v>620700000</v>
      </c>
      <c r="D203" s="22"/>
      <c r="F203" s="14">
        <v>620700000</v>
      </c>
      <c r="G203" s="14">
        <f t="shared" si="2"/>
        <v>0</v>
      </c>
    </row>
    <row r="204" spans="1:7" x14ac:dyDescent="0.25">
      <c r="A204" s="12" t="s">
        <v>845</v>
      </c>
      <c r="B204" s="13" t="s">
        <v>184</v>
      </c>
      <c r="C204" s="25">
        <v>635700000</v>
      </c>
      <c r="D204" s="22"/>
      <c r="F204" s="14">
        <v>635700000</v>
      </c>
      <c r="G204" s="14">
        <f t="shared" si="2"/>
        <v>0</v>
      </c>
    </row>
    <row r="205" spans="1:7" x14ac:dyDescent="0.25">
      <c r="A205" s="12" t="s">
        <v>185</v>
      </c>
      <c r="B205" s="13" t="s">
        <v>186</v>
      </c>
      <c r="C205" s="25">
        <v>638700000</v>
      </c>
      <c r="D205" s="22"/>
      <c r="F205" s="14">
        <v>638700000</v>
      </c>
      <c r="G205" s="14">
        <f t="shared" ref="G205:G222" si="3">C205-F205</f>
        <v>0</v>
      </c>
    </row>
    <row r="206" spans="1:7" x14ac:dyDescent="0.25">
      <c r="A206" s="15" t="s">
        <v>187</v>
      </c>
      <c r="B206" s="16" t="s">
        <v>188</v>
      </c>
      <c r="C206" s="26">
        <v>640800000</v>
      </c>
      <c r="D206" s="22"/>
      <c r="F206" s="14">
        <v>640800000</v>
      </c>
      <c r="G206" s="14">
        <f t="shared" si="3"/>
        <v>0</v>
      </c>
    </row>
    <row r="207" spans="1:7" x14ac:dyDescent="0.25">
      <c r="A207" s="15" t="s">
        <v>189</v>
      </c>
      <c r="B207" s="16" t="s">
        <v>190</v>
      </c>
      <c r="C207" s="26">
        <v>630100000</v>
      </c>
      <c r="D207" s="22"/>
      <c r="F207" s="14">
        <v>630100000</v>
      </c>
      <c r="G207" s="14">
        <f t="shared" si="3"/>
        <v>0</v>
      </c>
    </row>
    <row r="208" spans="1:7" x14ac:dyDescent="0.25">
      <c r="A208" s="12" t="s">
        <v>191</v>
      </c>
      <c r="B208" s="13" t="s">
        <v>192</v>
      </c>
      <c r="C208" s="25">
        <v>647300000</v>
      </c>
      <c r="D208" s="22"/>
      <c r="F208" s="14">
        <v>647300000</v>
      </c>
      <c r="G208" s="14">
        <f t="shared" si="3"/>
        <v>0</v>
      </c>
    </row>
    <row r="209" spans="1:7" x14ac:dyDescent="0.25">
      <c r="A209" s="12" t="s">
        <v>193</v>
      </c>
      <c r="B209" s="13" t="s">
        <v>194</v>
      </c>
      <c r="C209" s="25">
        <v>662100000</v>
      </c>
      <c r="D209" s="22"/>
      <c r="F209" s="14">
        <v>662100000</v>
      </c>
      <c r="G209" s="14">
        <f t="shared" si="3"/>
        <v>0</v>
      </c>
    </row>
    <row r="210" spans="1:7" x14ac:dyDescent="0.25">
      <c r="A210" s="15" t="s">
        <v>195</v>
      </c>
      <c r="B210" s="16" t="s">
        <v>196</v>
      </c>
      <c r="C210" s="26">
        <v>672700000</v>
      </c>
      <c r="D210" s="22"/>
      <c r="F210" s="14">
        <v>672700000</v>
      </c>
      <c r="G210" s="14">
        <f t="shared" si="3"/>
        <v>0</v>
      </c>
    </row>
    <row r="211" spans="1:7" x14ac:dyDescent="0.25">
      <c r="A211" s="12" t="s">
        <v>197</v>
      </c>
      <c r="B211" s="13" t="s">
        <v>198</v>
      </c>
      <c r="C211" s="25">
        <v>751500000</v>
      </c>
      <c r="D211" s="22"/>
      <c r="F211" s="14">
        <v>751500000</v>
      </c>
      <c r="G211" s="14">
        <f t="shared" si="3"/>
        <v>0</v>
      </c>
    </row>
    <row r="212" spans="1:7" x14ac:dyDescent="0.25">
      <c r="A212" s="17" t="s">
        <v>199</v>
      </c>
      <c r="B212" s="18" t="s">
        <v>200</v>
      </c>
      <c r="C212" s="18">
        <v>781200000</v>
      </c>
      <c r="D212" s="22"/>
      <c r="F212" s="14">
        <v>781200000</v>
      </c>
      <c r="G212" s="14">
        <f t="shared" si="3"/>
        <v>0</v>
      </c>
    </row>
    <row r="213" spans="1:7" x14ac:dyDescent="0.25">
      <c r="A213" s="21" t="s">
        <v>201</v>
      </c>
      <c r="B213" s="22" t="s">
        <v>678</v>
      </c>
      <c r="C213" s="29">
        <v>1159800000</v>
      </c>
      <c r="D213" s="22"/>
      <c r="F213" s="14">
        <v>1159800000</v>
      </c>
      <c r="G213" s="14">
        <f t="shared" si="3"/>
        <v>0</v>
      </c>
    </row>
    <row r="214" spans="1:7" x14ac:dyDescent="0.25">
      <c r="A214" s="17" t="s">
        <v>203</v>
      </c>
      <c r="B214" s="18" t="s">
        <v>679</v>
      </c>
      <c r="C214" s="18">
        <v>1205600000</v>
      </c>
      <c r="D214" s="22"/>
      <c r="F214" s="14">
        <v>1205600000</v>
      </c>
      <c r="G214" s="14">
        <f t="shared" si="3"/>
        <v>0</v>
      </c>
    </row>
    <row r="215" spans="1:7" x14ac:dyDescent="0.25">
      <c r="A215" s="17" t="s">
        <v>515</v>
      </c>
      <c r="B215" s="18" t="s">
        <v>204</v>
      </c>
      <c r="C215" s="18">
        <v>706800000</v>
      </c>
      <c r="D215" s="22"/>
      <c r="F215" s="14">
        <v>706800000</v>
      </c>
      <c r="G215" s="14">
        <f t="shared" si="3"/>
        <v>0</v>
      </c>
    </row>
    <row r="216" spans="1:7" x14ac:dyDescent="0.25">
      <c r="A216" s="17" t="s">
        <v>366</v>
      </c>
      <c r="B216" s="18" t="s">
        <v>365</v>
      </c>
      <c r="C216" s="18">
        <v>1367900000</v>
      </c>
      <c r="D216" s="22"/>
      <c r="F216" s="14">
        <v>1367900000</v>
      </c>
      <c r="G216" s="14">
        <f t="shared" si="3"/>
        <v>0</v>
      </c>
    </row>
    <row r="217" spans="1:7" x14ac:dyDescent="0.25">
      <c r="A217" s="19" t="s">
        <v>517</v>
      </c>
      <c r="B217" s="20" t="s">
        <v>206</v>
      </c>
      <c r="C217" s="28">
        <v>1069400000</v>
      </c>
      <c r="D217" s="22"/>
      <c r="F217" s="14">
        <v>1069400000</v>
      </c>
      <c r="G217" s="14">
        <f t="shared" si="3"/>
        <v>0</v>
      </c>
    </row>
    <row r="218" spans="1:7" x14ac:dyDescent="0.25">
      <c r="A218" s="12" t="s">
        <v>550</v>
      </c>
      <c r="B218" s="13" t="s">
        <v>549</v>
      </c>
      <c r="C218" s="25">
        <v>1069400000</v>
      </c>
      <c r="D218" s="22"/>
      <c r="F218" s="14">
        <v>1069400000</v>
      </c>
      <c r="G218" s="14">
        <f t="shared" si="3"/>
        <v>0</v>
      </c>
    </row>
    <row r="219" spans="1:7" x14ac:dyDescent="0.25">
      <c r="A219" s="15" t="s">
        <v>516</v>
      </c>
      <c r="B219" s="16" t="s">
        <v>205</v>
      </c>
      <c r="C219" s="26">
        <v>1031900000</v>
      </c>
      <c r="D219" s="22"/>
      <c r="F219" s="14">
        <v>1031900000</v>
      </c>
      <c r="G219" s="14">
        <f t="shared" si="3"/>
        <v>0</v>
      </c>
    </row>
    <row r="220" spans="1:7" x14ac:dyDescent="0.25">
      <c r="A220" s="12" t="s">
        <v>516</v>
      </c>
      <c r="B220" s="13" t="s">
        <v>796</v>
      </c>
      <c r="C220" s="25">
        <v>1031900000</v>
      </c>
      <c r="D220" s="22"/>
      <c r="F220" s="14">
        <v>1031900000</v>
      </c>
      <c r="G220" s="14">
        <f t="shared" si="3"/>
        <v>0</v>
      </c>
    </row>
    <row r="221" spans="1:7" x14ac:dyDescent="0.25">
      <c r="A221" s="12" t="s">
        <v>596</v>
      </c>
      <c r="B221" s="13" t="s">
        <v>594</v>
      </c>
      <c r="C221" s="25">
        <v>1204900000</v>
      </c>
      <c r="D221" s="22"/>
      <c r="F221" s="14">
        <v>1204900000</v>
      </c>
      <c r="G221" s="14">
        <f t="shared" si="3"/>
        <v>0</v>
      </c>
    </row>
    <row r="222" spans="1:7" x14ac:dyDescent="0.25">
      <c r="A222" s="17" t="s">
        <v>597</v>
      </c>
      <c r="B222" s="18" t="s">
        <v>595</v>
      </c>
      <c r="C222" s="18">
        <v>1248500000</v>
      </c>
      <c r="D222" s="30"/>
      <c r="F222" s="31">
        <v>1248500000</v>
      </c>
      <c r="G222" s="31">
        <f t="shared" si="3"/>
        <v>0</v>
      </c>
    </row>
    <row r="223" spans="1:7" x14ac:dyDescent="0.25">
      <c r="A223" s="23" t="s">
        <v>790</v>
      </c>
      <c r="B223" s="1"/>
      <c r="C223" s="1"/>
      <c r="D223" s="1"/>
    </row>
    <row r="224" spans="1:7" x14ac:dyDescent="0.25">
      <c r="A224" s="23" t="s">
        <v>572</v>
      </c>
      <c r="B224" s="1"/>
      <c r="C224" s="1"/>
      <c r="D224" s="1"/>
    </row>
    <row r="225" spans="1:8" x14ac:dyDescent="0.25">
      <c r="A225" s="1" t="s">
        <v>207</v>
      </c>
      <c r="B225" s="1"/>
      <c r="C225" s="1"/>
      <c r="D225" s="1"/>
    </row>
    <row r="226" spans="1:8" x14ac:dyDescent="0.25">
      <c r="A226" s="24" t="s">
        <v>208</v>
      </c>
      <c r="B226" s="1"/>
      <c r="C226" s="1"/>
      <c r="D226" s="1"/>
    </row>
    <row r="227" spans="1:8" x14ac:dyDescent="0.25">
      <c r="A227" s="24"/>
      <c r="B227" s="1"/>
      <c r="C227" s="1"/>
      <c r="D227" s="1"/>
    </row>
    <row r="228" spans="1:8" x14ac:dyDescent="0.25">
      <c r="A228" s="24"/>
      <c r="B228" s="1"/>
      <c r="C228" s="1"/>
      <c r="D228" s="1"/>
    </row>
    <row r="229" spans="1:8" s="1" customFormat="1" x14ac:dyDescent="0.25">
      <c r="A229" s="3" t="s">
        <v>0</v>
      </c>
      <c r="B229" s="4"/>
      <c r="C229" s="4"/>
      <c r="D229" s="4"/>
      <c r="H229" s="2"/>
    </row>
    <row r="230" spans="1:8" s="1" customFormat="1" x14ac:dyDescent="0.25">
      <c r="A230" s="4" t="s">
        <v>677</v>
      </c>
      <c r="B230" s="4"/>
      <c r="C230" s="4"/>
      <c r="D230" s="4"/>
      <c r="H230" s="2"/>
    </row>
    <row r="231" spans="1:8" s="1" customFormat="1" ht="7.5" customHeight="1" x14ac:dyDescent="0.25">
      <c r="H231" s="2"/>
    </row>
    <row r="232" spans="1:8" s="1" customFormat="1" x14ac:dyDescent="0.25">
      <c r="A232" s="5" t="s">
        <v>1</v>
      </c>
      <c r="B232" s="4"/>
      <c r="C232" s="4"/>
      <c r="D232" s="4"/>
      <c r="H232" s="2"/>
    </row>
    <row r="233" spans="1:8" s="1" customFormat="1" x14ac:dyDescent="0.25">
      <c r="A233" s="5" t="s">
        <v>587</v>
      </c>
      <c r="B233" s="4"/>
      <c r="C233" s="4"/>
      <c r="D233" s="4"/>
      <c r="H233" s="2"/>
    </row>
    <row r="234" spans="1:8" s="1" customFormat="1" x14ac:dyDescent="0.25">
      <c r="A234" s="5" t="s">
        <v>230</v>
      </c>
      <c r="B234" s="4"/>
      <c r="C234" s="4"/>
      <c r="D234" s="4"/>
      <c r="H234" s="2"/>
    </row>
    <row r="235" spans="1:8" s="1" customFormat="1" x14ac:dyDescent="0.25">
      <c r="A235" s="5" t="s">
        <v>763</v>
      </c>
      <c r="B235" s="4"/>
      <c r="C235" s="4"/>
      <c r="D235" s="4"/>
      <c r="F235" s="6" t="s">
        <v>3</v>
      </c>
      <c r="G235" s="7" t="s">
        <v>4</v>
      </c>
      <c r="H235" s="2"/>
    </row>
    <row r="236" spans="1:8" s="1" customFormat="1" ht="7.5" customHeight="1" x14ac:dyDescent="0.25">
      <c r="H236" s="2"/>
    </row>
    <row r="237" spans="1:8" s="1" customFormat="1" ht="15" customHeight="1" x14ac:dyDescent="0.25">
      <c r="A237" s="8" t="s">
        <v>5</v>
      </c>
      <c r="B237" s="9" t="s">
        <v>6</v>
      </c>
      <c r="C237" s="9" t="s">
        <v>7</v>
      </c>
      <c r="D237" s="9" t="s">
        <v>8</v>
      </c>
      <c r="F237" s="10" t="s">
        <v>7</v>
      </c>
      <c r="G237" s="10" t="s">
        <v>7</v>
      </c>
      <c r="H237" s="11"/>
    </row>
    <row r="238" spans="1:8" x14ac:dyDescent="0.25">
      <c r="A238" s="12" t="s">
        <v>650</v>
      </c>
      <c r="B238" s="13" t="s">
        <v>651</v>
      </c>
      <c r="C238" s="25">
        <v>203500000</v>
      </c>
      <c r="D238" s="61" t="s">
        <v>668</v>
      </c>
      <c r="F238" s="14">
        <v>203500000</v>
      </c>
      <c r="G238" s="14">
        <f t="shared" ref="G238" si="4">C238-F238</f>
        <v>0</v>
      </c>
    </row>
    <row r="239" spans="1:8" x14ac:dyDescent="0.25">
      <c r="A239" s="15" t="s">
        <v>652</v>
      </c>
      <c r="B239" s="16" t="s">
        <v>653</v>
      </c>
      <c r="C239" s="26">
        <v>207000000</v>
      </c>
      <c r="D239" s="62"/>
      <c r="F239" s="14">
        <v>207000000</v>
      </c>
      <c r="G239" s="14">
        <f t="shared" ref="G239:G274" si="5">C239-F239</f>
        <v>0</v>
      </c>
    </row>
    <row r="240" spans="1:8" x14ac:dyDescent="0.25">
      <c r="A240" s="17" t="s">
        <v>654</v>
      </c>
      <c r="B240" s="18" t="s">
        <v>655</v>
      </c>
      <c r="C240" s="27">
        <v>187400000</v>
      </c>
      <c r="D240" s="63"/>
      <c r="F240" s="14">
        <v>187400000</v>
      </c>
      <c r="G240" s="14">
        <f t="shared" si="5"/>
        <v>0</v>
      </c>
    </row>
    <row r="241" spans="1:7" x14ac:dyDescent="0.25">
      <c r="A241" s="19" t="s">
        <v>658</v>
      </c>
      <c r="B241" s="20" t="s">
        <v>659</v>
      </c>
      <c r="C241" s="28">
        <v>184600000</v>
      </c>
      <c r="D241" s="62" t="s">
        <v>669</v>
      </c>
      <c r="F241" s="14">
        <v>184600000</v>
      </c>
      <c r="G241" s="14">
        <f t="shared" si="5"/>
        <v>0</v>
      </c>
    </row>
    <row r="242" spans="1:7" x14ac:dyDescent="0.25">
      <c r="A242" s="17" t="s">
        <v>656</v>
      </c>
      <c r="B242" s="18" t="s">
        <v>657</v>
      </c>
      <c r="C242" s="27">
        <v>199000000</v>
      </c>
      <c r="D242" s="62"/>
      <c r="F242" s="14">
        <v>199000000</v>
      </c>
      <c r="G242" s="14">
        <f t="shared" si="5"/>
        <v>0</v>
      </c>
    </row>
    <row r="243" spans="1:7" x14ac:dyDescent="0.25">
      <c r="A243" s="19" t="s">
        <v>824</v>
      </c>
      <c r="B243" s="20" t="s">
        <v>825</v>
      </c>
      <c r="C243" s="47">
        <v>250000000</v>
      </c>
      <c r="D243" s="61" t="s">
        <v>670</v>
      </c>
      <c r="F243" s="14">
        <v>250000000</v>
      </c>
      <c r="G243" s="14">
        <f t="shared" si="5"/>
        <v>0</v>
      </c>
    </row>
    <row r="244" spans="1:7" x14ac:dyDescent="0.25">
      <c r="A244" s="19" t="s">
        <v>660</v>
      </c>
      <c r="B244" s="20" t="s">
        <v>266</v>
      </c>
      <c r="C244" s="20">
        <v>287800000</v>
      </c>
      <c r="D244" s="62"/>
      <c r="F244" s="14">
        <v>287800000</v>
      </c>
      <c r="G244" s="14">
        <f t="shared" si="5"/>
        <v>0</v>
      </c>
    </row>
    <row r="245" spans="1:7" x14ac:dyDescent="0.25">
      <c r="A245" s="17" t="s">
        <v>661</v>
      </c>
      <c r="B245" s="18" t="s">
        <v>265</v>
      </c>
      <c r="C245" s="18">
        <v>272900000</v>
      </c>
      <c r="D245" s="63"/>
      <c r="F245" s="14">
        <v>272900000</v>
      </c>
      <c r="G245" s="14">
        <f t="shared" si="5"/>
        <v>0</v>
      </c>
    </row>
    <row r="246" spans="1:7" x14ac:dyDescent="0.25">
      <c r="A246" s="21" t="s">
        <v>664</v>
      </c>
      <c r="B246" s="22" t="s">
        <v>665</v>
      </c>
      <c r="C246" s="22">
        <v>305600000</v>
      </c>
      <c r="D246" s="61" t="s">
        <v>671</v>
      </c>
      <c r="F246" s="14">
        <v>305600000</v>
      </c>
      <c r="G246" s="14">
        <f t="shared" si="5"/>
        <v>0</v>
      </c>
    </row>
    <row r="247" spans="1:7" ht="14.45" customHeight="1" x14ac:dyDescent="0.25">
      <c r="A247" s="12" t="s">
        <v>662</v>
      </c>
      <c r="B247" s="13" t="s">
        <v>663</v>
      </c>
      <c r="C247" s="13">
        <v>319900000</v>
      </c>
      <c r="D247" s="62"/>
      <c r="F247" s="14">
        <v>319900000</v>
      </c>
      <c r="G247" s="14">
        <f t="shared" si="5"/>
        <v>0</v>
      </c>
    </row>
    <row r="248" spans="1:7" x14ac:dyDescent="0.25">
      <c r="A248" s="17" t="s">
        <v>666</v>
      </c>
      <c r="B248" s="18" t="s">
        <v>667</v>
      </c>
      <c r="C248" s="27">
        <v>330600000</v>
      </c>
      <c r="D248" s="63"/>
      <c r="F248" s="14">
        <v>330600000</v>
      </c>
      <c r="G248" s="14">
        <f t="shared" si="5"/>
        <v>0</v>
      </c>
    </row>
    <row r="249" spans="1:7" x14ac:dyDescent="0.25">
      <c r="A249" s="19" t="s">
        <v>797</v>
      </c>
      <c r="B249" s="20" t="s">
        <v>269</v>
      </c>
      <c r="C249" s="28">
        <v>298500000</v>
      </c>
      <c r="D249" s="61" t="s">
        <v>589</v>
      </c>
      <c r="F249" s="14">
        <v>298500000</v>
      </c>
      <c r="G249" s="14">
        <f t="shared" si="5"/>
        <v>0</v>
      </c>
    </row>
    <row r="250" spans="1:7" x14ac:dyDescent="0.25">
      <c r="A250" s="15" t="s">
        <v>798</v>
      </c>
      <c r="B250" s="16" t="s">
        <v>270</v>
      </c>
      <c r="C250" s="26">
        <v>309300000</v>
      </c>
      <c r="D250" s="62"/>
      <c r="F250" s="14">
        <v>309300000</v>
      </c>
      <c r="G250" s="14">
        <f t="shared" si="5"/>
        <v>0</v>
      </c>
    </row>
    <row r="251" spans="1:7" x14ac:dyDescent="0.25">
      <c r="A251" s="12" t="s">
        <v>799</v>
      </c>
      <c r="B251" s="13" t="s">
        <v>273</v>
      </c>
      <c r="C251" s="25">
        <v>313600000</v>
      </c>
      <c r="D251" s="62"/>
      <c r="F251" s="14">
        <v>313600000</v>
      </c>
      <c r="G251" s="14">
        <f t="shared" si="5"/>
        <v>0</v>
      </c>
    </row>
    <row r="252" spans="1:7" x14ac:dyDescent="0.25">
      <c r="A252" s="17" t="s">
        <v>800</v>
      </c>
      <c r="B252" s="18" t="s">
        <v>274</v>
      </c>
      <c r="C252" s="27">
        <v>324600000</v>
      </c>
      <c r="D252" s="63"/>
      <c r="F252" s="14">
        <v>324600000</v>
      </c>
      <c r="G252" s="14">
        <f t="shared" si="5"/>
        <v>0</v>
      </c>
    </row>
    <row r="253" spans="1:7" x14ac:dyDescent="0.25">
      <c r="A253" s="21" t="s">
        <v>801</v>
      </c>
      <c r="B253" s="22" t="s">
        <v>573</v>
      </c>
      <c r="C253" s="29">
        <v>396900000</v>
      </c>
      <c r="D253" s="61" t="s">
        <v>588</v>
      </c>
      <c r="F253" s="14">
        <v>396900000</v>
      </c>
      <c r="G253" s="14">
        <f t="shared" si="5"/>
        <v>0</v>
      </c>
    </row>
    <row r="254" spans="1:7" x14ac:dyDescent="0.25">
      <c r="A254" s="12" t="s">
        <v>802</v>
      </c>
      <c r="B254" s="13" t="s">
        <v>394</v>
      </c>
      <c r="C254" s="25">
        <v>445800000</v>
      </c>
      <c r="D254" s="62"/>
      <c r="F254" s="14">
        <v>445800000</v>
      </c>
      <c r="G254" s="14">
        <f t="shared" si="5"/>
        <v>0</v>
      </c>
    </row>
    <row r="255" spans="1:7" ht="14.45" customHeight="1" x14ac:dyDescent="0.25">
      <c r="A255" s="17" t="s">
        <v>803</v>
      </c>
      <c r="B255" s="18" t="s">
        <v>279</v>
      </c>
      <c r="C255" s="27">
        <v>424200000</v>
      </c>
      <c r="D255" s="63"/>
      <c r="F255" s="14">
        <v>424200000</v>
      </c>
      <c r="G255" s="14">
        <f t="shared" si="5"/>
        <v>0</v>
      </c>
    </row>
    <row r="256" spans="1:7" x14ac:dyDescent="0.25">
      <c r="A256" s="21" t="s">
        <v>673</v>
      </c>
      <c r="B256" s="22" t="s">
        <v>674</v>
      </c>
      <c r="C256" s="29">
        <v>2623800000</v>
      </c>
      <c r="D256" s="62" t="s">
        <v>827</v>
      </c>
      <c r="F256" s="14">
        <v>2623800000</v>
      </c>
      <c r="G256" s="14">
        <f t="shared" si="5"/>
        <v>0</v>
      </c>
    </row>
    <row r="257" spans="1:7" x14ac:dyDescent="0.25">
      <c r="A257" s="17" t="s">
        <v>675</v>
      </c>
      <c r="B257" s="18" t="s">
        <v>676</v>
      </c>
      <c r="C257" s="27">
        <v>2711000000</v>
      </c>
      <c r="D257" s="62"/>
      <c r="F257" s="14">
        <v>2711000000</v>
      </c>
      <c r="G257" s="14">
        <f t="shared" si="5"/>
        <v>0</v>
      </c>
    </row>
    <row r="258" spans="1:7" x14ac:dyDescent="0.25">
      <c r="A258" s="19" t="s">
        <v>804</v>
      </c>
      <c r="B258" s="20" t="s">
        <v>574</v>
      </c>
      <c r="C258" s="28">
        <v>443100000</v>
      </c>
      <c r="D258" s="61" t="s">
        <v>826</v>
      </c>
      <c r="F258" s="14">
        <v>443100000</v>
      </c>
      <c r="G258" s="14">
        <f t="shared" si="5"/>
        <v>0</v>
      </c>
    </row>
    <row r="259" spans="1:7" x14ac:dyDescent="0.25">
      <c r="A259" s="12" t="s">
        <v>805</v>
      </c>
      <c r="B259" s="13" t="s">
        <v>575</v>
      </c>
      <c r="C259" s="25">
        <v>446100000</v>
      </c>
      <c r="D259" s="62"/>
      <c r="F259" s="14">
        <v>446100000</v>
      </c>
      <c r="G259" s="14">
        <f t="shared" si="5"/>
        <v>0</v>
      </c>
    </row>
    <row r="260" spans="1:7" x14ac:dyDescent="0.25">
      <c r="A260" s="15" t="s">
        <v>593</v>
      </c>
      <c r="B260" s="16" t="s">
        <v>576</v>
      </c>
      <c r="C260" s="26">
        <v>488100000</v>
      </c>
      <c r="D260" s="62"/>
      <c r="F260" s="14">
        <v>488100000</v>
      </c>
      <c r="G260" s="14">
        <f t="shared" si="5"/>
        <v>0</v>
      </c>
    </row>
    <row r="261" spans="1:7" ht="14.45" customHeight="1" x14ac:dyDescent="0.25">
      <c r="A261" s="12" t="s">
        <v>806</v>
      </c>
      <c r="B261" s="13" t="s">
        <v>577</v>
      </c>
      <c r="C261" s="25">
        <v>491100000</v>
      </c>
      <c r="D261" s="62"/>
      <c r="F261" s="14">
        <v>491100000</v>
      </c>
      <c r="G261" s="14">
        <f t="shared" si="5"/>
        <v>0</v>
      </c>
    </row>
    <row r="262" spans="1:7" x14ac:dyDescent="0.25">
      <c r="A262" s="12" t="s">
        <v>807</v>
      </c>
      <c r="B262" s="13" t="s">
        <v>579</v>
      </c>
      <c r="C262" s="25">
        <v>483300000</v>
      </c>
      <c r="D262" s="62"/>
      <c r="F262" s="14">
        <v>483300000</v>
      </c>
      <c r="G262" s="14">
        <f t="shared" si="5"/>
        <v>0</v>
      </c>
    </row>
    <row r="263" spans="1:7" x14ac:dyDescent="0.25">
      <c r="A263" s="15" t="s">
        <v>808</v>
      </c>
      <c r="B263" s="16" t="s">
        <v>280</v>
      </c>
      <c r="C263" s="26">
        <v>555600000</v>
      </c>
      <c r="D263" s="62"/>
      <c r="F263" s="14">
        <v>555600000</v>
      </c>
      <c r="G263" s="14">
        <f t="shared" si="5"/>
        <v>0</v>
      </c>
    </row>
    <row r="264" spans="1:7" x14ac:dyDescent="0.25">
      <c r="A264" s="12" t="s">
        <v>809</v>
      </c>
      <c r="B264" s="13" t="s">
        <v>397</v>
      </c>
      <c r="C264" s="25">
        <v>558500000</v>
      </c>
      <c r="D264" s="62"/>
      <c r="F264" s="14">
        <v>558500000</v>
      </c>
      <c r="G264" s="14">
        <f t="shared" si="5"/>
        <v>0</v>
      </c>
    </row>
    <row r="265" spans="1:7" x14ac:dyDescent="0.25">
      <c r="A265" s="12" t="s">
        <v>810</v>
      </c>
      <c r="B265" s="13" t="s">
        <v>282</v>
      </c>
      <c r="C265" s="25">
        <v>631000000</v>
      </c>
      <c r="D265" s="62"/>
      <c r="F265" s="14">
        <v>631000000</v>
      </c>
      <c r="G265" s="14">
        <f t="shared" si="5"/>
        <v>0</v>
      </c>
    </row>
    <row r="266" spans="1:7" x14ac:dyDescent="0.25">
      <c r="A266" s="17" t="s">
        <v>811</v>
      </c>
      <c r="B266" s="18" t="s">
        <v>578</v>
      </c>
      <c r="C266" s="27">
        <v>633800000</v>
      </c>
      <c r="D266" s="63"/>
      <c r="F266" s="14">
        <v>633800000</v>
      </c>
      <c r="G266" s="14">
        <f t="shared" si="5"/>
        <v>0</v>
      </c>
    </row>
    <row r="267" spans="1:7" x14ac:dyDescent="0.25">
      <c r="A267" s="19" t="s">
        <v>812</v>
      </c>
      <c r="B267" s="20" t="s">
        <v>583</v>
      </c>
      <c r="C267" s="28">
        <v>268500000</v>
      </c>
      <c r="D267" s="61" t="s">
        <v>590</v>
      </c>
      <c r="F267" s="14">
        <v>268500000</v>
      </c>
      <c r="G267" s="14">
        <f t="shared" si="5"/>
        <v>0</v>
      </c>
    </row>
    <row r="268" spans="1:7" x14ac:dyDescent="0.25">
      <c r="A268" s="12" t="s">
        <v>813</v>
      </c>
      <c r="B268" s="13" t="s">
        <v>582</v>
      </c>
      <c r="C268" s="25">
        <v>283600000</v>
      </c>
      <c r="D268" s="62"/>
      <c r="F268" s="14">
        <v>283600000</v>
      </c>
      <c r="G268" s="14">
        <f t="shared" si="5"/>
        <v>0</v>
      </c>
    </row>
    <row r="269" spans="1:7" x14ac:dyDescent="0.25">
      <c r="A269" s="12" t="s">
        <v>814</v>
      </c>
      <c r="B269" s="13" t="s">
        <v>580</v>
      </c>
      <c r="C269" s="25">
        <v>297800000</v>
      </c>
      <c r="D269" s="62"/>
      <c r="F269" s="14">
        <v>297800000</v>
      </c>
      <c r="G269" s="14">
        <f t="shared" si="5"/>
        <v>0</v>
      </c>
    </row>
    <row r="270" spans="1:7" ht="14.1" customHeight="1" x14ac:dyDescent="0.25">
      <c r="A270" s="15" t="s">
        <v>815</v>
      </c>
      <c r="B270" s="16" t="s">
        <v>581</v>
      </c>
      <c r="C270" s="26">
        <v>300400000</v>
      </c>
      <c r="D270" s="62"/>
      <c r="F270" s="14">
        <v>300400000</v>
      </c>
      <c r="G270" s="14">
        <f t="shared" si="5"/>
        <v>0</v>
      </c>
    </row>
    <row r="271" spans="1:7" x14ac:dyDescent="0.25">
      <c r="A271" s="12" t="s">
        <v>816</v>
      </c>
      <c r="B271" s="13" t="s">
        <v>585</v>
      </c>
      <c r="C271" s="25">
        <v>248800000</v>
      </c>
      <c r="D271" s="62"/>
      <c r="F271" s="14">
        <v>248800000</v>
      </c>
      <c r="G271" s="14">
        <f t="shared" si="5"/>
        <v>0</v>
      </c>
    </row>
    <row r="272" spans="1:7" ht="14.45" customHeight="1" x14ac:dyDescent="0.25">
      <c r="A272" s="17" t="s">
        <v>817</v>
      </c>
      <c r="B272" s="18" t="s">
        <v>584</v>
      </c>
      <c r="C272" s="27">
        <v>263800000</v>
      </c>
      <c r="D272" s="63"/>
      <c r="F272" s="14">
        <v>263800000</v>
      </c>
      <c r="G272" s="14">
        <f t="shared" si="5"/>
        <v>0</v>
      </c>
    </row>
    <row r="273" spans="1:8" x14ac:dyDescent="0.25">
      <c r="A273" s="21" t="s">
        <v>818</v>
      </c>
      <c r="B273" s="22" t="s">
        <v>586</v>
      </c>
      <c r="C273" s="29">
        <v>682500000</v>
      </c>
      <c r="D273" s="61" t="s">
        <v>828</v>
      </c>
      <c r="F273" s="14">
        <v>682500000</v>
      </c>
      <c r="G273" s="14">
        <f t="shared" si="5"/>
        <v>0</v>
      </c>
    </row>
    <row r="274" spans="1:8" x14ac:dyDescent="0.25">
      <c r="A274" s="17" t="s">
        <v>819</v>
      </c>
      <c r="B274" s="18" t="s">
        <v>564</v>
      </c>
      <c r="C274" s="27">
        <v>791200000</v>
      </c>
      <c r="D274" s="63"/>
      <c r="F274" s="31">
        <v>791200000</v>
      </c>
      <c r="G274" s="31">
        <f t="shared" si="5"/>
        <v>0</v>
      </c>
    </row>
    <row r="275" spans="1:8" x14ac:dyDescent="0.25">
      <c r="A275" s="24"/>
      <c r="B275" s="1"/>
      <c r="C275" s="1"/>
      <c r="D275" s="1"/>
    </row>
    <row r="276" spans="1:8" x14ac:dyDescent="0.25">
      <c r="A276" s="24"/>
      <c r="B276" s="1"/>
      <c r="C276" s="1"/>
      <c r="D276" s="1"/>
    </row>
    <row r="277" spans="1:8" s="1" customFormat="1" x14ac:dyDescent="0.25">
      <c r="A277" s="3" t="s">
        <v>0</v>
      </c>
      <c r="B277" s="4"/>
      <c r="C277" s="4"/>
      <c r="D277" s="4"/>
      <c r="H277" s="2"/>
    </row>
    <row r="278" spans="1:8" s="1" customFormat="1" x14ac:dyDescent="0.25">
      <c r="A278" s="4" t="s">
        <v>677</v>
      </c>
      <c r="B278" s="4"/>
      <c r="C278" s="4"/>
      <c r="D278" s="4"/>
      <c r="H278" s="2"/>
    </row>
    <row r="279" spans="1:8" s="1" customFormat="1" ht="7.5" customHeight="1" x14ac:dyDescent="0.25">
      <c r="H279" s="2"/>
    </row>
    <row r="280" spans="1:8" s="1" customFormat="1" x14ac:dyDescent="0.25">
      <c r="A280" s="5" t="s">
        <v>1</v>
      </c>
      <c r="B280" s="4"/>
      <c r="C280" s="4"/>
      <c r="D280" s="4"/>
      <c r="H280" s="2"/>
    </row>
    <row r="281" spans="1:8" s="1" customFormat="1" x14ac:dyDescent="0.25">
      <c r="A281" s="5" t="s">
        <v>435</v>
      </c>
      <c r="B281" s="4"/>
      <c r="C281" s="4"/>
      <c r="D281" s="4"/>
      <c r="H281" s="2"/>
    </row>
    <row r="282" spans="1:8" s="1" customFormat="1" x14ac:dyDescent="0.25">
      <c r="A282" s="5" t="s">
        <v>230</v>
      </c>
      <c r="B282" s="4"/>
      <c r="C282" s="4"/>
      <c r="D282" s="4"/>
      <c r="H282" s="2"/>
    </row>
    <row r="283" spans="1:8" s="1" customFormat="1" x14ac:dyDescent="0.25">
      <c r="A283" s="5" t="s">
        <v>763</v>
      </c>
      <c r="B283" s="4"/>
      <c r="C283" s="4"/>
      <c r="D283" s="4"/>
      <c r="F283" s="6" t="s">
        <v>3</v>
      </c>
      <c r="G283" s="7" t="s">
        <v>4</v>
      </c>
      <c r="H283" s="2"/>
    </row>
    <row r="284" spans="1:8" s="1" customFormat="1" ht="7.5" customHeight="1" x14ac:dyDescent="0.25">
      <c r="H284" s="2"/>
    </row>
    <row r="285" spans="1:8" s="1" customFormat="1" ht="15" customHeight="1" x14ac:dyDescent="0.25">
      <c r="A285" s="8" t="s">
        <v>5</v>
      </c>
      <c r="B285" s="9" t="s">
        <v>6</v>
      </c>
      <c r="C285" s="9" t="s">
        <v>7</v>
      </c>
      <c r="D285" s="9" t="s">
        <v>8</v>
      </c>
      <c r="F285" s="10" t="s">
        <v>7</v>
      </c>
      <c r="G285" s="10" t="s">
        <v>7</v>
      </c>
      <c r="H285" s="11"/>
    </row>
    <row r="286" spans="1:8" x14ac:dyDescent="0.25">
      <c r="A286" s="12" t="s">
        <v>321</v>
      </c>
      <c r="B286" s="13" t="s">
        <v>322</v>
      </c>
      <c r="C286" s="25">
        <v>212568000</v>
      </c>
      <c r="D286" s="61"/>
      <c r="F286" s="14">
        <v>212568000</v>
      </c>
      <c r="G286" s="14">
        <f t="shared" ref="G286" si="6">C286-F286</f>
        <v>0</v>
      </c>
    </row>
    <row r="287" spans="1:8" x14ac:dyDescent="0.25">
      <c r="A287" s="15" t="s">
        <v>287</v>
      </c>
      <c r="B287" s="16" t="s">
        <v>285</v>
      </c>
      <c r="C287" s="26">
        <v>220068000</v>
      </c>
      <c r="D287" s="62"/>
      <c r="F287" s="14">
        <v>220068000</v>
      </c>
      <c r="G287" s="14">
        <f t="shared" ref="G287:G350" si="7">C287-F287</f>
        <v>0</v>
      </c>
    </row>
    <row r="288" spans="1:8" x14ac:dyDescent="0.25">
      <c r="A288" s="12" t="s">
        <v>319</v>
      </c>
      <c r="B288" s="13" t="s">
        <v>320</v>
      </c>
      <c r="C288" s="25">
        <v>236168000</v>
      </c>
      <c r="D288" s="62"/>
      <c r="F288" s="14">
        <v>236168000</v>
      </c>
      <c r="G288" s="14">
        <f t="shared" si="7"/>
        <v>0</v>
      </c>
    </row>
    <row r="289" spans="1:7" x14ac:dyDescent="0.25">
      <c r="A289" s="17" t="s">
        <v>565</v>
      </c>
      <c r="B289" s="18" t="s">
        <v>551</v>
      </c>
      <c r="C289" s="18">
        <v>239668000</v>
      </c>
      <c r="D289" s="62"/>
      <c r="F289" s="14">
        <v>239668000</v>
      </c>
      <c r="G289" s="14">
        <f t="shared" si="7"/>
        <v>0</v>
      </c>
    </row>
    <row r="290" spans="1:7" x14ac:dyDescent="0.25">
      <c r="A290" s="21" t="s">
        <v>323</v>
      </c>
      <c r="B290" s="22" t="s">
        <v>324</v>
      </c>
      <c r="C290" s="29">
        <v>285668000</v>
      </c>
      <c r="D290" s="62"/>
      <c r="F290" s="14">
        <v>285668000</v>
      </c>
      <c r="G290" s="14">
        <f t="shared" si="7"/>
        <v>0</v>
      </c>
    </row>
    <row r="291" spans="1:7" x14ac:dyDescent="0.25">
      <c r="A291" s="12" t="s">
        <v>325</v>
      </c>
      <c r="B291" s="13" t="s">
        <v>326</v>
      </c>
      <c r="C291" s="25">
        <v>288068000</v>
      </c>
      <c r="D291" s="62"/>
      <c r="F291" s="14">
        <v>288068000</v>
      </c>
      <c r="G291" s="14">
        <f t="shared" si="7"/>
        <v>0</v>
      </c>
    </row>
    <row r="292" spans="1:7" x14ac:dyDescent="0.25">
      <c r="A292" s="12" t="s">
        <v>288</v>
      </c>
      <c r="B292" s="13" t="s">
        <v>286</v>
      </c>
      <c r="C292" s="25">
        <v>302068000</v>
      </c>
      <c r="D292" s="62"/>
      <c r="F292" s="14">
        <v>302068000</v>
      </c>
      <c r="G292" s="14">
        <f t="shared" si="7"/>
        <v>0</v>
      </c>
    </row>
    <row r="293" spans="1:7" x14ac:dyDescent="0.25">
      <c r="A293" s="12" t="s">
        <v>566</v>
      </c>
      <c r="B293" s="13" t="s">
        <v>556</v>
      </c>
      <c r="C293" s="25">
        <v>304668000</v>
      </c>
      <c r="D293" s="62"/>
      <c r="F293" s="14">
        <v>304668000</v>
      </c>
      <c r="G293" s="14">
        <f t="shared" si="7"/>
        <v>0</v>
      </c>
    </row>
    <row r="294" spans="1:7" x14ac:dyDescent="0.25">
      <c r="A294" s="15" t="s">
        <v>820</v>
      </c>
      <c r="B294" s="16" t="s">
        <v>552</v>
      </c>
      <c r="C294" s="26">
        <v>276268000</v>
      </c>
      <c r="D294" s="62"/>
      <c r="F294" s="14">
        <v>276268000</v>
      </c>
      <c r="G294" s="14">
        <f t="shared" si="7"/>
        <v>0</v>
      </c>
    </row>
    <row r="295" spans="1:7" x14ac:dyDescent="0.25">
      <c r="A295" s="12" t="s">
        <v>821</v>
      </c>
      <c r="B295" s="13" t="s">
        <v>553</v>
      </c>
      <c r="C295" s="25">
        <v>278768000</v>
      </c>
      <c r="D295" s="62"/>
      <c r="F295" s="14">
        <v>278768000</v>
      </c>
      <c r="G295" s="14">
        <f t="shared" si="7"/>
        <v>0</v>
      </c>
    </row>
    <row r="296" spans="1:7" x14ac:dyDescent="0.25">
      <c r="A296" s="12" t="s">
        <v>822</v>
      </c>
      <c r="B296" s="13" t="s">
        <v>554</v>
      </c>
      <c r="C296" s="25">
        <v>292868000</v>
      </c>
      <c r="D296" s="62"/>
      <c r="F296" s="14">
        <v>292868000</v>
      </c>
      <c r="G296" s="14">
        <f t="shared" si="7"/>
        <v>0</v>
      </c>
    </row>
    <row r="297" spans="1:7" x14ac:dyDescent="0.25">
      <c r="A297" s="17" t="s">
        <v>823</v>
      </c>
      <c r="B297" s="18" t="s">
        <v>555</v>
      </c>
      <c r="C297" s="18">
        <v>295568000</v>
      </c>
      <c r="D297" s="63"/>
      <c r="F297" s="14">
        <v>295568000</v>
      </c>
      <c r="G297" s="14">
        <f t="shared" si="7"/>
        <v>0</v>
      </c>
    </row>
    <row r="298" spans="1:7" x14ac:dyDescent="0.25">
      <c r="A298" s="19" t="s">
        <v>293</v>
      </c>
      <c r="B298" s="20" t="s">
        <v>289</v>
      </c>
      <c r="C298" s="28">
        <v>209635000</v>
      </c>
      <c r="D298" s="61" t="s">
        <v>894</v>
      </c>
      <c r="F298" s="14">
        <v>209945000</v>
      </c>
      <c r="G298" s="14">
        <f t="shared" si="7"/>
        <v>-310000</v>
      </c>
    </row>
    <row r="299" spans="1:7" x14ac:dyDescent="0.25">
      <c r="A299" s="12" t="s">
        <v>294</v>
      </c>
      <c r="B299" s="13" t="s">
        <v>290</v>
      </c>
      <c r="C299" s="25">
        <v>212935000</v>
      </c>
      <c r="D299" s="62"/>
      <c r="F299" s="14">
        <v>213245000</v>
      </c>
      <c r="G299" s="14">
        <f t="shared" si="7"/>
        <v>-310000</v>
      </c>
    </row>
    <row r="300" spans="1:7" x14ac:dyDescent="0.25">
      <c r="A300" s="12" t="s">
        <v>295</v>
      </c>
      <c r="B300" s="13" t="s">
        <v>291</v>
      </c>
      <c r="C300" s="25">
        <v>218435000</v>
      </c>
      <c r="D300" s="62"/>
      <c r="F300" s="14">
        <v>218745000</v>
      </c>
      <c r="G300" s="14">
        <f t="shared" si="7"/>
        <v>-310000</v>
      </c>
    </row>
    <row r="301" spans="1:7" x14ac:dyDescent="0.25">
      <c r="A301" s="17" t="s">
        <v>296</v>
      </c>
      <c r="B301" s="18" t="s">
        <v>292</v>
      </c>
      <c r="C301" s="18">
        <v>232835000</v>
      </c>
      <c r="D301" s="62"/>
      <c r="F301" s="14">
        <v>233145000</v>
      </c>
      <c r="G301" s="14">
        <f t="shared" si="7"/>
        <v>-310000</v>
      </c>
    </row>
    <row r="302" spans="1:7" x14ac:dyDescent="0.25">
      <c r="A302" s="19" t="s">
        <v>681</v>
      </c>
      <c r="B302" s="20" t="s">
        <v>715</v>
      </c>
      <c r="C302" s="28">
        <v>209635000</v>
      </c>
      <c r="D302" s="62"/>
      <c r="F302" s="14">
        <v>209945000</v>
      </c>
      <c r="G302" s="14">
        <f t="shared" si="7"/>
        <v>-310000</v>
      </c>
    </row>
    <row r="303" spans="1:7" x14ac:dyDescent="0.25">
      <c r="A303" s="12" t="s">
        <v>682</v>
      </c>
      <c r="B303" s="13" t="s">
        <v>716</v>
      </c>
      <c r="C303" s="25">
        <v>212935000</v>
      </c>
      <c r="D303" s="62"/>
      <c r="F303" s="14">
        <v>213245000</v>
      </c>
      <c r="G303" s="14">
        <f t="shared" si="7"/>
        <v>-310000</v>
      </c>
    </row>
    <row r="304" spans="1:7" x14ac:dyDescent="0.25">
      <c r="A304" s="15" t="s">
        <v>680</v>
      </c>
      <c r="B304" s="16" t="s">
        <v>714</v>
      </c>
      <c r="C304" s="26">
        <v>218435000</v>
      </c>
      <c r="D304" s="62"/>
      <c r="F304" s="14">
        <v>218745000</v>
      </c>
      <c r="G304" s="14">
        <f t="shared" si="7"/>
        <v>-310000</v>
      </c>
    </row>
    <row r="305" spans="1:7" x14ac:dyDescent="0.25">
      <c r="A305" s="17" t="s">
        <v>683</v>
      </c>
      <c r="B305" s="18" t="s">
        <v>717</v>
      </c>
      <c r="C305" s="18">
        <v>232835000</v>
      </c>
      <c r="D305" s="63"/>
      <c r="F305" s="14">
        <v>233145000</v>
      </c>
      <c r="G305" s="14">
        <f t="shared" si="7"/>
        <v>-310000</v>
      </c>
    </row>
    <row r="306" spans="1:7" x14ac:dyDescent="0.25">
      <c r="A306" s="19" t="s">
        <v>301</v>
      </c>
      <c r="B306" s="20" t="s">
        <v>297</v>
      </c>
      <c r="C306" s="28">
        <v>283620000</v>
      </c>
      <c r="D306" s="61" t="s">
        <v>897</v>
      </c>
      <c r="F306" s="14">
        <v>283620000</v>
      </c>
      <c r="G306" s="14">
        <f t="shared" si="7"/>
        <v>0</v>
      </c>
    </row>
    <row r="307" spans="1:7" x14ac:dyDescent="0.25">
      <c r="A307" s="12" t="s">
        <v>302</v>
      </c>
      <c r="B307" s="13" t="s">
        <v>298</v>
      </c>
      <c r="C307" s="25">
        <v>298620000</v>
      </c>
      <c r="D307" s="62"/>
      <c r="F307" s="14">
        <v>298620000</v>
      </c>
      <c r="G307" s="14">
        <f t="shared" si="7"/>
        <v>0</v>
      </c>
    </row>
    <row r="308" spans="1:7" x14ac:dyDescent="0.25">
      <c r="A308" s="15" t="s">
        <v>303</v>
      </c>
      <c r="B308" s="16" t="s">
        <v>299</v>
      </c>
      <c r="C308" s="26">
        <v>306520000</v>
      </c>
      <c r="D308" s="62"/>
      <c r="F308" s="14">
        <v>306520000</v>
      </c>
      <c r="G308" s="14">
        <f t="shared" si="7"/>
        <v>0</v>
      </c>
    </row>
    <row r="309" spans="1:7" x14ac:dyDescent="0.25">
      <c r="A309" s="31" t="s">
        <v>304</v>
      </c>
      <c r="B309" s="18" t="s">
        <v>300</v>
      </c>
      <c r="C309" s="18">
        <v>321420000</v>
      </c>
      <c r="D309" s="62"/>
      <c r="F309" s="14">
        <v>321420000</v>
      </c>
      <c r="G309" s="14">
        <f t="shared" si="7"/>
        <v>0</v>
      </c>
    </row>
    <row r="310" spans="1:7" x14ac:dyDescent="0.25">
      <c r="A310" s="19" t="s">
        <v>301</v>
      </c>
      <c r="B310" s="20" t="s">
        <v>297</v>
      </c>
      <c r="C310" s="28">
        <v>283620000</v>
      </c>
      <c r="D310" s="62"/>
      <c r="F310" s="14">
        <v>283620000</v>
      </c>
      <c r="G310" s="14">
        <f t="shared" si="7"/>
        <v>0</v>
      </c>
    </row>
    <row r="311" spans="1:7" x14ac:dyDescent="0.25">
      <c r="A311" s="12" t="s">
        <v>302</v>
      </c>
      <c r="B311" s="13" t="s">
        <v>298</v>
      </c>
      <c r="C311" s="25">
        <v>298620000</v>
      </c>
      <c r="D311" s="62"/>
      <c r="F311" s="14">
        <v>298620000</v>
      </c>
      <c r="G311" s="14">
        <f t="shared" si="7"/>
        <v>0</v>
      </c>
    </row>
    <row r="312" spans="1:7" x14ac:dyDescent="0.25">
      <c r="A312" s="15" t="s">
        <v>303</v>
      </c>
      <c r="B312" s="16" t="s">
        <v>299</v>
      </c>
      <c r="C312" s="26">
        <v>306520000</v>
      </c>
      <c r="D312" s="62"/>
      <c r="F312" s="14">
        <v>306520000</v>
      </c>
      <c r="G312" s="14">
        <f t="shared" si="7"/>
        <v>0</v>
      </c>
    </row>
    <row r="313" spans="1:7" x14ac:dyDescent="0.25">
      <c r="A313" s="31" t="s">
        <v>304</v>
      </c>
      <c r="B313" s="18" t="s">
        <v>300</v>
      </c>
      <c r="C313" s="18">
        <v>321420000</v>
      </c>
      <c r="D313" s="63"/>
      <c r="F313" s="14">
        <v>321420000</v>
      </c>
      <c r="G313" s="14">
        <f t="shared" si="7"/>
        <v>0</v>
      </c>
    </row>
    <row r="314" spans="1:7" x14ac:dyDescent="0.25">
      <c r="A314" s="19" t="s">
        <v>328</v>
      </c>
      <c r="B314" s="20" t="s">
        <v>329</v>
      </c>
      <c r="C314" s="28">
        <v>317159000</v>
      </c>
      <c r="D314" s="61" t="s">
        <v>898</v>
      </c>
      <c r="F314" s="14">
        <v>317159000</v>
      </c>
      <c r="G314" s="14">
        <f t="shared" si="7"/>
        <v>0</v>
      </c>
    </row>
    <row r="315" spans="1:7" x14ac:dyDescent="0.25">
      <c r="A315" s="15" t="s">
        <v>519</v>
      </c>
      <c r="B315" s="16" t="s">
        <v>330</v>
      </c>
      <c r="C315" s="26">
        <v>318659000</v>
      </c>
      <c r="D315" s="62"/>
      <c r="F315" s="14">
        <v>318659000</v>
      </c>
      <c r="G315" s="14">
        <f t="shared" si="7"/>
        <v>0</v>
      </c>
    </row>
    <row r="316" spans="1:7" x14ac:dyDescent="0.25">
      <c r="A316" s="12" t="s">
        <v>520</v>
      </c>
      <c r="B316" s="13" t="s">
        <v>331</v>
      </c>
      <c r="C316" s="25">
        <v>332959000</v>
      </c>
      <c r="D316" s="62"/>
      <c r="F316" s="14">
        <v>332959000</v>
      </c>
      <c r="G316" s="14">
        <f t="shared" si="7"/>
        <v>0</v>
      </c>
    </row>
    <row r="317" spans="1:7" x14ac:dyDescent="0.25">
      <c r="A317" s="12" t="s">
        <v>521</v>
      </c>
      <c r="B317" s="13" t="s">
        <v>332</v>
      </c>
      <c r="C317" s="25">
        <v>334459000</v>
      </c>
      <c r="D317" s="62"/>
      <c r="F317" s="14">
        <v>334459000</v>
      </c>
      <c r="G317" s="14">
        <f t="shared" si="7"/>
        <v>0</v>
      </c>
    </row>
    <row r="318" spans="1:7" x14ac:dyDescent="0.25">
      <c r="A318" s="12" t="s">
        <v>333</v>
      </c>
      <c r="B318" s="13" t="s">
        <v>334</v>
      </c>
      <c r="C318" s="25">
        <v>342159000</v>
      </c>
      <c r="D318" s="62"/>
      <c r="F318" s="14">
        <v>342159000</v>
      </c>
      <c r="G318" s="14">
        <f t="shared" si="7"/>
        <v>0</v>
      </c>
    </row>
    <row r="319" spans="1:7" x14ac:dyDescent="0.25">
      <c r="A319" s="15" t="s">
        <v>522</v>
      </c>
      <c r="B319" s="16" t="s">
        <v>335</v>
      </c>
      <c r="C319" s="26">
        <v>343659000</v>
      </c>
      <c r="D319" s="62"/>
      <c r="F319" s="14">
        <v>343659000</v>
      </c>
      <c r="G319" s="14">
        <f t="shared" si="7"/>
        <v>0</v>
      </c>
    </row>
    <row r="320" spans="1:7" x14ac:dyDescent="0.25">
      <c r="A320" s="12" t="s">
        <v>523</v>
      </c>
      <c r="B320" s="13" t="s">
        <v>336</v>
      </c>
      <c r="C320" s="25">
        <v>364659000</v>
      </c>
      <c r="D320" s="62"/>
      <c r="F320" s="14">
        <v>364659000</v>
      </c>
      <c r="G320" s="14">
        <f t="shared" si="7"/>
        <v>0</v>
      </c>
    </row>
    <row r="321" spans="1:7" x14ac:dyDescent="0.25">
      <c r="A321" s="17" t="s">
        <v>518</v>
      </c>
      <c r="B321" s="18" t="s">
        <v>327</v>
      </c>
      <c r="C321" s="18">
        <v>366059000</v>
      </c>
      <c r="D321" s="62"/>
      <c r="F321" s="14">
        <v>366059000</v>
      </c>
      <c r="G321" s="14">
        <f t="shared" si="7"/>
        <v>0</v>
      </c>
    </row>
    <row r="322" spans="1:7" x14ac:dyDescent="0.25">
      <c r="A322" s="19" t="s">
        <v>328</v>
      </c>
      <c r="B322" s="20" t="s">
        <v>873</v>
      </c>
      <c r="C322" s="28">
        <v>317159000</v>
      </c>
      <c r="D322" s="62"/>
      <c r="F322" s="14">
        <v>317159000</v>
      </c>
      <c r="G322" s="14">
        <f t="shared" si="7"/>
        <v>0</v>
      </c>
    </row>
    <row r="323" spans="1:7" x14ac:dyDescent="0.25">
      <c r="A323" s="15" t="s">
        <v>519</v>
      </c>
      <c r="B323" s="16" t="s">
        <v>874</v>
      </c>
      <c r="C323" s="26">
        <v>318659000</v>
      </c>
      <c r="D323" s="62"/>
      <c r="F323" s="14">
        <v>318659000</v>
      </c>
      <c r="G323" s="14">
        <f t="shared" si="7"/>
        <v>0</v>
      </c>
    </row>
    <row r="324" spans="1:7" x14ac:dyDescent="0.25">
      <c r="A324" s="12" t="s">
        <v>520</v>
      </c>
      <c r="B324" s="13" t="s">
        <v>875</v>
      </c>
      <c r="C324" s="25">
        <v>332959000</v>
      </c>
      <c r="D324" s="62"/>
      <c r="F324" s="14">
        <v>332959000</v>
      </c>
      <c r="G324" s="14">
        <f t="shared" si="7"/>
        <v>0</v>
      </c>
    </row>
    <row r="325" spans="1:7" x14ac:dyDescent="0.25">
      <c r="A325" s="12" t="s">
        <v>521</v>
      </c>
      <c r="B325" s="13" t="s">
        <v>876</v>
      </c>
      <c r="C325" s="25">
        <v>334459000</v>
      </c>
      <c r="D325" s="62"/>
      <c r="F325" s="14">
        <v>334459000</v>
      </c>
      <c r="G325" s="14">
        <f t="shared" si="7"/>
        <v>0</v>
      </c>
    </row>
    <row r="326" spans="1:7" x14ac:dyDescent="0.25">
      <c r="A326" s="12" t="s">
        <v>333</v>
      </c>
      <c r="B326" s="13" t="s">
        <v>877</v>
      </c>
      <c r="C326" s="25">
        <v>342159000</v>
      </c>
      <c r="D326" s="62"/>
      <c r="F326" s="14">
        <v>342159000</v>
      </c>
      <c r="G326" s="14">
        <f t="shared" si="7"/>
        <v>0</v>
      </c>
    </row>
    <row r="327" spans="1:7" x14ac:dyDescent="0.25">
      <c r="A327" s="15" t="s">
        <v>522</v>
      </c>
      <c r="B327" s="16" t="s">
        <v>878</v>
      </c>
      <c r="C327" s="26">
        <v>364659000</v>
      </c>
      <c r="D327" s="62"/>
      <c r="F327" s="14">
        <v>364659000</v>
      </c>
      <c r="G327" s="14">
        <f t="shared" si="7"/>
        <v>0</v>
      </c>
    </row>
    <row r="328" spans="1:7" x14ac:dyDescent="0.25">
      <c r="A328" s="12" t="s">
        <v>523</v>
      </c>
      <c r="B328" s="13" t="s">
        <v>879</v>
      </c>
      <c r="C328" s="25">
        <v>343659000</v>
      </c>
      <c r="D328" s="62"/>
      <c r="F328" s="14">
        <v>343659000</v>
      </c>
      <c r="G328" s="14">
        <f t="shared" si="7"/>
        <v>0</v>
      </c>
    </row>
    <row r="329" spans="1:7" x14ac:dyDescent="0.25">
      <c r="A329" s="17" t="s">
        <v>518</v>
      </c>
      <c r="B329" s="18" t="s">
        <v>880</v>
      </c>
      <c r="C329" s="18">
        <v>366059000</v>
      </c>
      <c r="D329" s="63"/>
      <c r="F329" s="14">
        <v>366059000</v>
      </c>
      <c r="G329" s="14">
        <f t="shared" si="7"/>
        <v>0</v>
      </c>
    </row>
    <row r="330" spans="1:7" x14ac:dyDescent="0.25">
      <c r="A330" s="21" t="s">
        <v>337</v>
      </c>
      <c r="B330" s="22" t="s">
        <v>338</v>
      </c>
      <c r="C330" s="29">
        <v>327094000</v>
      </c>
      <c r="D330" s="61" t="s">
        <v>903</v>
      </c>
      <c r="F330" s="14">
        <v>327094000</v>
      </c>
      <c r="G330" s="14">
        <f t="shared" si="7"/>
        <v>0</v>
      </c>
    </row>
    <row r="331" spans="1:7" x14ac:dyDescent="0.25">
      <c r="A331" s="12" t="s">
        <v>307</v>
      </c>
      <c r="B331" s="13" t="s">
        <v>305</v>
      </c>
      <c r="C331" s="25">
        <v>351994000</v>
      </c>
      <c r="D331" s="62"/>
      <c r="F331" s="14">
        <v>351994000</v>
      </c>
      <c r="G331" s="14">
        <f t="shared" si="7"/>
        <v>0</v>
      </c>
    </row>
    <row r="332" spans="1:7" x14ac:dyDescent="0.25">
      <c r="A332" s="12" t="s">
        <v>339</v>
      </c>
      <c r="B332" s="13" t="s">
        <v>340</v>
      </c>
      <c r="C332" s="25">
        <v>342294000</v>
      </c>
      <c r="D332" s="62"/>
      <c r="F332" s="14">
        <v>342294000</v>
      </c>
      <c r="G332" s="14">
        <f t="shared" si="7"/>
        <v>0</v>
      </c>
    </row>
    <row r="333" spans="1:7" x14ac:dyDescent="0.25">
      <c r="A333" s="17" t="s">
        <v>308</v>
      </c>
      <c r="B333" s="18" t="s">
        <v>306</v>
      </c>
      <c r="C333" s="18">
        <v>367194000</v>
      </c>
      <c r="D333" s="62"/>
      <c r="F333" s="14">
        <v>367194000</v>
      </c>
      <c r="G333" s="14">
        <f t="shared" si="7"/>
        <v>0</v>
      </c>
    </row>
    <row r="334" spans="1:7" x14ac:dyDescent="0.25">
      <c r="A334" s="21" t="s">
        <v>337</v>
      </c>
      <c r="B334" s="22" t="s">
        <v>881</v>
      </c>
      <c r="C334" s="29">
        <v>327094000</v>
      </c>
      <c r="D334" s="62"/>
      <c r="F334" s="14">
        <v>327094000</v>
      </c>
      <c r="G334" s="14">
        <f t="shared" si="7"/>
        <v>0</v>
      </c>
    </row>
    <row r="335" spans="1:7" x14ac:dyDescent="0.25">
      <c r="A335" s="12" t="s">
        <v>307</v>
      </c>
      <c r="B335" s="13" t="s">
        <v>882</v>
      </c>
      <c r="C335" s="25">
        <v>351994000</v>
      </c>
      <c r="D335" s="62"/>
      <c r="F335" s="14">
        <v>351994000</v>
      </c>
      <c r="G335" s="14">
        <f t="shared" si="7"/>
        <v>0</v>
      </c>
    </row>
    <row r="336" spans="1:7" x14ac:dyDescent="0.25">
      <c r="A336" s="12" t="s">
        <v>339</v>
      </c>
      <c r="B336" s="13" t="s">
        <v>883</v>
      </c>
      <c r="C336" s="25">
        <v>342294000</v>
      </c>
      <c r="D336" s="62"/>
      <c r="F336" s="14">
        <v>342294000</v>
      </c>
      <c r="G336" s="14">
        <f t="shared" si="7"/>
        <v>0</v>
      </c>
    </row>
    <row r="337" spans="1:7" x14ac:dyDescent="0.25">
      <c r="A337" s="17" t="s">
        <v>308</v>
      </c>
      <c r="B337" s="18" t="s">
        <v>884</v>
      </c>
      <c r="C337" s="18">
        <v>367194000</v>
      </c>
      <c r="D337" s="62"/>
      <c r="F337" s="14">
        <v>367194000</v>
      </c>
      <c r="G337" s="14">
        <f t="shared" si="7"/>
        <v>0</v>
      </c>
    </row>
    <row r="338" spans="1:7" x14ac:dyDescent="0.25">
      <c r="A338" s="21" t="s">
        <v>310</v>
      </c>
      <c r="B338" s="22" t="s">
        <v>341</v>
      </c>
      <c r="C338" s="29">
        <v>636000000</v>
      </c>
      <c r="D338" s="62"/>
      <c r="F338" s="14">
        <v>636000000</v>
      </c>
      <c r="G338" s="14">
        <f t="shared" si="7"/>
        <v>0</v>
      </c>
    </row>
    <row r="339" spans="1:7" x14ac:dyDescent="0.25">
      <c r="A339" s="17" t="s">
        <v>310</v>
      </c>
      <c r="B339" s="18" t="s">
        <v>309</v>
      </c>
      <c r="C339" s="18">
        <v>639200000</v>
      </c>
      <c r="D339" s="63"/>
      <c r="F339" s="14">
        <v>639200000</v>
      </c>
      <c r="G339" s="14">
        <f t="shared" si="7"/>
        <v>0</v>
      </c>
    </row>
    <row r="340" spans="1:7" x14ac:dyDescent="0.25">
      <c r="A340" s="19" t="s">
        <v>342</v>
      </c>
      <c r="B340" s="20" t="s">
        <v>343</v>
      </c>
      <c r="C340" s="28">
        <v>409776000</v>
      </c>
      <c r="D340" s="61" t="s">
        <v>900</v>
      </c>
      <c r="F340" s="14">
        <v>409776000</v>
      </c>
      <c r="G340" s="14">
        <f t="shared" si="7"/>
        <v>0</v>
      </c>
    </row>
    <row r="341" spans="1:7" x14ac:dyDescent="0.25">
      <c r="A341" s="15" t="s">
        <v>436</v>
      </c>
      <c r="B341" s="16" t="s">
        <v>311</v>
      </c>
      <c r="C341" s="26">
        <v>458676000</v>
      </c>
      <c r="D341" s="62"/>
      <c r="F341" s="14">
        <v>458676000</v>
      </c>
      <c r="G341" s="14">
        <f t="shared" si="7"/>
        <v>0</v>
      </c>
    </row>
    <row r="342" spans="1:7" x14ac:dyDescent="0.25">
      <c r="A342" s="17" t="s">
        <v>344</v>
      </c>
      <c r="B342" s="18" t="s">
        <v>345</v>
      </c>
      <c r="C342" s="18">
        <v>436976000</v>
      </c>
      <c r="D342" s="62"/>
      <c r="F342" s="14">
        <v>436976000</v>
      </c>
      <c r="G342" s="14">
        <f t="shared" si="7"/>
        <v>0</v>
      </c>
    </row>
    <row r="343" spans="1:7" x14ac:dyDescent="0.25">
      <c r="A343" s="19" t="s">
        <v>342</v>
      </c>
      <c r="B343" s="20" t="s">
        <v>885</v>
      </c>
      <c r="C343" s="28">
        <v>409776000</v>
      </c>
      <c r="D343" s="62"/>
      <c r="F343" s="14">
        <v>409776000</v>
      </c>
      <c r="G343" s="14">
        <f t="shared" si="7"/>
        <v>0</v>
      </c>
    </row>
    <row r="344" spans="1:7" x14ac:dyDescent="0.25">
      <c r="A344" s="15" t="s">
        <v>436</v>
      </c>
      <c r="B344" s="16" t="s">
        <v>886</v>
      </c>
      <c r="C344" s="26">
        <v>458676000</v>
      </c>
      <c r="D344" s="62"/>
      <c r="F344" s="14">
        <v>458676000</v>
      </c>
      <c r="G344" s="14">
        <f t="shared" si="7"/>
        <v>0</v>
      </c>
    </row>
    <row r="345" spans="1:7" x14ac:dyDescent="0.25">
      <c r="A345" s="17" t="s">
        <v>344</v>
      </c>
      <c r="B345" s="18" t="s">
        <v>887</v>
      </c>
      <c r="C345" s="18">
        <v>436976000</v>
      </c>
      <c r="D345" s="62"/>
      <c r="F345" s="14">
        <v>436976000</v>
      </c>
      <c r="G345" s="14">
        <f t="shared" si="7"/>
        <v>0</v>
      </c>
    </row>
    <row r="346" spans="1:7" x14ac:dyDescent="0.25">
      <c r="A346" s="19" t="s">
        <v>524</v>
      </c>
      <c r="B346" s="20" t="s">
        <v>346</v>
      </c>
      <c r="C346" s="28">
        <v>443458000</v>
      </c>
      <c r="D346" s="62"/>
      <c r="F346" s="14">
        <v>443458000</v>
      </c>
      <c r="G346" s="14">
        <f t="shared" si="7"/>
        <v>0</v>
      </c>
    </row>
    <row r="347" spans="1:7" x14ac:dyDescent="0.25">
      <c r="A347" s="12" t="s">
        <v>525</v>
      </c>
      <c r="B347" s="13" t="s">
        <v>347</v>
      </c>
      <c r="C347" s="25">
        <v>446558000</v>
      </c>
      <c r="D347" s="62"/>
      <c r="F347" s="14">
        <v>446558000</v>
      </c>
      <c r="G347" s="14">
        <f t="shared" si="7"/>
        <v>0</v>
      </c>
    </row>
    <row r="348" spans="1:7" x14ac:dyDescent="0.25">
      <c r="A348" s="15" t="s">
        <v>528</v>
      </c>
      <c r="B348" s="16" t="s">
        <v>356</v>
      </c>
      <c r="C348" s="26">
        <v>488558000</v>
      </c>
      <c r="D348" s="62"/>
      <c r="F348" s="14">
        <v>488558000</v>
      </c>
      <c r="G348" s="14">
        <f t="shared" si="7"/>
        <v>0</v>
      </c>
    </row>
    <row r="349" spans="1:7" x14ac:dyDescent="0.25">
      <c r="A349" s="12" t="s">
        <v>526</v>
      </c>
      <c r="B349" s="13" t="s">
        <v>348</v>
      </c>
      <c r="C349" s="25">
        <v>491558000</v>
      </c>
      <c r="D349" s="62"/>
      <c r="F349" s="14">
        <v>491558000</v>
      </c>
      <c r="G349" s="14">
        <f t="shared" si="7"/>
        <v>0</v>
      </c>
    </row>
    <row r="350" spans="1:7" x14ac:dyDescent="0.25">
      <c r="A350" s="12" t="s">
        <v>531</v>
      </c>
      <c r="B350" s="13" t="s">
        <v>312</v>
      </c>
      <c r="C350" s="25">
        <v>480958000</v>
      </c>
      <c r="D350" s="62"/>
      <c r="F350" s="14">
        <v>480958000</v>
      </c>
      <c r="G350" s="14">
        <f t="shared" si="7"/>
        <v>0</v>
      </c>
    </row>
    <row r="351" spans="1:7" x14ac:dyDescent="0.25">
      <c r="A351" s="15" t="s">
        <v>529</v>
      </c>
      <c r="B351" s="16" t="s">
        <v>357</v>
      </c>
      <c r="C351" s="26">
        <v>483758000</v>
      </c>
      <c r="D351" s="62"/>
      <c r="F351" s="14">
        <v>483758000</v>
      </c>
      <c r="G351" s="14">
        <f t="shared" ref="G351:G370" si="8">C351-F351</f>
        <v>0</v>
      </c>
    </row>
    <row r="352" spans="1:7" x14ac:dyDescent="0.25">
      <c r="A352" s="12" t="s">
        <v>527</v>
      </c>
      <c r="B352" s="13" t="s">
        <v>349</v>
      </c>
      <c r="C352" s="25">
        <v>556058000</v>
      </c>
      <c r="D352" s="62"/>
      <c r="F352" s="14">
        <v>556058000</v>
      </c>
      <c r="G352" s="14">
        <f t="shared" si="8"/>
        <v>0</v>
      </c>
    </row>
    <row r="353" spans="1:7" x14ac:dyDescent="0.25">
      <c r="A353" s="12" t="s">
        <v>530</v>
      </c>
      <c r="B353" s="13" t="s">
        <v>358</v>
      </c>
      <c r="C353" s="25">
        <v>558858000</v>
      </c>
      <c r="D353" s="62"/>
      <c r="F353" s="14">
        <v>558858000</v>
      </c>
      <c r="G353" s="14">
        <f t="shared" si="8"/>
        <v>0</v>
      </c>
    </row>
    <row r="354" spans="1:7" x14ac:dyDescent="0.25">
      <c r="A354" s="12" t="s">
        <v>846</v>
      </c>
      <c r="B354" s="13" t="s">
        <v>350</v>
      </c>
      <c r="C354" s="25">
        <v>545958000</v>
      </c>
      <c r="D354" s="62"/>
      <c r="F354" s="14">
        <v>545958000</v>
      </c>
      <c r="G354" s="14">
        <f t="shared" si="8"/>
        <v>0</v>
      </c>
    </row>
    <row r="355" spans="1:7" x14ac:dyDescent="0.25">
      <c r="A355" s="15" t="s">
        <v>847</v>
      </c>
      <c r="B355" s="16" t="s">
        <v>355</v>
      </c>
      <c r="C355" s="26">
        <v>547758000</v>
      </c>
      <c r="D355" s="62"/>
      <c r="F355" s="14">
        <v>547758000</v>
      </c>
      <c r="G355" s="14">
        <f t="shared" si="8"/>
        <v>0</v>
      </c>
    </row>
    <row r="356" spans="1:7" x14ac:dyDescent="0.25">
      <c r="A356" s="12" t="s">
        <v>496</v>
      </c>
      <c r="B356" s="13" t="s">
        <v>313</v>
      </c>
      <c r="C356" s="25">
        <v>631458000</v>
      </c>
      <c r="D356" s="62"/>
      <c r="F356" s="14">
        <v>631458000</v>
      </c>
      <c r="G356" s="14">
        <f t="shared" si="8"/>
        <v>0</v>
      </c>
    </row>
    <row r="357" spans="1:7" x14ac:dyDescent="0.25">
      <c r="A357" s="12" t="s">
        <v>371</v>
      </c>
      <c r="B357" s="13" t="s">
        <v>351</v>
      </c>
      <c r="C357" s="25">
        <v>634258000</v>
      </c>
      <c r="D357" s="62"/>
      <c r="F357" s="14">
        <v>634258000</v>
      </c>
      <c r="G357" s="14">
        <f t="shared" si="8"/>
        <v>0</v>
      </c>
    </row>
    <row r="358" spans="1:7" x14ac:dyDescent="0.25">
      <c r="A358" s="15" t="s">
        <v>497</v>
      </c>
      <c r="B358" s="16" t="s">
        <v>352</v>
      </c>
      <c r="C358" s="26">
        <v>621458000</v>
      </c>
      <c r="D358" s="62"/>
      <c r="F358" s="14">
        <v>621458000</v>
      </c>
      <c r="G358" s="14">
        <f t="shared" si="8"/>
        <v>0</v>
      </c>
    </row>
    <row r="359" spans="1:7" x14ac:dyDescent="0.25">
      <c r="A359" s="12" t="s">
        <v>498</v>
      </c>
      <c r="B359" s="13" t="s">
        <v>353</v>
      </c>
      <c r="C359" s="25">
        <v>624458000</v>
      </c>
      <c r="D359" s="62"/>
      <c r="F359" s="14">
        <v>624458000</v>
      </c>
      <c r="G359" s="14">
        <f t="shared" si="8"/>
        <v>0</v>
      </c>
    </row>
    <row r="360" spans="1:7" x14ac:dyDescent="0.25">
      <c r="A360" s="17" t="s">
        <v>848</v>
      </c>
      <c r="B360" s="18" t="s">
        <v>354</v>
      </c>
      <c r="C360" s="18">
        <v>623158000</v>
      </c>
      <c r="D360" s="62"/>
      <c r="F360" s="14">
        <v>623158000</v>
      </c>
      <c r="G360" s="14">
        <f t="shared" si="8"/>
        <v>0</v>
      </c>
    </row>
    <row r="361" spans="1:7" hidden="1" x14ac:dyDescent="0.25">
      <c r="A361" s="19" t="s">
        <v>130</v>
      </c>
      <c r="B361" s="20" t="s">
        <v>569</v>
      </c>
      <c r="C361" s="28">
        <v>499000000</v>
      </c>
      <c r="D361" s="62"/>
      <c r="F361" s="14">
        <v>499000000</v>
      </c>
      <c r="G361" s="14">
        <f t="shared" si="8"/>
        <v>0</v>
      </c>
    </row>
    <row r="362" spans="1:7" hidden="1" x14ac:dyDescent="0.25">
      <c r="A362" s="15" t="s">
        <v>132</v>
      </c>
      <c r="B362" s="16" t="s">
        <v>570</v>
      </c>
      <c r="C362" s="26">
        <v>532100000</v>
      </c>
      <c r="D362" s="62"/>
      <c r="F362" s="14">
        <v>532100000</v>
      </c>
      <c r="G362" s="14">
        <f t="shared" si="8"/>
        <v>0</v>
      </c>
    </row>
    <row r="363" spans="1:7" hidden="1" x14ac:dyDescent="0.25">
      <c r="A363" s="17" t="s">
        <v>134</v>
      </c>
      <c r="B363" s="18" t="s">
        <v>571</v>
      </c>
      <c r="C363" s="18">
        <v>582900000</v>
      </c>
      <c r="D363" s="62"/>
      <c r="F363" s="14">
        <v>582900000</v>
      </c>
      <c r="G363" s="14">
        <f t="shared" si="8"/>
        <v>0</v>
      </c>
    </row>
    <row r="364" spans="1:7" x14ac:dyDescent="0.25">
      <c r="A364" s="19" t="s">
        <v>533</v>
      </c>
      <c r="B364" s="20" t="s">
        <v>314</v>
      </c>
      <c r="C364" s="28">
        <v>307159000</v>
      </c>
      <c r="D364" s="62"/>
      <c r="F364" s="14">
        <v>307159000</v>
      </c>
      <c r="G364" s="14">
        <f t="shared" si="8"/>
        <v>0</v>
      </c>
    </row>
    <row r="365" spans="1:7" x14ac:dyDescent="0.25">
      <c r="A365" s="15" t="s">
        <v>532</v>
      </c>
      <c r="B365" s="16" t="s">
        <v>364</v>
      </c>
      <c r="C365" s="26">
        <v>322259000</v>
      </c>
      <c r="D365" s="62"/>
      <c r="F365" s="14">
        <v>322259000</v>
      </c>
      <c r="G365" s="14">
        <f t="shared" si="8"/>
        <v>0</v>
      </c>
    </row>
    <row r="366" spans="1:7" x14ac:dyDescent="0.25">
      <c r="A366" s="12" t="s">
        <v>534</v>
      </c>
      <c r="B366" s="13" t="s">
        <v>315</v>
      </c>
      <c r="C366" s="25">
        <v>336459000</v>
      </c>
      <c r="D366" s="62"/>
      <c r="F366" s="14">
        <v>336459000</v>
      </c>
      <c r="G366" s="14">
        <f t="shared" si="8"/>
        <v>0</v>
      </c>
    </row>
    <row r="367" spans="1:7" x14ac:dyDescent="0.25">
      <c r="A367" s="12" t="s">
        <v>359</v>
      </c>
      <c r="B367" s="13" t="s">
        <v>360</v>
      </c>
      <c r="C367" s="25">
        <v>338959000</v>
      </c>
      <c r="D367" s="62"/>
      <c r="F367" s="14">
        <v>338959000</v>
      </c>
      <c r="G367" s="14">
        <f t="shared" si="8"/>
        <v>0</v>
      </c>
    </row>
    <row r="368" spans="1:7" x14ac:dyDescent="0.25">
      <c r="A368" s="12" t="s">
        <v>535</v>
      </c>
      <c r="B368" s="13" t="s">
        <v>316</v>
      </c>
      <c r="C368" s="25">
        <v>361359000</v>
      </c>
      <c r="D368" s="62"/>
      <c r="F368" s="14">
        <v>361359000</v>
      </c>
      <c r="G368" s="14">
        <f t="shared" si="8"/>
        <v>0</v>
      </c>
    </row>
    <row r="369" spans="1:8" x14ac:dyDescent="0.25">
      <c r="A369" s="15" t="s">
        <v>361</v>
      </c>
      <c r="B369" s="16" t="s">
        <v>412</v>
      </c>
      <c r="C369" s="26">
        <v>287459000</v>
      </c>
      <c r="D369" s="62"/>
      <c r="F369" s="14">
        <v>287459000</v>
      </c>
      <c r="G369" s="14">
        <f t="shared" si="8"/>
        <v>0</v>
      </c>
    </row>
    <row r="370" spans="1:8" x14ac:dyDescent="0.25">
      <c r="A370" s="17" t="s">
        <v>362</v>
      </c>
      <c r="B370" s="18" t="s">
        <v>363</v>
      </c>
      <c r="C370" s="27">
        <v>302559000</v>
      </c>
      <c r="D370" s="63"/>
      <c r="F370" s="31">
        <v>302559000</v>
      </c>
      <c r="G370" s="31">
        <f t="shared" si="8"/>
        <v>0</v>
      </c>
    </row>
    <row r="371" spans="1:8" x14ac:dyDescent="0.25">
      <c r="A371" s="23" t="s">
        <v>790</v>
      </c>
      <c r="B371" s="1"/>
      <c r="C371" s="1"/>
      <c r="D371" s="1"/>
    </row>
    <row r="372" spans="1:8" x14ac:dyDescent="0.25">
      <c r="A372" s="23" t="s">
        <v>572</v>
      </c>
      <c r="B372" s="1"/>
      <c r="C372" s="1"/>
      <c r="D372" s="1"/>
    </row>
    <row r="373" spans="1:8" x14ac:dyDescent="0.25">
      <c r="A373" s="1" t="s">
        <v>207</v>
      </c>
      <c r="B373" s="1"/>
      <c r="C373" s="1"/>
      <c r="D373" s="1"/>
    </row>
    <row r="374" spans="1:8" x14ac:dyDescent="0.25">
      <c r="A374" s="24" t="s">
        <v>208</v>
      </c>
      <c r="B374" s="1"/>
      <c r="C374" s="1"/>
      <c r="D374" s="1"/>
    </row>
    <row r="375" spans="1:8" x14ac:dyDescent="0.25">
      <c r="A375" s="24"/>
      <c r="B375" s="1"/>
      <c r="C375" s="1"/>
      <c r="D375" s="1"/>
    </row>
    <row r="376" spans="1:8" x14ac:dyDescent="0.25">
      <c r="A376" s="24"/>
      <c r="B376" s="1"/>
      <c r="C376" s="1"/>
      <c r="D376" s="1"/>
    </row>
    <row r="377" spans="1:8" s="1" customFormat="1" x14ac:dyDescent="0.25">
      <c r="A377" s="3" t="s">
        <v>0</v>
      </c>
      <c r="B377" s="4"/>
      <c r="C377" s="4"/>
      <c r="D377" s="4"/>
      <c r="H377" s="2"/>
    </row>
    <row r="378" spans="1:8" s="1" customFormat="1" x14ac:dyDescent="0.25">
      <c r="A378" s="4" t="s">
        <v>677</v>
      </c>
      <c r="B378" s="4"/>
      <c r="C378" s="4"/>
      <c r="D378" s="4"/>
      <c r="H378" s="2"/>
    </row>
    <row r="379" spans="1:8" s="1" customFormat="1" ht="7.5" customHeight="1" x14ac:dyDescent="0.25">
      <c r="H379" s="2"/>
    </row>
    <row r="380" spans="1:8" s="1" customFormat="1" x14ac:dyDescent="0.25">
      <c r="A380" s="5" t="s">
        <v>1</v>
      </c>
      <c r="B380" s="4"/>
      <c r="C380" s="4"/>
      <c r="D380" s="4"/>
      <c r="H380" s="2"/>
    </row>
    <row r="381" spans="1:8" s="1" customFormat="1" x14ac:dyDescent="0.25">
      <c r="A381" s="5" t="s">
        <v>437</v>
      </c>
      <c r="B381" s="4"/>
      <c r="C381" s="4"/>
      <c r="D381" s="4"/>
      <c r="H381" s="2"/>
    </row>
    <row r="382" spans="1:8" s="1" customFormat="1" x14ac:dyDescent="0.25">
      <c r="A382" s="5" t="s">
        <v>230</v>
      </c>
      <c r="B382" s="4"/>
      <c r="C382" s="4"/>
      <c r="D382" s="4"/>
      <c r="H382" s="2"/>
    </row>
    <row r="383" spans="1:8" s="1" customFormat="1" x14ac:dyDescent="0.25">
      <c r="A383" s="5" t="s">
        <v>763</v>
      </c>
      <c r="B383" s="4"/>
      <c r="C383" s="4"/>
      <c r="D383" s="4"/>
      <c r="F383" s="6" t="s">
        <v>3</v>
      </c>
      <c r="G383" s="7" t="s">
        <v>4</v>
      </c>
      <c r="H383" s="2"/>
    </row>
    <row r="384" spans="1:8" s="1" customFormat="1" ht="7.5" customHeight="1" x14ac:dyDescent="0.25">
      <c r="H384" s="2"/>
    </row>
    <row r="385" spans="1:8" s="1" customFormat="1" ht="15" customHeight="1" x14ac:dyDescent="0.25">
      <c r="A385" s="8" t="s">
        <v>5</v>
      </c>
      <c r="B385" s="9" t="s">
        <v>6</v>
      </c>
      <c r="C385" s="9" t="s">
        <v>7</v>
      </c>
      <c r="D385" s="9" t="s">
        <v>8</v>
      </c>
      <c r="F385" s="32" t="s">
        <v>7</v>
      </c>
      <c r="G385" s="32" t="s">
        <v>7</v>
      </c>
      <c r="H385" s="11"/>
    </row>
    <row r="386" spans="1:8" ht="14.45" customHeight="1" x14ac:dyDescent="0.25">
      <c r="A386" s="15" t="s">
        <v>20</v>
      </c>
      <c r="B386" s="16" t="s">
        <v>543</v>
      </c>
      <c r="C386" s="26">
        <v>189900000</v>
      </c>
      <c r="D386" s="64" t="s">
        <v>829</v>
      </c>
      <c r="F386" s="14">
        <v>189900000</v>
      </c>
      <c r="G386" s="14">
        <f t="shared" ref="G386" si="9">C386-F386</f>
        <v>0</v>
      </c>
    </row>
    <row r="387" spans="1:8" x14ac:dyDescent="0.25">
      <c r="A387" s="17" t="s">
        <v>20</v>
      </c>
      <c r="B387" s="18" t="s">
        <v>457</v>
      </c>
      <c r="C387" s="18">
        <v>190800000</v>
      </c>
      <c r="D387" s="66"/>
      <c r="F387" s="14">
        <v>190800000</v>
      </c>
      <c r="G387" s="14">
        <f t="shared" ref="G387:G449" si="10">C387-F387</f>
        <v>0</v>
      </c>
    </row>
    <row r="388" spans="1:8" ht="14.45" customHeight="1" x14ac:dyDescent="0.25">
      <c r="A388" s="19" t="s">
        <v>541</v>
      </c>
      <c r="B388" s="20" t="s">
        <v>414</v>
      </c>
      <c r="C388" s="28">
        <v>173100000</v>
      </c>
      <c r="D388" s="64" t="s">
        <v>830</v>
      </c>
      <c r="F388" s="14">
        <v>173100000</v>
      </c>
      <c r="G388" s="14">
        <f t="shared" si="10"/>
        <v>0</v>
      </c>
    </row>
    <row r="389" spans="1:8" x14ac:dyDescent="0.25">
      <c r="A389" s="15" t="s">
        <v>542</v>
      </c>
      <c r="B389" s="16" t="s">
        <v>373</v>
      </c>
      <c r="C389" s="26">
        <v>176400000</v>
      </c>
      <c r="D389" s="65"/>
      <c r="F389" s="14">
        <v>176400000</v>
      </c>
      <c r="G389" s="14">
        <f t="shared" si="10"/>
        <v>0</v>
      </c>
    </row>
    <row r="390" spans="1:8" x14ac:dyDescent="0.25">
      <c r="A390" s="12" t="s">
        <v>540</v>
      </c>
      <c r="B390" s="13" t="s">
        <v>413</v>
      </c>
      <c r="C390" s="25">
        <v>181900000</v>
      </c>
      <c r="D390" s="65"/>
      <c r="F390" s="14">
        <v>181900000</v>
      </c>
      <c r="G390" s="14">
        <f t="shared" si="10"/>
        <v>0</v>
      </c>
    </row>
    <row r="391" spans="1:8" ht="14.45" customHeight="1" x14ac:dyDescent="0.25">
      <c r="A391" s="12" t="s">
        <v>539</v>
      </c>
      <c r="B391" s="13" t="s">
        <v>374</v>
      </c>
      <c r="C391" s="25">
        <v>196300000</v>
      </c>
      <c r="D391" s="65"/>
      <c r="F391" s="14">
        <v>196300000</v>
      </c>
      <c r="G391" s="14">
        <f t="shared" si="10"/>
        <v>0</v>
      </c>
    </row>
    <row r="392" spans="1:8" x14ac:dyDescent="0.25">
      <c r="A392" s="17" t="s">
        <v>375</v>
      </c>
      <c r="B392" s="18" t="s">
        <v>672</v>
      </c>
      <c r="C392" s="18">
        <v>197100000</v>
      </c>
      <c r="D392" s="66"/>
      <c r="F392" s="14">
        <v>197100000</v>
      </c>
      <c r="G392" s="14">
        <f t="shared" si="10"/>
        <v>0</v>
      </c>
    </row>
    <row r="393" spans="1:8" x14ac:dyDescent="0.25">
      <c r="A393" s="52" t="s">
        <v>223</v>
      </c>
      <c r="B393" s="53" t="s">
        <v>598</v>
      </c>
      <c r="C393" s="53">
        <v>201900000</v>
      </c>
      <c r="D393" s="54" t="s">
        <v>868</v>
      </c>
      <c r="F393" s="14">
        <v>201900000</v>
      </c>
      <c r="G393" s="14">
        <f t="shared" si="10"/>
        <v>0</v>
      </c>
    </row>
    <row r="394" spans="1:8" x14ac:dyDescent="0.25">
      <c r="A394" s="21" t="s">
        <v>36</v>
      </c>
      <c r="B394" s="22" t="s">
        <v>378</v>
      </c>
      <c r="C394" s="29">
        <v>246700000</v>
      </c>
      <c r="D394" s="65" t="s">
        <v>713</v>
      </c>
      <c r="F394" s="14">
        <v>246700000</v>
      </c>
      <c r="G394" s="14">
        <f t="shared" si="10"/>
        <v>0</v>
      </c>
    </row>
    <row r="395" spans="1:8" x14ac:dyDescent="0.25">
      <c r="A395" s="12" t="s">
        <v>38</v>
      </c>
      <c r="B395" s="13" t="s">
        <v>415</v>
      </c>
      <c r="C395" s="25">
        <v>261700000</v>
      </c>
      <c r="D395" s="65"/>
      <c r="F395" s="14">
        <v>261700000</v>
      </c>
      <c r="G395" s="14">
        <f t="shared" si="10"/>
        <v>0</v>
      </c>
    </row>
    <row r="396" spans="1:8" x14ac:dyDescent="0.25">
      <c r="A396" s="12" t="s">
        <v>40</v>
      </c>
      <c r="B396" s="13" t="s">
        <v>416</v>
      </c>
      <c r="C396" s="25">
        <v>269600000</v>
      </c>
      <c r="D396" s="65"/>
      <c r="F396" s="14">
        <v>269600000</v>
      </c>
      <c r="G396" s="14">
        <f t="shared" si="10"/>
        <v>0</v>
      </c>
    </row>
    <row r="397" spans="1:8" x14ac:dyDescent="0.25">
      <c r="A397" s="17" t="s">
        <v>42</v>
      </c>
      <c r="B397" s="18" t="s">
        <v>417</v>
      </c>
      <c r="C397" s="18">
        <v>284500000</v>
      </c>
      <c r="D397" s="66"/>
      <c r="F397" s="14">
        <v>284500000</v>
      </c>
      <c r="G397" s="14">
        <f t="shared" si="10"/>
        <v>0</v>
      </c>
    </row>
    <row r="398" spans="1:8" x14ac:dyDescent="0.25">
      <c r="A398" s="19" t="s">
        <v>44</v>
      </c>
      <c r="B398" s="20" t="s">
        <v>419</v>
      </c>
      <c r="C398" s="28">
        <v>300900000</v>
      </c>
      <c r="D398" s="64" t="s">
        <v>438</v>
      </c>
      <c r="F398" s="14">
        <v>300900000</v>
      </c>
      <c r="G398" s="14">
        <f t="shared" si="10"/>
        <v>0</v>
      </c>
    </row>
    <row r="399" spans="1:8" x14ac:dyDescent="0.25">
      <c r="A399" s="12" t="s">
        <v>44</v>
      </c>
      <c r="B399" s="13" t="s">
        <v>391</v>
      </c>
      <c r="C399" s="25">
        <v>302400000</v>
      </c>
      <c r="D399" s="65"/>
      <c r="F399" s="14">
        <v>302400000</v>
      </c>
      <c r="G399" s="14">
        <f t="shared" si="10"/>
        <v>0</v>
      </c>
    </row>
    <row r="400" spans="1:8" x14ac:dyDescent="0.25">
      <c r="A400" s="12" t="s">
        <v>47</v>
      </c>
      <c r="B400" s="13" t="s">
        <v>379</v>
      </c>
      <c r="C400" s="25">
        <v>316700000</v>
      </c>
      <c r="D400" s="65"/>
      <c r="F400" s="14">
        <v>316700000</v>
      </c>
      <c r="G400" s="14">
        <f t="shared" si="10"/>
        <v>0</v>
      </c>
    </row>
    <row r="401" spans="1:7" x14ac:dyDescent="0.25">
      <c r="A401" s="15" t="s">
        <v>47</v>
      </c>
      <c r="B401" s="16" t="s">
        <v>392</v>
      </c>
      <c r="C401" s="26">
        <v>318200000</v>
      </c>
      <c r="D401" s="65"/>
      <c r="F401" s="14">
        <v>318200000</v>
      </c>
      <c r="G401" s="14">
        <f t="shared" si="10"/>
        <v>0</v>
      </c>
    </row>
    <row r="402" spans="1:7" x14ac:dyDescent="0.25">
      <c r="A402" s="15" t="s">
        <v>50</v>
      </c>
      <c r="B402" s="16" t="s">
        <v>418</v>
      </c>
      <c r="C402" s="26">
        <v>325900000</v>
      </c>
      <c r="D402" s="65"/>
      <c r="F402" s="14">
        <v>325900000</v>
      </c>
      <c r="G402" s="14">
        <f t="shared" si="10"/>
        <v>0</v>
      </c>
    </row>
    <row r="403" spans="1:7" x14ac:dyDescent="0.25">
      <c r="A403" s="12" t="s">
        <v>53</v>
      </c>
      <c r="B403" s="13" t="s">
        <v>380</v>
      </c>
      <c r="C403" s="25">
        <v>348400000</v>
      </c>
      <c r="D403" s="65"/>
      <c r="F403" s="14">
        <v>348400000</v>
      </c>
      <c r="G403" s="14">
        <f t="shared" si="10"/>
        <v>0</v>
      </c>
    </row>
    <row r="404" spans="1:7" x14ac:dyDescent="0.25">
      <c r="A404" s="12" t="s">
        <v>50</v>
      </c>
      <c r="B404" s="13" t="s">
        <v>381</v>
      </c>
      <c r="C404" s="25">
        <v>327400000</v>
      </c>
      <c r="D404" s="65"/>
      <c r="F404" s="14">
        <v>327400000</v>
      </c>
      <c r="G404" s="14">
        <f t="shared" si="10"/>
        <v>0</v>
      </c>
    </row>
    <row r="405" spans="1:7" x14ac:dyDescent="0.25">
      <c r="A405" s="17" t="s">
        <v>53</v>
      </c>
      <c r="B405" s="18" t="s">
        <v>382</v>
      </c>
      <c r="C405" s="18">
        <v>349800000</v>
      </c>
      <c r="D405" s="66"/>
      <c r="F405" s="14">
        <v>349800000</v>
      </c>
      <c r="G405" s="14">
        <f t="shared" si="10"/>
        <v>0</v>
      </c>
    </row>
    <row r="406" spans="1:7" x14ac:dyDescent="0.25">
      <c r="A406" s="19" t="s">
        <v>63</v>
      </c>
      <c r="B406" s="20" t="s">
        <v>393</v>
      </c>
      <c r="C406" s="28">
        <v>375200000</v>
      </c>
      <c r="D406" s="67" t="s">
        <v>712</v>
      </c>
      <c r="F406" s="14">
        <v>375200000</v>
      </c>
      <c r="G406" s="14">
        <f t="shared" si="10"/>
        <v>0</v>
      </c>
    </row>
    <row r="407" spans="1:7" x14ac:dyDescent="0.25">
      <c r="A407" s="12" t="s">
        <v>849</v>
      </c>
      <c r="B407" s="13" t="s">
        <v>383</v>
      </c>
      <c r="C407" s="25">
        <v>419100000</v>
      </c>
      <c r="D407" s="68"/>
      <c r="F407" s="14">
        <v>419100000</v>
      </c>
      <c r="G407" s="14">
        <f t="shared" si="10"/>
        <v>0</v>
      </c>
    </row>
    <row r="408" spans="1:7" x14ac:dyDescent="0.25">
      <c r="A408" s="12" t="s">
        <v>66</v>
      </c>
      <c r="B408" s="13" t="s">
        <v>385</v>
      </c>
      <c r="C408" s="25">
        <v>421700000</v>
      </c>
      <c r="D408" s="68"/>
      <c r="F408" s="14">
        <v>421700000</v>
      </c>
      <c r="G408" s="14">
        <f t="shared" si="10"/>
        <v>0</v>
      </c>
    </row>
    <row r="409" spans="1:7" x14ac:dyDescent="0.25">
      <c r="A409" s="15" t="s">
        <v>850</v>
      </c>
      <c r="B409" s="16" t="s">
        <v>384</v>
      </c>
      <c r="C409" s="26">
        <v>428500000</v>
      </c>
      <c r="D409" s="68"/>
      <c r="F409" s="14">
        <v>428500000</v>
      </c>
      <c r="G409" s="14">
        <f t="shared" si="10"/>
        <v>0</v>
      </c>
    </row>
    <row r="410" spans="1:7" x14ac:dyDescent="0.25">
      <c r="A410" s="15" t="s">
        <v>69</v>
      </c>
      <c r="B410" s="16" t="s">
        <v>386</v>
      </c>
      <c r="C410" s="26">
        <v>431600000</v>
      </c>
      <c r="D410" s="68"/>
      <c r="F410" s="14">
        <v>431600000</v>
      </c>
      <c r="G410" s="14">
        <f t="shared" si="10"/>
        <v>0</v>
      </c>
    </row>
    <row r="411" spans="1:7" x14ac:dyDescent="0.25">
      <c r="A411" s="12" t="s">
        <v>482</v>
      </c>
      <c r="B411" s="13" t="s">
        <v>557</v>
      </c>
      <c r="C411" s="25">
        <v>440500000</v>
      </c>
      <c r="D411" s="68"/>
      <c r="F411" s="14">
        <v>440500000</v>
      </c>
      <c r="G411" s="14">
        <f t="shared" si="10"/>
        <v>0</v>
      </c>
    </row>
    <row r="412" spans="1:7" ht="14.45" customHeight="1" x14ac:dyDescent="0.25">
      <c r="A412" s="12" t="s">
        <v>72</v>
      </c>
      <c r="B412" s="13" t="s">
        <v>560</v>
      </c>
      <c r="C412" s="25">
        <v>443000000</v>
      </c>
      <c r="D412" s="68"/>
      <c r="F412" s="14">
        <v>443000000</v>
      </c>
      <c r="G412" s="14">
        <f t="shared" si="10"/>
        <v>0</v>
      </c>
    </row>
    <row r="413" spans="1:7" x14ac:dyDescent="0.25">
      <c r="A413" s="15" t="s">
        <v>483</v>
      </c>
      <c r="B413" s="16" t="s">
        <v>559</v>
      </c>
      <c r="C413" s="26">
        <v>444400000</v>
      </c>
      <c r="D413" s="68"/>
      <c r="F413" s="14">
        <v>444400000</v>
      </c>
      <c r="G413" s="14">
        <f t="shared" si="10"/>
        <v>0</v>
      </c>
    </row>
    <row r="414" spans="1:7" x14ac:dyDescent="0.25">
      <c r="A414" s="12" t="s">
        <v>75</v>
      </c>
      <c r="B414" s="13" t="s">
        <v>558</v>
      </c>
      <c r="C414" s="25">
        <v>445400000</v>
      </c>
      <c r="D414" s="68"/>
      <c r="F414" s="14">
        <v>445400000</v>
      </c>
      <c r="G414" s="14">
        <f t="shared" si="10"/>
        <v>0</v>
      </c>
    </row>
    <row r="415" spans="1:7" x14ac:dyDescent="0.25">
      <c r="A415" s="12" t="s">
        <v>851</v>
      </c>
      <c r="B415" s="13" t="s">
        <v>420</v>
      </c>
      <c r="C415" s="25">
        <v>450000000</v>
      </c>
      <c r="D415" s="68"/>
      <c r="F415" s="14">
        <v>450000000</v>
      </c>
      <c r="G415" s="14">
        <f t="shared" si="10"/>
        <v>0</v>
      </c>
    </row>
    <row r="416" spans="1:7" x14ac:dyDescent="0.25">
      <c r="A416" s="12" t="s">
        <v>78</v>
      </c>
      <c r="B416" s="13" t="s">
        <v>423</v>
      </c>
      <c r="C416" s="25">
        <v>452400000</v>
      </c>
      <c r="D416" s="68"/>
      <c r="F416" s="14">
        <v>452400000</v>
      </c>
      <c r="G416" s="14">
        <f t="shared" si="10"/>
        <v>0</v>
      </c>
    </row>
    <row r="417" spans="1:7" x14ac:dyDescent="0.25">
      <c r="A417" s="15" t="s">
        <v>852</v>
      </c>
      <c r="B417" s="16" t="s">
        <v>422</v>
      </c>
      <c r="C417" s="26">
        <v>453900000</v>
      </c>
      <c r="D417" s="68"/>
      <c r="F417" s="14">
        <v>453900000</v>
      </c>
      <c r="G417" s="14">
        <f t="shared" si="10"/>
        <v>0</v>
      </c>
    </row>
    <row r="418" spans="1:7" x14ac:dyDescent="0.25">
      <c r="A418" s="15" t="s">
        <v>81</v>
      </c>
      <c r="B418" s="16" t="s">
        <v>421</v>
      </c>
      <c r="C418" s="26">
        <v>455000000</v>
      </c>
      <c r="D418" s="68"/>
      <c r="F418" s="14">
        <v>455000000</v>
      </c>
      <c r="G418" s="14">
        <f t="shared" si="10"/>
        <v>0</v>
      </c>
    </row>
    <row r="419" spans="1:7" x14ac:dyDescent="0.25">
      <c r="A419" s="12" t="s">
        <v>69</v>
      </c>
      <c r="B419" s="13" t="s">
        <v>267</v>
      </c>
      <c r="C419" s="25">
        <v>433900000</v>
      </c>
      <c r="D419" s="68"/>
      <c r="F419" s="14">
        <v>433900000</v>
      </c>
      <c r="G419" s="14">
        <f t="shared" si="10"/>
        <v>0</v>
      </c>
    </row>
    <row r="420" spans="1:7" x14ac:dyDescent="0.25">
      <c r="A420" s="17" t="s">
        <v>484</v>
      </c>
      <c r="B420" s="18" t="s">
        <v>268</v>
      </c>
      <c r="C420" s="18">
        <v>450200000</v>
      </c>
      <c r="D420" s="69"/>
      <c r="F420" s="14">
        <v>450200000</v>
      </c>
      <c r="G420" s="14">
        <f t="shared" si="10"/>
        <v>0</v>
      </c>
    </row>
    <row r="421" spans="1:7" x14ac:dyDescent="0.25">
      <c r="A421" s="21" t="s">
        <v>83</v>
      </c>
      <c r="B421" s="22" t="s">
        <v>271</v>
      </c>
      <c r="C421" s="29">
        <v>295800000</v>
      </c>
      <c r="D421" s="65" t="s">
        <v>831</v>
      </c>
      <c r="F421" s="14">
        <v>295800000</v>
      </c>
      <c r="G421" s="14">
        <f t="shared" si="10"/>
        <v>0</v>
      </c>
    </row>
    <row r="422" spans="1:7" x14ac:dyDescent="0.25">
      <c r="A422" s="12" t="s">
        <v>85</v>
      </c>
      <c r="B422" s="13" t="s">
        <v>272</v>
      </c>
      <c r="C422" s="25">
        <v>306700000</v>
      </c>
      <c r="D422" s="65"/>
      <c r="F422" s="14">
        <v>306700000</v>
      </c>
      <c r="G422" s="14">
        <f t="shared" si="10"/>
        <v>0</v>
      </c>
    </row>
    <row r="423" spans="1:7" x14ac:dyDescent="0.25">
      <c r="A423" s="12" t="s">
        <v>87</v>
      </c>
      <c r="B423" s="13" t="s">
        <v>275</v>
      </c>
      <c r="C423" s="25">
        <v>311000000</v>
      </c>
      <c r="D423" s="65"/>
      <c r="F423" s="14">
        <v>311000000</v>
      </c>
      <c r="G423" s="14">
        <f t="shared" si="10"/>
        <v>0</v>
      </c>
    </row>
    <row r="424" spans="1:7" x14ac:dyDescent="0.25">
      <c r="A424" s="17" t="s">
        <v>89</v>
      </c>
      <c r="B424" s="18" t="s">
        <v>276</v>
      </c>
      <c r="C424" s="18">
        <v>321900000</v>
      </c>
      <c r="D424" s="65"/>
      <c r="F424" s="14">
        <v>321900000</v>
      </c>
      <c r="G424" s="14">
        <f t="shared" si="10"/>
        <v>0</v>
      </c>
    </row>
    <row r="425" spans="1:7" x14ac:dyDescent="0.25">
      <c r="A425" s="21" t="s">
        <v>567</v>
      </c>
      <c r="B425" s="22" t="s">
        <v>561</v>
      </c>
      <c r="C425" s="29">
        <v>1934400000</v>
      </c>
      <c r="D425" s="64" t="s">
        <v>832</v>
      </c>
      <c r="F425" s="14">
        <v>1934400000</v>
      </c>
      <c r="G425" s="14">
        <f t="shared" si="10"/>
        <v>0</v>
      </c>
    </row>
    <row r="426" spans="1:7" x14ac:dyDescent="0.25">
      <c r="A426" s="17" t="s">
        <v>568</v>
      </c>
      <c r="B426" s="18" t="s">
        <v>562</v>
      </c>
      <c r="C426" s="18">
        <v>1937900000</v>
      </c>
      <c r="D426" s="65"/>
      <c r="F426" s="14">
        <v>1937900000</v>
      </c>
      <c r="G426" s="14">
        <f t="shared" si="10"/>
        <v>0</v>
      </c>
    </row>
    <row r="427" spans="1:7" ht="14.45" customHeight="1" x14ac:dyDescent="0.25">
      <c r="A427" s="19" t="s">
        <v>536</v>
      </c>
      <c r="B427" s="20" t="s">
        <v>277</v>
      </c>
      <c r="C427" s="28">
        <v>1807000000</v>
      </c>
      <c r="D427" s="65"/>
      <c r="F427" s="14">
        <v>1807000000</v>
      </c>
      <c r="G427" s="14">
        <f t="shared" si="10"/>
        <v>0</v>
      </c>
    </row>
    <row r="428" spans="1:7" x14ac:dyDescent="0.25">
      <c r="A428" s="17" t="s">
        <v>537</v>
      </c>
      <c r="B428" s="18" t="s">
        <v>278</v>
      </c>
      <c r="C428" s="18">
        <v>1810700000</v>
      </c>
      <c r="D428" s="66"/>
      <c r="F428" s="14">
        <v>1810700000</v>
      </c>
      <c r="G428" s="14">
        <f t="shared" si="10"/>
        <v>0</v>
      </c>
    </row>
    <row r="429" spans="1:7" x14ac:dyDescent="0.25">
      <c r="A429" s="21" t="s">
        <v>105</v>
      </c>
      <c r="B429" s="22" t="s">
        <v>563</v>
      </c>
      <c r="C429" s="29">
        <v>393000000</v>
      </c>
      <c r="D429" s="64" t="s">
        <v>833</v>
      </c>
      <c r="F429" s="14">
        <v>393000000</v>
      </c>
      <c r="G429" s="14">
        <f t="shared" si="10"/>
        <v>0</v>
      </c>
    </row>
    <row r="430" spans="1:7" x14ac:dyDescent="0.25">
      <c r="A430" s="12" t="s">
        <v>107</v>
      </c>
      <c r="B430" s="13" t="s">
        <v>387</v>
      </c>
      <c r="C430" s="25">
        <v>441900000</v>
      </c>
      <c r="D430" s="65"/>
      <c r="F430" s="14">
        <v>441900000</v>
      </c>
      <c r="G430" s="14">
        <f t="shared" si="10"/>
        <v>0</v>
      </c>
    </row>
    <row r="431" spans="1:7" x14ac:dyDescent="0.25">
      <c r="A431" s="12" t="s">
        <v>109</v>
      </c>
      <c r="B431" s="13" t="s">
        <v>388</v>
      </c>
      <c r="C431" s="25">
        <v>420200000</v>
      </c>
      <c r="D431" s="65"/>
      <c r="F431" s="14">
        <v>420200000</v>
      </c>
      <c r="G431" s="14">
        <f t="shared" si="10"/>
        <v>0</v>
      </c>
    </row>
    <row r="432" spans="1:7" x14ac:dyDescent="0.25">
      <c r="A432" s="17" t="s">
        <v>107</v>
      </c>
      <c r="B432" s="18" t="s">
        <v>424</v>
      </c>
      <c r="C432" s="18">
        <v>443900000</v>
      </c>
      <c r="D432" s="66"/>
      <c r="F432" s="14">
        <v>443900000</v>
      </c>
      <c r="G432" s="14">
        <f t="shared" si="10"/>
        <v>0</v>
      </c>
    </row>
    <row r="433" spans="1:7" x14ac:dyDescent="0.25">
      <c r="A433" s="21" t="s">
        <v>853</v>
      </c>
      <c r="B433" s="22" t="s">
        <v>684</v>
      </c>
      <c r="C433" s="29">
        <v>439100000</v>
      </c>
      <c r="D433" s="64" t="s">
        <v>834</v>
      </c>
      <c r="F433" s="14">
        <v>439100000</v>
      </c>
      <c r="G433" s="14">
        <f t="shared" si="10"/>
        <v>0</v>
      </c>
    </row>
    <row r="434" spans="1:7" x14ac:dyDescent="0.25">
      <c r="A434" s="15" t="s">
        <v>718</v>
      </c>
      <c r="B434" s="16" t="s">
        <v>685</v>
      </c>
      <c r="C434" s="26">
        <v>442200000</v>
      </c>
      <c r="D434" s="65"/>
      <c r="F434" s="14">
        <v>442200000</v>
      </c>
      <c r="G434" s="14">
        <f t="shared" si="10"/>
        <v>0</v>
      </c>
    </row>
    <row r="435" spans="1:7" x14ac:dyDescent="0.25">
      <c r="A435" s="12" t="s">
        <v>854</v>
      </c>
      <c r="B435" s="13" t="s">
        <v>686</v>
      </c>
      <c r="C435" s="25">
        <v>484200000</v>
      </c>
      <c r="D435" s="65"/>
      <c r="F435" s="14">
        <v>484200000</v>
      </c>
      <c r="G435" s="14">
        <f t="shared" si="10"/>
        <v>0</v>
      </c>
    </row>
    <row r="436" spans="1:7" x14ac:dyDescent="0.25">
      <c r="A436" s="12" t="s">
        <v>719</v>
      </c>
      <c r="B436" s="13" t="s">
        <v>687</v>
      </c>
      <c r="C436" s="25">
        <v>487200000</v>
      </c>
      <c r="D436" s="65"/>
      <c r="F436" s="14">
        <v>487200000</v>
      </c>
      <c r="G436" s="14">
        <f t="shared" si="10"/>
        <v>0</v>
      </c>
    </row>
    <row r="437" spans="1:7" ht="14.45" customHeight="1" x14ac:dyDescent="0.25">
      <c r="A437" s="15" t="s">
        <v>839</v>
      </c>
      <c r="B437" s="16" t="s">
        <v>690</v>
      </c>
      <c r="C437" s="26">
        <v>475900000</v>
      </c>
      <c r="D437" s="65"/>
      <c r="F437" s="14">
        <v>475900000</v>
      </c>
      <c r="G437" s="14">
        <f t="shared" si="10"/>
        <v>0</v>
      </c>
    </row>
    <row r="438" spans="1:7" x14ac:dyDescent="0.25">
      <c r="A438" s="12" t="s">
        <v>720</v>
      </c>
      <c r="B438" s="13" t="s">
        <v>691</v>
      </c>
      <c r="C438" s="25">
        <v>479000000</v>
      </c>
      <c r="D438" s="65"/>
      <c r="F438" s="14">
        <v>479000000</v>
      </c>
      <c r="G438" s="14">
        <f t="shared" si="10"/>
        <v>0</v>
      </c>
    </row>
    <row r="439" spans="1:7" x14ac:dyDescent="0.25">
      <c r="A439" s="12" t="s">
        <v>840</v>
      </c>
      <c r="B439" s="13" t="s">
        <v>692</v>
      </c>
      <c r="C439" s="25">
        <v>533400000</v>
      </c>
      <c r="D439" s="65"/>
      <c r="F439" s="14">
        <v>533400000</v>
      </c>
      <c r="G439" s="14">
        <f t="shared" si="10"/>
        <v>0</v>
      </c>
    </row>
    <row r="440" spans="1:7" x14ac:dyDescent="0.25">
      <c r="A440" s="12" t="s">
        <v>721</v>
      </c>
      <c r="B440" s="13" t="s">
        <v>693</v>
      </c>
      <c r="C440" s="25">
        <v>536400000</v>
      </c>
      <c r="D440" s="65"/>
      <c r="F440" s="14">
        <v>536400000</v>
      </c>
      <c r="G440" s="14">
        <f t="shared" si="10"/>
        <v>0</v>
      </c>
    </row>
    <row r="441" spans="1:7" x14ac:dyDescent="0.25">
      <c r="A441" s="15" t="s">
        <v>841</v>
      </c>
      <c r="B441" s="16" t="s">
        <v>694</v>
      </c>
      <c r="C441" s="26">
        <v>476600000</v>
      </c>
      <c r="D441" s="65"/>
      <c r="F441" s="14">
        <v>476600000</v>
      </c>
      <c r="G441" s="14">
        <f t="shared" si="10"/>
        <v>0</v>
      </c>
    </row>
    <row r="442" spans="1:7" x14ac:dyDescent="0.25">
      <c r="A442" s="15" t="s">
        <v>722</v>
      </c>
      <c r="B442" s="16" t="s">
        <v>695</v>
      </c>
      <c r="C442" s="26">
        <v>479400000</v>
      </c>
      <c r="D442" s="65"/>
      <c r="F442" s="14">
        <v>479400000</v>
      </c>
      <c r="G442" s="14">
        <f t="shared" si="10"/>
        <v>0</v>
      </c>
    </row>
    <row r="443" spans="1:7" x14ac:dyDescent="0.25">
      <c r="A443" s="12" t="s">
        <v>855</v>
      </c>
      <c r="B443" s="13" t="s">
        <v>696</v>
      </c>
      <c r="C443" s="25">
        <v>551700000</v>
      </c>
      <c r="D443" s="65"/>
      <c r="F443" s="14">
        <v>551700000</v>
      </c>
      <c r="G443" s="14">
        <f t="shared" si="10"/>
        <v>0</v>
      </c>
    </row>
    <row r="444" spans="1:7" x14ac:dyDescent="0.25">
      <c r="A444" s="12" t="s">
        <v>723</v>
      </c>
      <c r="B444" s="13" t="s">
        <v>697</v>
      </c>
      <c r="C444" s="25">
        <v>554500000</v>
      </c>
      <c r="D444" s="65"/>
      <c r="F444" s="14">
        <v>554500000</v>
      </c>
      <c r="G444" s="14">
        <f t="shared" si="10"/>
        <v>0</v>
      </c>
    </row>
    <row r="445" spans="1:7" x14ac:dyDescent="0.25">
      <c r="A445" s="15" t="s">
        <v>856</v>
      </c>
      <c r="B445" s="16" t="s">
        <v>698</v>
      </c>
      <c r="C445" s="26">
        <v>541600000</v>
      </c>
      <c r="D445" s="65"/>
      <c r="F445" s="14">
        <v>541600000</v>
      </c>
      <c r="G445" s="14">
        <f t="shared" si="10"/>
        <v>0</v>
      </c>
    </row>
    <row r="446" spans="1:7" ht="14.45" customHeight="1" x14ac:dyDescent="0.25">
      <c r="A446" s="12" t="s">
        <v>724</v>
      </c>
      <c r="B446" s="13" t="s">
        <v>699</v>
      </c>
      <c r="C446" s="25">
        <v>544700000</v>
      </c>
      <c r="D446" s="65"/>
      <c r="F446" s="14">
        <v>544700000</v>
      </c>
      <c r="G446" s="14">
        <f t="shared" si="10"/>
        <v>0</v>
      </c>
    </row>
    <row r="447" spans="1:7" x14ac:dyDescent="0.25">
      <c r="A447" s="12" t="s">
        <v>857</v>
      </c>
      <c r="B447" s="13" t="s">
        <v>700</v>
      </c>
      <c r="C447" s="25">
        <v>627100000</v>
      </c>
      <c r="D447" s="65"/>
      <c r="F447" s="14">
        <v>627100000</v>
      </c>
      <c r="G447" s="14">
        <f t="shared" si="10"/>
        <v>0</v>
      </c>
    </row>
    <row r="448" spans="1:7" x14ac:dyDescent="0.25">
      <c r="A448" s="12" t="s">
        <v>725</v>
      </c>
      <c r="B448" s="13" t="s">
        <v>701</v>
      </c>
      <c r="C448" s="25">
        <v>629900000</v>
      </c>
      <c r="D448" s="65"/>
      <c r="F448" s="14">
        <v>629900000</v>
      </c>
      <c r="G448" s="14">
        <f t="shared" si="10"/>
        <v>0</v>
      </c>
    </row>
    <row r="449" spans="1:7" x14ac:dyDescent="0.25">
      <c r="A449" s="15" t="s">
        <v>842</v>
      </c>
      <c r="B449" s="16" t="s">
        <v>702</v>
      </c>
      <c r="C449" s="26">
        <v>543400000</v>
      </c>
      <c r="D449" s="65"/>
      <c r="F449" s="14">
        <v>543400000</v>
      </c>
      <c r="G449" s="14">
        <f t="shared" si="10"/>
        <v>0</v>
      </c>
    </row>
    <row r="450" spans="1:7" ht="14.1" customHeight="1" x14ac:dyDescent="0.25">
      <c r="A450" s="15" t="s">
        <v>726</v>
      </c>
      <c r="B450" s="16" t="s">
        <v>703</v>
      </c>
      <c r="C450" s="26">
        <v>546200000</v>
      </c>
      <c r="D450" s="65"/>
      <c r="F450" s="14">
        <v>546200000</v>
      </c>
      <c r="G450" s="14">
        <f t="shared" ref="G450:G473" si="11">C450-F450</f>
        <v>0</v>
      </c>
    </row>
    <row r="451" spans="1:7" x14ac:dyDescent="0.25">
      <c r="A451" s="12" t="s">
        <v>858</v>
      </c>
      <c r="B451" s="13" t="s">
        <v>704</v>
      </c>
      <c r="C451" s="25">
        <v>617100000</v>
      </c>
      <c r="D451" s="65"/>
      <c r="F451" s="14">
        <v>617100000</v>
      </c>
      <c r="G451" s="14">
        <f t="shared" si="11"/>
        <v>0</v>
      </c>
    </row>
    <row r="452" spans="1:7" x14ac:dyDescent="0.25">
      <c r="A452" s="12" t="s">
        <v>727</v>
      </c>
      <c r="B452" s="13" t="s">
        <v>705</v>
      </c>
      <c r="C452" s="25">
        <v>620100000</v>
      </c>
      <c r="D452" s="65"/>
      <c r="F452" s="14">
        <v>620100000</v>
      </c>
      <c r="G452" s="14">
        <f t="shared" si="11"/>
        <v>0</v>
      </c>
    </row>
    <row r="453" spans="1:7" x14ac:dyDescent="0.25">
      <c r="A453" s="15" t="s">
        <v>843</v>
      </c>
      <c r="B453" s="16" t="s">
        <v>706</v>
      </c>
      <c r="C453" s="26">
        <v>618800000</v>
      </c>
      <c r="D453" s="65"/>
      <c r="F453" s="14">
        <v>618800000</v>
      </c>
      <c r="G453" s="14">
        <f t="shared" si="11"/>
        <v>0</v>
      </c>
    </row>
    <row r="454" spans="1:7" x14ac:dyDescent="0.25">
      <c r="A454" s="17" t="s">
        <v>728</v>
      </c>
      <c r="B454" s="18" t="s">
        <v>707</v>
      </c>
      <c r="C454" s="18">
        <v>621600000</v>
      </c>
      <c r="D454" s="66"/>
      <c r="F454" s="14">
        <v>621600000</v>
      </c>
      <c r="G454" s="14">
        <f t="shared" si="11"/>
        <v>0</v>
      </c>
    </row>
    <row r="455" spans="1:7" x14ac:dyDescent="0.25">
      <c r="A455" s="19" t="s">
        <v>538</v>
      </c>
      <c r="B455" s="20" t="s">
        <v>281</v>
      </c>
      <c r="C455" s="28">
        <v>630600000</v>
      </c>
      <c r="D455" s="64" t="s">
        <v>835</v>
      </c>
      <c r="F455" s="14">
        <v>630600000</v>
      </c>
      <c r="G455" s="14">
        <f t="shared" si="11"/>
        <v>0</v>
      </c>
    </row>
    <row r="456" spans="1:7" ht="14.1" customHeight="1" x14ac:dyDescent="0.25">
      <c r="A456" s="12" t="s">
        <v>859</v>
      </c>
      <c r="B456" s="13" t="s">
        <v>389</v>
      </c>
      <c r="C456" s="25">
        <v>439100000</v>
      </c>
      <c r="D456" s="65"/>
      <c r="F456" s="14">
        <v>439100000</v>
      </c>
      <c r="G456" s="14">
        <f t="shared" si="11"/>
        <v>0</v>
      </c>
    </row>
    <row r="457" spans="1:7" ht="14.1" customHeight="1" x14ac:dyDescent="0.25">
      <c r="A457" s="15" t="s">
        <v>367</v>
      </c>
      <c r="B457" s="16" t="s">
        <v>390</v>
      </c>
      <c r="C457" s="26">
        <v>442200000</v>
      </c>
      <c r="D457" s="65"/>
      <c r="F457" s="14">
        <v>442200000</v>
      </c>
      <c r="G457" s="14">
        <f t="shared" si="11"/>
        <v>0</v>
      </c>
    </row>
    <row r="458" spans="1:7" ht="14.1" customHeight="1" x14ac:dyDescent="0.25">
      <c r="A458" s="15" t="s">
        <v>860</v>
      </c>
      <c r="B458" s="16" t="s">
        <v>395</v>
      </c>
      <c r="C458" s="26">
        <v>484200000</v>
      </c>
      <c r="D458" s="65"/>
      <c r="F458" s="14">
        <v>484200000</v>
      </c>
      <c r="G458" s="14">
        <f t="shared" si="11"/>
        <v>0</v>
      </c>
    </row>
    <row r="459" spans="1:7" ht="14.1" customHeight="1" x14ac:dyDescent="0.25">
      <c r="A459" s="12" t="s">
        <v>368</v>
      </c>
      <c r="B459" s="13" t="s">
        <v>396</v>
      </c>
      <c r="C459" s="25">
        <v>487200000</v>
      </c>
      <c r="D459" s="65"/>
      <c r="F459" s="14">
        <v>487200000</v>
      </c>
      <c r="G459" s="14">
        <f t="shared" si="11"/>
        <v>0</v>
      </c>
    </row>
    <row r="460" spans="1:7" x14ac:dyDescent="0.25">
      <c r="A460" s="12" t="s">
        <v>861</v>
      </c>
      <c r="B460" s="13" t="s">
        <v>426</v>
      </c>
      <c r="C460" s="25">
        <v>475900000</v>
      </c>
      <c r="D460" s="65"/>
      <c r="F460" s="14">
        <v>475900000</v>
      </c>
      <c r="G460" s="14">
        <f t="shared" si="11"/>
        <v>0</v>
      </c>
    </row>
    <row r="461" spans="1:7" x14ac:dyDescent="0.25">
      <c r="A461" s="15" t="s">
        <v>372</v>
      </c>
      <c r="B461" s="16" t="s">
        <v>427</v>
      </c>
      <c r="C461" s="26">
        <v>479000000</v>
      </c>
      <c r="D461" s="65"/>
      <c r="F461" s="14">
        <v>479000000</v>
      </c>
      <c r="G461" s="14">
        <f t="shared" si="11"/>
        <v>0</v>
      </c>
    </row>
    <row r="462" spans="1:7" x14ac:dyDescent="0.25">
      <c r="A462" s="12" t="s">
        <v>862</v>
      </c>
      <c r="B462" s="13" t="s">
        <v>433</v>
      </c>
      <c r="C462" s="25">
        <v>551700000</v>
      </c>
      <c r="D462" s="65"/>
      <c r="F462" s="14">
        <v>551700000</v>
      </c>
      <c r="G462" s="14">
        <f t="shared" si="11"/>
        <v>0</v>
      </c>
    </row>
    <row r="463" spans="1:7" x14ac:dyDescent="0.25">
      <c r="A463" s="12" t="s">
        <v>370</v>
      </c>
      <c r="B463" s="13" t="s">
        <v>430</v>
      </c>
      <c r="C463" s="25">
        <v>554500000</v>
      </c>
      <c r="D463" s="65"/>
      <c r="F463" s="14">
        <v>554500000</v>
      </c>
      <c r="G463" s="14">
        <f t="shared" si="11"/>
        <v>0</v>
      </c>
    </row>
    <row r="464" spans="1:7" x14ac:dyDescent="0.25">
      <c r="A464" s="12" t="s">
        <v>863</v>
      </c>
      <c r="B464" s="13" t="s">
        <v>425</v>
      </c>
      <c r="C464" s="25">
        <v>541600000</v>
      </c>
      <c r="D464" s="65"/>
      <c r="F464" s="14">
        <v>541600000</v>
      </c>
      <c r="G464" s="14">
        <f t="shared" si="11"/>
        <v>0</v>
      </c>
    </row>
    <row r="465" spans="1:7" x14ac:dyDescent="0.25">
      <c r="A465" s="15" t="s">
        <v>837</v>
      </c>
      <c r="B465" s="16" t="s">
        <v>440</v>
      </c>
      <c r="C465" s="26">
        <v>543400000</v>
      </c>
      <c r="D465" s="65"/>
      <c r="F465" s="14">
        <v>543400000</v>
      </c>
      <c r="G465" s="14">
        <f t="shared" si="11"/>
        <v>0</v>
      </c>
    </row>
    <row r="466" spans="1:7" x14ac:dyDescent="0.25">
      <c r="A466" s="15" t="s">
        <v>864</v>
      </c>
      <c r="B466" s="16" t="s">
        <v>431</v>
      </c>
      <c r="C466" s="26">
        <v>476600000</v>
      </c>
      <c r="D466" s="65"/>
      <c r="F466" s="14">
        <v>476600000</v>
      </c>
      <c r="G466" s="14">
        <f t="shared" si="11"/>
        <v>0</v>
      </c>
    </row>
    <row r="467" spans="1:7" x14ac:dyDescent="0.25">
      <c r="A467" s="12" t="s">
        <v>369</v>
      </c>
      <c r="B467" s="13" t="s">
        <v>428</v>
      </c>
      <c r="C467" s="25">
        <v>479400000</v>
      </c>
      <c r="D467" s="65"/>
      <c r="F467" s="14">
        <v>479400000</v>
      </c>
      <c r="G467" s="14">
        <f t="shared" si="11"/>
        <v>0</v>
      </c>
    </row>
    <row r="468" spans="1:7" x14ac:dyDescent="0.25">
      <c r="A468" s="12" t="s">
        <v>865</v>
      </c>
      <c r="B468" s="13" t="s">
        <v>432</v>
      </c>
      <c r="C468" s="25">
        <v>627100000</v>
      </c>
      <c r="D468" s="65"/>
      <c r="F468" s="14">
        <v>627100000</v>
      </c>
      <c r="G468" s="14">
        <f t="shared" si="11"/>
        <v>0</v>
      </c>
    </row>
    <row r="469" spans="1:7" x14ac:dyDescent="0.25">
      <c r="A469" s="15" t="s">
        <v>371</v>
      </c>
      <c r="B469" s="16" t="s">
        <v>429</v>
      </c>
      <c r="C469" s="26">
        <v>629900000</v>
      </c>
      <c r="D469" s="65"/>
      <c r="F469" s="14">
        <v>629900000</v>
      </c>
      <c r="G469" s="14">
        <f t="shared" si="11"/>
        <v>0</v>
      </c>
    </row>
    <row r="470" spans="1:7" x14ac:dyDescent="0.25">
      <c r="A470" s="12" t="s">
        <v>866</v>
      </c>
      <c r="B470" s="13" t="s">
        <v>443</v>
      </c>
      <c r="C470" s="25">
        <v>617100000</v>
      </c>
      <c r="D470" s="65"/>
      <c r="F470" s="14">
        <v>617100000</v>
      </c>
      <c r="G470" s="14">
        <f t="shared" si="11"/>
        <v>0</v>
      </c>
    </row>
    <row r="471" spans="1:7" x14ac:dyDescent="0.25">
      <c r="A471" s="12" t="s">
        <v>123</v>
      </c>
      <c r="B471" s="13" t="s">
        <v>441</v>
      </c>
      <c r="C471" s="25">
        <v>620100000</v>
      </c>
      <c r="D471" s="65"/>
      <c r="F471" s="14">
        <v>620100000</v>
      </c>
      <c r="G471" s="14">
        <f t="shared" si="11"/>
        <v>0</v>
      </c>
    </row>
    <row r="472" spans="1:7" x14ac:dyDescent="0.25">
      <c r="A472" s="17" t="s">
        <v>838</v>
      </c>
      <c r="B472" s="18" t="s">
        <v>442</v>
      </c>
      <c r="C472" s="18">
        <v>618800000</v>
      </c>
      <c r="D472" s="66"/>
      <c r="F472" s="14">
        <v>618800000</v>
      </c>
      <c r="G472" s="14">
        <f t="shared" si="11"/>
        <v>0</v>
      </c>
    </row>
    <row r="473" spans="1:7" ht="30" x14ac:dyDescent="0.25">
      <c r="A473" s="48" t="s">
        <v>867</v>
      </c>
      <c r="B473" s="49" t="s">
        <v>283</v>
      </c>
      <c r="C473" s="49">
        <v>680600000</v>
      </c>
      <c r="D473" s="35" t="s">
        <v>836</v>
      </c>
      <c r="E473" s="42"/>
      <c r="F473" s="50">
        <v>680600000</v>
      </c>
      <c r="G473" s="50">
        <f t="shared" si="11"/>
        <v>0</v>
      </c>
    </row>
    <row r="474" spans="1:7" x14ac:dyDescent="0.25">
      <c r="A474" s="23" t="s">
        <v>790</v>
      </c>
      <c r="B474" s="1"/>
      <c r="C474" s="1"/>
      <c r="D474" s="1"/>
    </row>
    <row r="475" spans="1:7" x14ac:dyDescent="0.25">
      <c r="A475" s="23" t="s">
        <v>572</v>
      </c>
      <c r="B475" s="1"/>
      <c r="C475" s="1"/>
      <c r="D475" s="1"/>
    </row>
    <row r="476" spans="1:7" x14ac:dyDescent="0.25">
      <c r="A476" s="1" t="s">
        <v>207</v>
      </c>
      <c r="B476" s="1"/>
      <c r="C476" s="1"/>
      <c r="D476" s="1"/>
    </row>
    <row r="477" spans="1:7" x14ac:dyDescent="0.25">
      <c r="A477" s="24" t="s">
        <v>208</v>
      </c>
      <c r="B477" s="1"/>
      <c r="C477" s="1"/>
      <c r="D477" s="1"/>
    </row>
    <row r="478" spans="1:7" s="33" customFormat="1" x14ac:dyDescent="0.25"/>
    <row r="479" spans="1:7" s="33" customFormat="1" x14ac:dyDescent="0.25"/>
    <row r="480" spans="1:7" s="33" customFormat="1" x14ac:dyDescent="0.25"/>
    <row r="481" s="33" customFormat="1" x14ac:dyDescent="0.25"/>
    <row r="482" s="33" customFormat="1" x14ac:dyDescent="0.25"/>
    <row r="483" s="33" customFormat="1" x14ac:dyDescent="0.25"/>
    <row r="484" s="33" customFormat="1" x14ac:dyDescent="0.25"/>
    <row r="485" s="33" customFormat="1" x14ac:dyDescent="0.25"/>
    <row r="486" s="33" customFormat="1" x14ac:dyDescent="0.25"/>
    <row r="487" s="33" customFormat="1" x14ac:dyDescent="0.25"/>
    <row r="488" s="33" customFormat="1" x14ac:dyDescent="0.25"/>
    <row r="489" s="33" customFormat="1" x14ac:dyDescent="0.25"/>
    <row r="490" s="33" customFormat="1" x14ac:dyDescent="0.25"/>
    <row r="491" s="33" customFormat="1" x14ac:dyDescent="0.25"/>
    <row r="492" s="33" customFormat="1" x14ac:dyDescent="0.25"/>
    <row r="493" s="33" customFormat="1" x14ac:dyDescent="0.25"/>
    <row r="494" s="33" customFormat="1" x14ac:dyDescent="0.25"/>
    <row r="495" s="33" customFormat="1" x14ac:dyDescent="0.25"/>
    <row r="496" s="33" customFormat="1" x14ac:dyDescent="0.25"/>
    <row r="497" s="33" customFormat="1" x14ac:dyDescent="0.25"/>
    <row r="498" s="33" customFormat="1" x14ac:dyDescent="0.25"/>
    <row r="499" s="33" customFormat="1" x14ac:dyDescent="0.25"/>
    <row r="500" s="33" customFormat="1" x14ac:dyDescent="0.25"/>
    <row r="501" s="33" customFormat="1" x14ac:dyDescent="0.25"/>
    <row r="502" s="33" customFormat="1" x14ac:dyDescent="0.25"/>
    <row r="503" s="33" customFormat="1" x14ac:dyDescent="0.25"/>
    <row r="504" s="33" customFormat="1" x14ac:dyDescent="0.25"/>
    <row r="505" s="33" customFormat="1" x14ac:dyDescent="0.25"/>
    <row r="506" s="33" customFormat="1" x14ac:dyDescent="0.25"/>
    <row r="507" s="33" customFormat="1" x14ac:dyDescent="0.25"/>
    <row r="508" s="33" customFormat="1" x14ac:dyDescent="0.25"/>
    <row r="509" s="33" customFormat="1" x14ac:dyDescent="0.25"/>
  </sheetData>
  <mergeCells count="26">
    <mergeCell ref="D273:D274"/>
    <mergeCell ref="D238:D240"/>
    <mergeCell ref="D241:D242"/>
    <mergeCell ref="D243:D245"/>
    <mergeCell ref="D386:D387"/>
    <mergeCell ref="D246:D248"/>
    <mergeCell ref="D256:D257"/>
    <mergeCell ref="D253:D255"/>
    <mergeCell ref="D249:D252"/>
    <mergeCell ref="D267:D272"/>
    <mergeCell ref="D258:D266"/>
    <mergeCell ref="D298:D305"/>
    <mergeCell ref="D286:D297"/>
    <mergeCell ref="D340:D370"/>
    <mergeCell ref="D330:D339"/>
    <mergeCell ref="D314:D329"/>
    <mergeCell ref="D306:D313"/>
    <mergeCell ref="D455:D472"/>
    <mergeCell ref="D433:D454"/>
    <mergeCell ref="D398:D405"/>
    <mergeCell ref="D406:D420"/>
    <mergeCell ref="D429:D432"/>
    <mergeCell ref="D421:D424"/>
    <mergeCell ref="D425:D428"/>
    <mergeCell ref="D388:D392"/>
    <mergeCell ref="D394:D397"/>
  </mergeCells>
  <printOptions horizontalCentered="1"/>
  <pageMargins left="0.7" right="0.7" top="0.75" bottom="0.75" header="0.3" footer="0.3"/>
  <pageSetup paperSize="9" scale="42" fitToHeight="0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1194237-5B50-4E17-BA33-898ABB2F3FB8}">
  <sheetPr codeName="Sheet4">
    <tabColor rgb="FF92D050"/>
    <pageSetUpPr fitToPage="1"/>
  </sheetPr>
  <dimension ref="A1:H509"/>
  <sheetViews>
    <sheetView showGridLines="0" zoomScale="74" zoomScaleNormal="74" zoomScaleSheetLayoutView="55" workbookViewId="0">
      <pane xSplit="2" ySplit="11" topLeftCell="C362" activePane="bottomRight" state="frozen"/>
      <selection activeCell="A323" sqref="A323"/>
      <selection pane="topRight" activeCell="A323" sqref="A323"/>
      <selection pane="bottomLeft" activeCell="A323" sqref="A323"/>
      <selection pane="bottomRight" activeCell="A323" sqref="A323"/>
    </sheetView>
  </sheetViews>
  <sheetFormatPr defaultColWidth="9.140625" defaultRowHeight="15" x14ac:dyDescent="0.25"/>
  <cols>
    <col min="1" max="1" width="77.42578125" style="2" bestFit="1" customWidth="1"/>
    <col min="2" max="2" width="18.7109375" style="2" bestFit="1" customWidth="1"/>
    <col min="3" max="3" width="15.85546875" style="2" customWidth="1"/>
    <col min="4" max="4" width="56.28515625" style="2" customWidth="1"/>
    <col min="5" max="5" width="4.5703125" style="2" customWidth="1"/>
    <col min="6" max="7" width="14.7109375" style="2" customWidth="1"/>
    <col min="8" max="8" width="4.7109375" style="2" customWidth="1"/>
    <col min="9" max="9" width="37.42578125" style="2" bestFit="1" customWidth="1"/>
    <col min="10" max="10" width="14.85546875" style="2" bestFit="1" customWidth="1"/>
    <col min="11" max="16384" width="9.140625" style="2"/>
  </cols>
  <sheetData>
    <row r="1" spans="1:8" x14ac:dyDescent="0.25">
      <c r="A1" s="1"/>
      <c r="B1" s="1"/>
      <c r="C1" s="1"/>
      <c r="D1" s="1"/>
    </row>
    <row r="2" spans="1:8" x14ac:dyDescent="0.25">
      <c r="A2" s="1"/>
      <c r="B2" s="1"/>
      <c r="C2" s="1"/>
      <c r="D2" s="1"/>
    </row>
    <row r="3" spans="1:8" s="1" customFormat="1" x14ac:dyDescent="0.25">
      <c r="A3" s="3" t="s">
        <v>0</v>
      </c>
      <c r="B3" s="4"/>
      <c r="C3" s="4"/>
      <c r="D3" s="4"/>
      <c r="H3" s="2"/>
    </row>
    <row r="4" spans="1:8" s="1" customFormat="1" x14ac:dyDescent="0.25">
      <c r="A4" s="4" t="s">
        <v>893</v>
      </c>
      <c r="B4" s="4"/>
      <c r="C4" s="4"/>
      <c r="D4" s="4"/>
      <c r="H4" s="2"/>
    </row>
    <row r="5" spans="1:8" s="1" customFormat="1" ht="7.5" customHeight="1" x14ac:dyDescent="0.25">
      <c r="H5" s="2"/>
    </row>
    <row r="6" spans="1:8" s="1" customFormat="1" x14ac:dyDescent="0.25">
      <c r="A6" s="5" t="s">
        <v>1</v>
      </c>
      <c r="B6" s="4"/>
      <c r="C6" s="4"/>
      <c r="D6" s="4"/>
      <c r="H6" s="2"/>
    </row>
    <row r="7" spans="1:8" s="1" customFormat="1" x14ac:dyDescent="0.25">
      <c r="A7" s="5" t="s">
        <v>439</v>
      </c>
      <c r="B7" s="4"/>
      <c r="C7" s="4"/>
      <c r="D7" s="4"/>
      <c r="H7" s="2"/>
    </row>
    <row r="8" spans="1:8" s="1" customFormat="1" x14ac:dyDescent="0.25">
      <c r="A8" s="5" t="s">
        <v>231</v>
      </c>
      <c r="B8" s="4"/>
      <c r="C8" s="4"/>
      <c r="D8" s="4"/>
      <c r="H8" s="2"/>
    </row>
    <row r="9" spans="1:8" s="1" customFormat="1" x14ac:dyDescent="0.25">
      <c r="A9" s="5" t="s">
        <v>892</v>
      </c>
      <c r="B9" s="4"/>
      <c r="C9" s="4"/>
      <c r="D9" s="4"/>
      <c r="F9" s="6" t="s">
        <v>3</v>
      </c>
      <c r="G9" s="7" t="s">
        <v>4</v>
      </c>
      <c r="H9" s="2"/>
    </row>
    <row r="10" spans="1:8" s="1" customFormat="1" ht="7.5" customHeight="1" x14ac:dyDescent="0.25">
      <c r="H10" s="2"/>
    </row>
    <row r="11" spans="1:8" s="1" customFormat="1" ht="15" customHeight="1" x14ac:dyDescent="0.25">
      <c r="A11" s="8" t="s">
        <v>5</v>
      </c>
      <c r="B11" s="9" t="s">
        <v>6</v>
      </c>
      <c r="C11" s="9" t="s">
        <v>7</v>
      </c>
      <c r="D11" s="9" t="s">
        <v>8</v>
      </c>
      <c r="F11" s="10" t="s">
        <v>7</v>
      </c>
      <c r="G11" s="10" t="s">
        <v>7</v>
      </c>
      <c r="H11" s="11"/>
    </row>
    <row r="12" spans="1:8" x14ac:dyDescent="0.25">
      <c r="A12" s="15" t="s">
        <v>460</v>
      </c>
      <c r="B12" s="16" t="s">
        <v>9</v>
      </c>
      <c r="C12" s="26">
        <v>377300000</v>
      </c>
      <c r="D12" s="22"/>
      <c r="F12" s="14">
        <v>377300000</v>
      </c>
      <c r="G12" s="14">
        <f>C12-F12</f>
        <v>0</v>
      </c>
    </row>
    <row r="13" spans="1:8" x14ac:dyDescent="0.25">
      <c r="A13" s="17" t="s">
        <v>461</v>
      </c>
      <c r="B13" s="18" t="s">
        <v>10</v>
      </c>
      <c r="C13" s="18">
        <v>390500000</v>
      </c>
      <c r="D13" s="22"/>
      <c r="F13" s="14">
        <v>390500000</v>
      </c>
      <c r="G13" s="14">
        <f t="shared" ref="G13:G76" si="0">C13-F13</f>
        <v>0</v>
      </c>
    </row>
    <row r="14" spans="1:8" x14ac:dyDescent="0.25">
      <c r="A14" s="19" t="s">
        <v>462</v>
      </c>
      <c r="B14" s="20" t="s">
        <v>11</v>
      </c>
      <c r="C14" s="28">
        <v>586500000</v>
      </c>
      <c r="D14" s="22"/>
      <c r="F14" s="14">
        <v>586500000</v>
      </c>
      <c r="G14" s="14">
        <f t="shared" si="0"/>
        <v>0</v>
      </c>
    </row>
    <row r="15" spans="1:8" x14ac:dyDescent="0.25">
      <c r="A15" s="12" t="s">
        <v>463</v>
      </c>
      <c r="B15" s="13" t="s">
        <v>12</v>
      </c>
      <c r="C15" s="25">
        <v>589500000</v>
      </c>
      <c r="D15" s="22"/>
      <c r="F15" s="14">
        <v>589500000</v>
      </c>
      <c r="G15" s="14">
        <f t="shared" si="0"/>
        <v>0</v>
      </c>
    </row>
    <row r="16" spans="1:8" x14ac:dyDescent="0.25">
      <c r="A16" s="15" t="s">
        <v>465</v>
      </c>
      <c r="B16" s="16" t="s">
        <v>13</v>
      </c>
      <c r="C16" s="26">
        <v>640100000</v>
      </c>
      <c r="D16" s="22"/>
      <c r="F16" s="14">
        <v>640100000</v>
      </c>
      <c r="G16" s="14">
        <f t="shared" si="0"/>
        <v>0</v>
      </c>
    </row>
    <row r="17" spans="1:7" x14ac:dyDescent="0.25">
      <c r="A17" s="12" t="s">
        <v>464</v>
      </c>
      <c r="B17" s="13" t="s">
        <v>14</v>
      </c>
      <c r="C17" s="25">
        <v>643200000</v>
      </c>
      <c r="D17" s="22"/>
      <c r="F17" s="14">
        <v>643200000</v>
      </c>
      <c r="G17" s="14">
        <f t="shared" si="0"/>
        <v>0</v>
      </c>
    </row>
    <row r="18" spans="1:7" x14ac:dyDescent="0.25">
      <c r="A18" s="12" t="s">
        <v>759</v>
      </c>
      <c r="B18" s="13" t="s">
        <v>760</v>
      </c>
      <c r="C18" s="25">
        <v>647500000</v>
      </c>
      <c r="D18" s="22"/>
      <c r="F18" s="14">
        <v>647500000</v>
      </c>
      <c r="G18" s="14">
        <f t="shared" si="0"/>
        <v>0</v>
      </c>
    </row>
    <row r="19" spans="1:7" x14ac:dyDescent="0.25">
      <c r="A19" s="17" t="s">
        <v>761</v>
      </c>
      <c r="B19" s="18" t="s">
        <v>762</v>
      </c>
      <c r="C19" s="18">
        <v>650600000</v>
      </c>
      <c r="D19" s="22"/>
      <c r="F19" s="14">
        <v>650600000</v>
      </c>
      <c r="G19" s="14">
        <f t="shared" si="0"/>
        <v>0</v>
      </c>
    </row>
    <row r="20" spans="1:7" x14ac:dyDescent="0.25">
      <c r="A20" s="19" t="s">
        <v>466</v>
      </c>
      <c r="B20" s="20" t="s">
        <v>444</v>
      </c>
      <c r="C20" s="28">
        <v>608800000</v>
      </c>
      <c r="D20" s="22"/>
      <c r="F20" s="14">
        <v>608800000</v>
      </c>
      <c r="G20" s="14">
        <f t="shared" si="0"/>
        <v>0</v>
      </c>
    </row>
    <row r="21" spans="1:7" x14ac:dyDescent="0.25">
      <c r="A21" s="12" t="s">
        <v>468</v>
      </c>
      <c r="B21" s="13" t="s">
        <v>445</v>
      </c>
      <c r="C21" s="25">
        <v>611900000</v>
      </c>
      <c r="D21" s="22"/>
      <c r="F21" s="14">
        <v>611900000</v>
      </c>
      <c r="G21" s="14">
        <f t="shared" si="0"/>
        <v>0</v>
      </c>
    </row>
    <row r="22" spans="1:7" x14ac:dyDescent="0.25">
      <c r="A22" s="15" t="s">
        <v>467</v>
      </c>
      <c r="B22" s="16" t="s">
        <v>446</v>
      </c>
      <c r="C22" s="26">
        <v>648500000</v>
      </c>
      <c r="D22" s="22"/>
      <c r="F22" s="14">
        <v>648500000</v>
      </c>
      <c r="G22" s="14">
        <f t="shared" si="0"/>
        <v>0</v>
      </c>
    </row>
    <row r="23" spans="1:7" x14ac:dyDescent="0.25">
      <c r="A23" s="17" t="s">
        <v>469</v>
      </c>
      <c r="B23" s="18" t="s">
        <v>447</v>
      </c>
      <c r="C23" s="18">
        <v>653600000</v>
      </c>
      <c r="D23" s="22"/>
      <c r="F23" s="14">
        <v>653600000</v>
      </c>
      <c r="G23" s="14">
        <f t="shared" si="0"/>
        <v>0</v>
      </c>
    </row>
    <row r="24" spans="1:7" x14ac:dyDescent="0.25">
      <c r="A24" s="19" t="s">
        <v>888</v>
      </c>
      <c r="B24" s="20" t="s">
        <v>889</v>
      </c>
      <c r="C24" s="28">
        <v>848200000</v>
      </c>
      <c r="D24" s="22"/>
      <c r="F24" s="14">
        <v>848200000</v>
      </c>
      <c r="G24" s="14">
        <f t="shared" si="0"/>
        <v>0</v>
      </c>
    </row>
    <row r="25" spans="1:7" x14ac:dyDescent="0.25">
      <c r="A25" s="12" t="s">
        <v>890</v>
      </c>
      <c r="B25" s="13" t="s">
        <v>891</v>
      </c>
      <c r="C25" s="25">
        <v>851400000</v>
      </c>
      <c r="D25" s="22"/>
      <c r="F25" s="14">
        <v>851400000</v>
      </c>
      <c r="G25" s="14">
        <f t="shared" si="0"/>
        <v>0</v>
      </c>
    </row>
    <row r="26" spans="1:7" x14ac:dyDescent="0.25">
      <c r="A26" s="15" t="s">
        <v>17</v>
      </c>
      <c r="B26" s="16" t="s">
        <v>448</v>
      </c>
      <c r="C26" s="26">
        <v>980700000</v>
      </c>
      <c r="D26" s="22"/>
      <c r="F26" s="14">
        <v>980700000</v>
      </c>
      <c r="G26" s="14">
        <f t="shared" si="0"/>
        <v>0</v>
      </c>
    </row>
    <row r="27" spans="1:7" x14ac:dyDescent="0.25">
      <c r="A27" s="17" t="s">
        <v>449</v>
      </c>
      <c r="B27" s="18" t="s">
        <v>450</v>
      </c>
      <c r="C27" s="18">
        <v>983800000</v>
      </c>
      <c r="D27" s="22"/>
      <c r="F27" s="14">
        <v>983800000</v>
      </c>
      <c r="G27" s="14">
        <f t="shared" si="0"/>
        <v>0</v>
      </c>
    </row>
    <row r="28" spans="1:7" x14ac:dyDescent="0.25">
      <c r="A28" s="19" t="s">
        <v>18</v>
      </c>
      <c r="B28" s="20" t="s">
        <v>19</v>
      </c>
      <c r="C28" s="28">
        <v>176800000</v>
      </c>
      <c r="D28" s="22"/>
      <c r="F28" s="14">
        <v>176800000</v>
      </c>
      <c r="G28" s="14">
        <f t="shared" si="0"/>
        <v>0</v>
      </c>
    </row>
    <row r="29" spans="1:7" x14ac:dyDescent="0.25">
      <c r="A29" s="12" t="s">
        <v>20</v>
      </c>
      <c r="B29" s="13" t="s">
        <v>21</v>
      </c>
      <c r="C29" s="25">
        <v>184300000</v>
      </c>
      <c r="D29" s="22"/>
      <c r="F29" s="14">
        <v>184300000</v>
      </c>
      <c r="G29" s="14">
        <f t="shared" si="0"/>
        <v>0</v>
      </c>
    </row>
    <row r="30" spans="1:7" x14ac:dyDescent="0.25">
      <c r="A30" s="15" t="s">
        <v>22</v>
      </c>
      <c r="B30" s="16" t="s">
        <v>23</v>
      </c>
      <c r="C30" s="26">
        <v>200400000</v>
      </c>
      <c r="D30" s="22"/>
      <c r="F30" s="14">
        <v>200400000</v>
      </c>
      <c r="G30" s="14">
        <f t="shared" si="0"/>
        <v>0</v>
      </c>
    </row>
    <row r="31" spans="1:7" x14ac:dyDescent="0.25">
      <c r="A31" s="17" t="s">
        <v>451</v>
      </c>
      <c r="B31" s="18" t="s">
        <v>452</v>
      </c>
      <c r="C31" s="18">
        <v>203900000</v>
      </c>
      <c r="D31" s="22"/>
      <c r="F31" s="14">
        <v>203900000</v>
      </c>
      <c r="G31" s="14">
        <f t="shared" si="0"/>
        <v>0</v>
      </c>
    </row>
    <row r="32" spans="1:7" x14ac:dyDescent="0.25">
      <c r="A32" s="19" t="s">
        <v>24</v>
      </c>
      <c r="B32" s="20" t="s">
        <v>25</v>
      </c>
      <c r="C32" s="28">
        <v>249900000</v>
      </c>
      <c r="D32" s="22"/>
      <c r="F32" s="14">
        <v>249900000</v>
      </c>
      <c r="G32" s="14">
        <f t="shared" si="0"/>
        <v>0</v>
      </c>
    </row>
    <row r="33" spans="1:7" x14ac:dyDescent="0.25">
      <c r="A33" s="12" t="s">
        <v>26</v>
      </c>
      <c r="B33" s="13" t="s">
        <v>27</v>
      </c>
      <c r="C33" s="25">
        <v>252300000</v>
      </c>
      <c r="D33" s="22"/>
      <c r="F33" s="14">
        <v>252300000</v>
      </c>
      <c r="G33" s="14">
        <f t="shared" si="0"/>
        <v>0</v>
      </c>
    </row>
    <row r="34" spans="1:7" x14ac:dyDescent="0.25">
      <c r="A34" s="15" t="s">
        <v>28</v>
      </c>
      <c r="B34" s="16" t="s">
        <v>29</v>
      </c>
      <c r="C34" s="26">
        <v>266300000</v>
      </c>
      <c r="D34" s="22"/>
      <c r="F34" s="14">
        <v>266300000</v>
      </c>
      <c r="G34" s="14">
        <f t="shared" si="0"/>
        <v>0</v>
      </c>
    </row>
    <row r="35" spans="1:7" x14ac:dyDescent="0.25">
      <c r="A35" s="12" t="s">
        <v>30</v>
      </c>
      <c r="B35" s="13" t="s">
        <v>31</v>
      </c>
      <c r="C35" s="25">
        <v>268900000</v>
      </c>
      <c r="D35" s="22"/>
      <c r="F35" s="14">
        <v>268900000</v>
      </c>
      <c r="G35" s="14">
        <f t="shared" si="0"/>
        <v>0</v>
      </c>
    </row>
    <row r="36" spans="1:7" x14ac:dyDescent="0.25">
      <c r="A36" s="12" t="s">
        <v>791</v>
      </c>
      <c r="B36" s="13" t="s">
        <v>453</v>
      </c>
      <c r="C36" s="25">
        <v>240500000</v>
      </c>
      <c r="D36" s="22"/>
      <c r="F36" s="14">
        <v>240500000</v>
      </c>
      <c r="G36" s="14">
        <f t="shared" si="0"/>
        <v>0</v>
      </c>
    </row>
    <row r="37" spans="1:7" x14ac:dyDescent="0.25">
      <c r="A37" s="15" t="s">
        <v>792</v>
      </c>
      <c r="B37" s="16" t="s">
        <v>454</v>
      </c>
      <c r="C37" s="26">
        <v>243000000</v>
      </c>
      <c r="D37" s="22"/>
      <c r="F37" s="14">
        <v>243000000</v>
      </c>
      <c r="G37" s="14">
        <f t="shared" si="0"/>
        <v>0</v>
      </c>
    </row>
    <row r="38" spans="1:7" x14ac:dyDescent="0.25">
      <c r="A38" s="12" t="s">
        <v>793</v>
      </c>
      <c r="B38" s="13" t="s">
        <v>455</v>
      </c>
      <c r="C38" s="25">
        <v>257100000</v>
      </c>
      <c r="D38" s="22"/>
      <c r="F38" s="14">
        <v>257100000</v>
      </c>
      <c r="G38" s="14">
        <f t="shared" si="0"/>
        <v>0</v>
      </c>
    </row>
    <row r="39" spans="1:7" x14ac:dyDescent="0.25">
      <c r="A39" s="17" t="s">
        <v>794</v>
      </c>
      <c r="B39" s="18" t="s">
        <v>456</v>
      </c>
      <c r="C39" s="18">
        <v>259800000</v>
      </c>
      <c r="D39" s="22"/>
      <c r="F39" s="14">
        <v>259800000</v>
      </c>
      <c r="G39" s="14">
        <f t="shared" si="0"/>
        <v>0</v>
      </c>
    </row>
    <row r="40" spans="1:7" x14ac:dyDescent="0.25">
      <c r="A40" s="21" t="s">
        <v>470</v>
      </c>
      <c r="B40" s="22" t="s">
        <v>32</v>
      </c>
      <c r="C40" s="29">
        <v>173100000</v>
      </c>
      <c r="D40" s="22"/>
      <c r="F40" s="14">
        <v>173100000</v>
      </c>
      <c r="G40" s="14">
        <f t="shared" si="0"/>
        <v>0</v>
      </c>
    </row>
    <row r="41" spans="1:7" x14ac:dyDescent="0.25">
      <c r="A41" s="12" t="s">
        <v>377</v>
      </c>
      <c r="B41" s="13" t="s">
        <v>33</v>
      </c>
      <c r="C41" s="25">
        <v>176400000</v>
      </c>
      <c r="D41" s="22"/>
      <c r="F41" s="14">
        <v>176400000</v>
      </c>
      <c r="G41" s="14">
        <f t="shared" si="0"/>
        <v>0</v>
      </c>
    </row>
    <row r="42" spans="1:7" x14ac:dyDescent="0.25">
      <c r="A42" s="12" t="s">
        <v>376</v>
      </c>
      <c r="B42" s="13" t="s">
        <v>34</v>
      </c>
      <c r="C42" s="25">
        <v>181900000</v>
      </c>
      <c r="D42" s="22"/>
      <c r="F42" s="14">
        <v>181900000</v>
      </c>
      <c r="G42" s="14">
        <f t="shared" si="0"/>
        <v>0</v>
      </c>
    </row>
    <row r="43" spans="1:7" x14ac:dyDescent="0.25">
      <c r="A43" s="17" t="s">
        <v>375</v>
      </c>
      <c r="B43" s="18" t="s">
        <v>35</v>
      </c>
      <c r="C43" s="18">
        <v>196300000</v>
      </c>
      <c r="D43" s="22"/>
      <c r="F43" s="14">
        <v>196300000</v>
      </c>
      <c r="G43" s="14">
        <f t="shared" si="0"/>
        <v>0</v>
      </c>
    </row>
    <row r="44" spans="1:7" x14ac:dyDescent="0.25">
      <c r="A44" s="19" t="s">
        <v>36</v>
      </c>
      <c r="B44" s="20" t="s">
        <v>37</v>
      </c>
      <c r="C44" s="28">
        <v>246700000</v>
      </c>
      <c r="D44" s="22"/>
      <c r="F44" s="14">
        <v>246700000</v>
      </c>
      <c r="G44" s="14">
        <f t="shared" si="0"/>
        <v>0</v>
      </c>
    </row>
    <row r="45" spans="1:7" x14ac:dyDescent="0.25">
      <c r="A45" s="12" t="s">
        <v>38</v>
      </c>
      <c r="B45" s="13" t="s">
        <v>39</v>
      </c>
      <c r="C45" s="25">
        <v>261700000</v>
      </c>
      <c r="D45" s="22"/>
      <c r="F45" s="14">
        <v>261700000</v>
      </c>
      <c r="G45" s="14">
        <f t="shared" si="0"/>
        <v>0</v>
      </c>
    </row>
    <row r="46" spans="1:7" x14ac:dyDescent="0.25">
      <c r="A46" s="15" t="s">
        <v>40</v>
      </c>
      <c r="B46" s="16" t="s">
        <v>41</v>
      </c>
      <c r="C46" s="26">
        <v>269600000</v>
      </c>
      <c r="D46" s="22"/>
      <c r="F46" s="14">
        <v>269600000</v>
      </c>
      <c r="G46" s="14">
        <f t="shared" si="0"/>
        <v>0</v>
      </c>
    </row>
    <row r="47" spans="1:7" x14ac:dyDescent="0.25">
      <c r="A47" s="17" t="s">
        <v>42</v>
      </c>
      <c r="B47" s="18" t="s">
        <v>43</v>
      </c>
      <c r="C47" s="18">
        <v>284500000</v>
      </c>
      <c r="D47" s="22"/>
      <c r="F47" s="14">
        <v>284500000</v>
      </c>
      <c r="G47" s="14">
        <f t="shared" si="0"/>
        <v>0</v>
      </c>
    </row>
    <row r="48" spans="1:7" x14ac:dyDescent="0.25">
      <c r="A48" s="19" t="s">
        <v>44</v>
      </c>
      <c r="B48" s="20" t="s">
        <v>45</v>
      </c>
      <c r="C48" s="28">
        <v>300900000</v>
      </c>
      <c r="D48" s="22"/>
      <c r="F48" s="14">
        <v>300900000</v>
      </c>
      <c r="G48" s="14">
        <f t="shared" si="0"/>
        <v>0</v>
      </c>
    </row>
    <row r="49" spans="1:7" x14ac:dyDescent="0.25">
      <c r="A49" s="12" t="s">
        <v>471</v>
      </c>
      <c r="B49" s="13" t="s">
        <v>46</v>
      </c>
      <c r="C49" s="25">
        <v>302400000</v>
      </c>
      <c r="D49" s="22"/>
      <c r="F49" s="14">
        <v>302400000</v>
      </c>
      <c r="G49" s="14">
        <f t="shared" si="0"/>
        <v>0</v>
      </c>
    </row>
    <row r="50" spans="1:7" x14ac:dyDescent="0.25">
      <c r="A50" s="15" t="s">
        <v>472</v>
      </c>
      <c r="B50" s="16" t="s">
        <v>48</v>
      </c>
      <c r="C50" s="26">
        <v>316700000</v>
      </c>
      <c r="D50" s="22"/>
      <c r="F50" s="14">
        <v>316700000</v>
      </c>
      <c r="G50" s="14">
        <f t="shared" si="0"/>
        <v>0</v>
      </c>
    </row>
    <row r="51" spans="1:7" x14ac:dyDescent="0.25">
      <c r="A51" s="12" t="s">
        <v>473</v>
      </c>
      <c r="B51" s="13" t="s">
        <v>49</v>
      </c>
      <c r="C51" s="25">
        <v>318200000</v>
      </c>
      <c r="D51" s="22"/>
      <c r="F51" s="14">
        <v>318200000</v>
      </c>
      <c r="G51" s="14">
        <f t="shared" si="0"/>
        <v>0</v>
      </c>
    </row>
    <row r="52" spans="1:7" x14ac:dyDescent="0.25">
      <c r="A52" s="12" t="s">
        <v>50</v>
      </c>
      <c r="B52" s="13" t="s">
        <v>51</v>
      </c>
      <c r="C52" s="25">
        <v>325900000</v>
      </c>
      <c r="D52" s="22"/>
      <c r="F52" s="14">
        <v>325900000</v>
      </c>
      <c r="G52" s="14">
        <f t="shared" si="0"/>
        <v>0</v>
      </c>
    </row>
    <row r="53" spans="1:7" x14ac:dyDescent="0.25">
      <c r="A53" s="15" t="s">
        <v>474</v>
      </c>
      <c r="B53" s="16" t="s">
        <v>52</v>
      </c>
      <c r="C53" s="26">
        <v>327400000</v>
      </c>
      <c r="D53" s="22"/>
      <c r="F53" s="14">
        <v>327400000</v>
      </c>
      <c r="G53" s="14">
        <f t="shared" si="0"/>
        <v>0</v>
      </c>
    </row>
    <row r="54" spans="1:7" x14ac:dyDescent="0.25">
      <c r="A54" s="12" t="s">
        <v>53</v>
      </c>
      <c r="B54" s="13" t="s">
        <v>54</v>
      </c>
      <c r="C54" s="25">
        <v>348400000</v>
      </c>
      <c r="D54" s="22"/>
      <c r="F54" s="14">
        <v>348400000</v>
      </c>
      <c r="G54" s="14">
        <f t="shared" si="0"/>
        <v>0</v>
      </c>
    </row>
    <row r="55" spans="1:7" x14ac:dyDescent="0.25">
      <c r="A55" s="17" t="s">
        <v>475</v>
      </c>
      <c r="B55" s="18" t="s">
        <v>55</v>
      </c>
      <c r="C55" s="18">
        <v>349800000</v>
      </c>
      <c r="D55" s="22"/>
      <c r="F55" s="14">
        <v>349800000</v>
      </c>
      <c r="G55" s="14">
        <f t="shared" si="0"/>
        <v>0</v>
      </c>
    </row>
    <row r="56" spans="1:7" x14ac:dyDescent="0.25">
      <c r="A56" s="21" t="s">
        <v>476</v>
      </c>
      <c r="B56" s="22" t="s">
        <v>57</v>
      </c>
      <c r="C56" s="29">
        <v>350000000</v>
      </c>
      <c r="D56" s="22"/>
      <c r="F56" s="14">
        <v>350000000</v>
      </c>
      <c r="G56" s="14">
        <f t="shared" si="0"/>
        <v>0</v>
      </c>
    </row>
    <row r="57" spans="1:7" x14ac:dyDescent="0.25">
      <c r="A57" s="12" t="s">
        <v>477</v>
      </c>
      <c r="B57" s="13" t="s">
        <v>58</v>
      </c>
      <c r="C57" s="25">
        <v>354000000</v>
      </c>
      <c r="D57" s="22"/>
      <c r="F57" s="14">
        <v>354000000</v>
      </c>
      <c r="G57" s="14">
        <f t="shared" si="0"/>
        <v>0</v>
      </c>
    </row>
    <row r="58" spans="1:7" x14ac:dyDescent="0.25">
      <c r="A58" s="12" t="s">
        <v>478</v>
      </c>
      <c r="B58" s="13" t="s">
        <v>59</v>
      </c>
      <c r="C58" s="25">
        <v>356800000</v>
      </c>
      <c r="D58" s="22"/>
      <c r="F58" s="14">
        <v>356800000</v>
      </c>
      <c r="G58" s="14">
        <f t="shared" si="0"/>
        <v>0</v>
      </c>
    </row>
    <row r="59" spans="1:7" x14ac:dyDescent="0.25">
      <c r="A59" s="17" t="s">
        <v>479</v>
      </c>
      <c r="B59" s="18" t="s">
        <v>60</v>
      </c>
      <c r="C59" s="18">
        <v>360900000</v>
      </c>
      <c r="D59" s="22"/>
      <c r="F59" s="14">
        <v>360900000</v>
      </c>
      <c r="G59" s="14">
        <f t="shared" si="0"/>
        <v>0</v>
      </c>
    </row>
    <row r="60" spans="1:7" x14ac:dyDescent="0.25">
      <c r="A60" s="19" t="s">
        <v>61</v>
      </c>
      <c r="B60" s="20" t="s">
        <v>62</v>
      </c>
      <c r="C60" s="28">
        <v>361800000</v>
      </c>
      <c r="D60" s="22"/>
      <c r="F60" s="14">
        <v>361800000</v>
      </c>
      <c r="G60" s="14">
        <f t="shared" si="0"/>
        <v>0</v>
      </c>
    </row>
    <row r="61" spans="1:7" x14ac:dyDescent="0.25">
      <c r="A61" s="12" t="s">
        <v>63</v>
      </c>
      <c r="B61" s="13" t="s">
        <v>64</v>
      </c>
      <c r="C61" s="25">
        <v>375200000</v>
      </c>
      <c r="D61" s="22"/>
      <c r="F61" s="14">
        <v>375200000</v>
      </c>
      <c r="G61" s="14">
        <f t="shared" si="0"/>
        <v>0</v>
      </c>
    </row>
    <row r="62" spans="1:7" x14ac:dyDescent="0.25">
      <c r="A62" s="15" t="s">
        <v>480</v>
      </c>
      <c r="B62" s="16" t="s">
        <v>65</v>
      </c>
      <c r="C62" s="26">
        <v>419100000</v>
      </c>
      <c r="D62" s="22"/>
      <c r="F62" s="14">
        <v>419100000</v>
      </c>
      <c r="G62" s="14">
        <f t="shared" si="0"/>
        <v>0</v>
      </c>
    </row>
    <row r="63" spans="1:7" x14ac:dyDescent="0.25">
      <c r="A63" s="15" t="s">
        <v>66</v>
      </c>
      <c r="B63" s="16" t="s">
        <v>67</v>
      </c>
      <c r="C63" s="26">
        <v>421700000</v>
      </c>
      <c r="D63" s="22"/>
      <c r="F63" s="14">
        <v>421700000</v>
      </c>
      <c r="G63" s="14">
        <f t="shared" si="0"/>
        <v>0</v>
      </c>
    </row>
    <row r="64" spans="1:7" x14ac:dyDescent="0.25">
      <c r="A64" s="12" t="s">
        <v>481</v>
      </c>
      <c r="B64" s="13" t="s">
        <v>68</v>
      </c>
      <c r="C64" s="25">
        <v>428500000</v>
      </c>
      <c r="D64" s="22"/>
      <c r="F64" s="14">
        <v>428500000</v>
      </c>
      <c r="G64" s="14">
        <f t="shared" si="0"/>
        <v>0</v>
      </c>
    </row>
    <row r="65" spans="1:7" x14ac:dyDescent="0.25">
      <c r="A65" s="17" t="s">
        <v>69</v>
      </c>
      <c r="B65" s="18" t="s">
        <v>70</v>
      </c>
      <c r="C65" s="18">
        <v>431600000</v>
      </c>
      <c r="D65" s="22"/>
      <c r="F65" s="14">
        <v>431600000</v>
      </c>
      <c r="G65" s="14">
        <f t="shared" si="0"/>
        <v>0</v>
      </c>
    </row>
    <row r="66" spans="1:7" x14ac:dyDescent="0.25">
      <c r="A66" s="21" t="s">
        <v>482</v>
      </c>
      <c r="B66" s="22" t="s">
        <v>71</v>
      </c>
      <c r="C66" s="29">
        <v>440500000</v>
      </c>
      <c r="D66" s="22"/>
      <c r="F66" s="14">
        <v>440500000</v>
      </c>
      <c r="G66" s="14">
        <f t="shared" si="0"/>
        <v>0</v>
      </c>
    </row>
    <row r="67" spans="1:7" x14ac:dyDescent="0.25">
      <c r="A67" s="12" t="s">
        <v>72</v>
      </c>
      <c r="B67" s="13" t="s">
        <v>73</v>
      </c>
      <c r="C67" s="25">
        <v>443000000</v>
      </c>
      <c r="D67" s="22"/>
      <c r="F67" s="14">
        <v>443000000</v>
      </c>
      <c r="G67" s="14">
        <f t="shared" si="0"/>
        <v>0</v>
      </c>
    </row>
    <row r="68" spans="1:7" x14ac:dyDescent="0.25">
      <c r="A68" s="12" t="s">
        <v>483</v>
      </c>
      <c r="B68" s="13" t="s">
        <v>74</v>
      </c>
      <c r="C68" s="25">
        <v>444400000</v>
      </c>
      <c r="D68" s="22"/>
      <c r="F68" s="14">
        <v>444400000</v>
      </c>
      <c r="G68" s="14">
        <f t="shared" si="0"/>
        <v>0</v>
      </c>
    </row>
    <row r="69" spans="1:7" x14ac:dyDescent="0.25">
      <c r="A69" s="15" t="s">
        <v>75</v>
      </c>
      <c r="B69" s="16" t="s">
        <v>76</v>
      </c>
      <c r="C69" s="26">
        <v>445400000</v>
      </c>
      <c r="D69" s="22"/>
      <c r="F69" s="14">
        <v>445400000</v>
      </c>
      <c r="G69" s="14">
        <f t="shared" si="0"/>
        <v>0</v>
      </c>
    </row>
    <row r="70" spans="1:7" x14ac:dyDescent="0.25">
      <c r="A70" s="12" t="s">
        <v>484</v>
      </c>
      <c r="B70" s="13" t="s">
        <v>77</v>
      </c>
      <c r="C70" s="25">
        <v>450000000</v>
      </c>
      <c r="D70" s="22"/>
      <c r="F70" s="14">
        <v>450000000</v>
      </c>
      <c r="G70" s="14">
        <f t="shared" si="0"/>
        <v>0</v>
      </c>
    </row>
    <row r="71" spans="1:7" x14ac:dyDescent="0.25">
      <c r="A71" s="12" t="s">
        <v>78</v>
      </c>
      <c r="B71" s="13" t="s">
        <v>79</v>
      </c>
      <c r="C71" s="25">
        <v>452400000</v>
      </c>
      <c r="D71" s="22"/>
      <c r="F71" s="14">
        <v>452400000</v>
      </c>
      <c r="G71" s="14">
        <f t="shared" si="0"/>
        <v>0</v>
      </c>
    </row>
    <row r="72" spans="1:7" x14ac:dyDescent="0.25">
      <c r="A72" s="15" t="s">
        <v>485</v>
      </c>
      <c r="B72" s="16" t="s">
        <v>80</v>
      </c>
      <c r="C72" s="26">
        <v>453900000</v>
      </c>
      <c r="D72" s="22"/>
      <c r="F72" s="14">
        <v>453900000</v>
      </c>
      <c r="G72" s="14">
        <f t="shared" si="0"/>
        <v>0</v>
      </c>
    </row>
    <row r="73" spans="1:7" x14ac:dyDescent="0.25">
      <c r="A73" s="17" t="s">
        <v>81</v>
      </c>
      <c r="B73" s="18" t="s">
        <v>82</v>
      </c>
      <c r="C73" s="18">
        <v>455000000</v>
      </c>
      <c r="D73" s="22"/>
      <c r="F73" s="14">
        <v>455000000</v>
      </c>
      <c r="G73" s="14">
        <f t="shared" si="0"/>
        <v>0</v>
      </c>
    </row>
    <row r="74" spans="1:7" x14ac:dyDescent="0.25">
      <c r="A74" s="19" t="s">
        <v>486</v>
      </c>
      <c r="B74" s="20" t="s">
        <v>84</v>
      </c>
      <c r="C74" s="28">
        <v>295800000</v>
      </c>
      <c r="D74" s="22"/>
      <c r="F74" s="14">
        <v>295800000</v>
      </c>
      <c r="G74" s="14">
        <f t="shared" si="0"/>
        <v>0</v>
      </c>
    </row>
    <row r="75" spans="1:7" x14ac:dyDescent="0.25">
      <c r="A75" s="15" t="s">
        <v>487</v>
      </c>
      <c r="B75" s="16" t="s">
        <v>86</v>
      </c>
      <c r="C75" s="26">
        <v>306700000</v>
      </c>
      <c r="D75" s="22"/>
      <c r="F75" s="14">
        <v>306700000</v>
      </c>
      <c r="G75" s="14">
        <f t="shared" si="0"/>
        <v>0</v>
      </c>
    </row>
    <row r="76" spans="1:7" x14ac:dyDescent="0.25">
      <c r="A76" s="12" t="s">
        <v>488</v>
      </c>
      <c r="B76" s="13" t="s">
        <v>88</v>
      </c>
      <c r="C76" s="25">
        <v>311000000</v>
      </c>
      <c r="D76" s="22"/>
      <c r="F76" s="14">
        <v>311000000</v>
      </c>
      <c r="G76" s="14">
        <f t="shared" si="0"/>
        <v>0</v>
      </c>
    </row>
    <row r="77" spans="1:7" x14ac:dyDescent="0.25">
      <c r="A77" s="17" t="s">
        <v>489</v>
      </c>
      <c r="B77" s="18" t="s">
        <v>90</v>
      </c>
      <c r="C77" s="18">
        <v>321900000</v>
      </c>
      <c r="D77" s="22"/>
      <c r="F77" s="14">
        <v>321900000</v>
      </c>
      <c r="G77" s="14">
        <f t="shared" ref="G77:G140" si="1">C77-F77</f>
        <v>0</v>
      </c>
    </row>
    <row r="78" spans="1:7" x14ac:dyDescent="0.25">
      <c r="A78" s="21" t="s">
        <v>91</v>
      </c>
      <c r="B78" s="22" t="s">
        <v>92</v>
      </c>
      <c r="C78" s="29">
        <v>633200000</v>
      </c>
      <c r="D78" s="22"/>
      <c r="F78" s="14">
        <v>633200000</v>
      </c>
      <c r="G78" s="14">
        <f t="shared" si="1"/>
        <v>0</v>
      </c>
    </row>
    <row r="79" spans="1:7" x14ac:dyDescent="0.25">
      <c r="A79" s="17" t="s">
        <v>209</v>
      </c>
      <c r="B79" s="18" t="s">
        <v>93</v>
      </c>
      <c r="C79" s="18">
        <v>636400000</v>
      </c>
      <c r="D79" s="22"/>
      <c r="F79" s="14">
        <v>636400000</v>
      </c>
      <c r="G79" s="14">
        <f t="shared" si="1"/>
        <v>0</v>
      </c>
    </row>
    <row r="80" spans="1:7" x14ac:dyDescent="0.25">
      <c r="A80" s="19" t="s">
        <v>94</v>
      </c>
      <c r="B80" s="20" t="s">
        <v>95</v>
      </c>
      <c r="C80" s="28">
        <v>1864500000</v>
      </c>
      <c r="D80" s="22"/>
      <c r="F80" s="14">
        <v>1864500000</v>
      </c>
      <c r="G80" s="14">
        <f t="shared" si="1"/>
        <v>0</v>
      </c>
    </row>
    <row r="81" spans="1:7" x14ac:dyDescent="0.25">
      <c r="A81" s="12" t="s">
        <v>96</v>
      </c>
      <c r="B81" s="13" t="s">
        <v>97</v>
      </c>
      <c r="C81" s="25">
        <v>1868100000</v>
      </c>
      <c r="D81" s="22"/>
      <c r="F81" s="14">
        <v>1868100000</v>
      </c>
      <c r="G81" s="14">
        <f t="shared" si="1"/>
        <v>0</v>
      </c>
    </row>
    <row r="82" spans="1:7" x14ac:dyDescent="0.25">
      <c r="A82" s="15" t="s">
        <v>99</v>
      </c>
      <c r="B82" s="16" t="s">
        <v>100</v>
      </c>
      <c r="C82" s="26">
        <v>1646400000</v>
      </c>
      <c r="D82" s="22"/>
      <c r="F82" s="14">
        <v>1646400000</v>
      </c>
      <c r="G82" s="14">
        <f t="shared" si="1"/>
        <v>0</v>
      </c>
    </row>
    <row r="83" spans="1:7" x14ac:dyDescent="0.25">
      <c r="A83" s="12" t="s">
        <v>490</v>
      </c>
      <c r="B83" s="13" t="s">
        <v>101</v>
      </c>
      <c r="C83" s="25">
        <v>1649900000</v>
      </c>
      <c r="D83" s="22"/>
      <c r="F83" s="14">
        <v>1649900000</v>
      </c>
      <c r="G83" s="14">
        <f t="shared" si="1"/>
        <v>0</v>
      </c>
    </row>
    <row r="84" spans="1:7" x14ac:dyDescent="0.25">
      <c r="A84" s="12" t="s">
        <v>102</v>
      </c>
      <c r="B84" s="13" t="s">
        <v>103</v>
      </c>
      <c r="C84" s="25">
        <v>1730100000</v>
      </c>
      <c r="D84" s="22"/>
      <c r="F84" s="14">
        <v>1730100000</v>
      </c>
      <c r="G84" s="14">
        <f t="shared" si="1"/>
        <v>0</v>
      </c>
    </row>
    <row r="85" spans="1:7" x14ac:dyDescent="0.25">
      <c r="A85" s="17" t="s">
        <v>491</v>
      </c>
      <c r="B85" s="18" t="s">
        <v>104</v>
      </c>
      <c r="C85" s="18">
        <v>1733700000</v>
      </c>
      <c r="D85" s="22"/>
      <c r="F85" s="14">
        <v>1733700000</v>
      </c>
      <c r="G85" s="14">
        <f t="shared" si="1"/>
        <v>0</v>
      </c>
    </row>
    <row r="86" spans="1:7" x14ac:dyDescent="0.25">
      <c r="A86" s="19" t="s">
        <v>105</v>
      </c>
      <c r="B86" s="20" t="s">
        <v>106</v>
      </c>
      <c r="C86" s="28">
        <v>393000000</v>
      </c>
      <c r="D86" s="22"/>
      <c r="F86" s="14">
        <v>393000000</v>
      </c>
      <c r="G86" s="14">
        <f t="shared" si="1"/>
        <v>0</v>
      </c>
    </row>
    <row r="87" spans="1:7" x14ac:dyDescent="0.25">
      <c r="A87" s="12" t="s">
        <v>107</v>
      </c>
      <c r="B87" s="13" t="s">
        <v>108</v>
      </c>
      <c r="C87" s="25">
        <v>441900000</v>
      </c>
      <c r="D87" s="22"/>
      <c r="F87" s="14">
        <v>441900000</v>
      </c>
      <c r="G87" s="14">
        <f t="shared" si="1"/>
        <v>0</v>
      </c>
    </row>
    <row r="88" spans="1:7" x14ac:dyDescent="0.25">
      <c r="A88" s="17" t="s">
        <v>109</v>
      </c>
      <c r="B88" s="18" t="s">
        <v>110</v>
      </c>
      <c r="C88" s="18">
        <v>420200000</v>
      </c>
      <c r="D88" s="22"/>
      <c r="F88" s="14">
        <v>420200000</v>
      </c>
      <c r="G88" s="14">
        <f t="shared" si="1"/>
        <v>0</v>
      </c>
    </row>
    <row r="89" spans="1:7" x14ac:dyDescent="0.25">
      <c r="A89" s="19" t="s">
        <v>492</v>
      </c>
      <c r="B89" s="20" t="s">
        <v>111</v>
      </c>
      <c r="C89" s="28">
        <v>439100000</v>
      </c>
      <c r="D89" s="22"/>
      <c r="F89" s="14">
        <v>439100000</v>
      </c>
      <c r="G89" s="14">
        <f t="shared" si="1"/>
        <v>0</v>
      </c>
    </row>
    <row r="90" spans="1:7" x14ac:dyDescent="0.25">
      <c r="A90" s="12" t="s">
        <v>367</v>
      </c>
      <c r="B90" s="13" t="s">
        <v>112</v>
      </c>
      <c r="C90" s="25">
        <v>442200000</v>
      </c>
      <c r="D90" s="22"/>
      <c r="F90" s="14">
        <v>442200000</v>
      </c>
      <c r="G90" s="14">
        <f t="shared" si="1"/>
        <v>0</v>
      </c>
    </row>
    <row r="91" spans="1:7" x14ac:dyDescent="0.25">
      <c r="A91" s="15" t="s">
        <v>493</v>
      </c>
      <c r="B91" s="16" t="s">
        <v>113</v>
      </c>
      <c r="C91" s="26">
        <v>484200000</v>
      </c>
      <c r="D91" s="22"/>
      <c r="F91" s="14">
        <v>484200000</v>
      </c>
      <c r="G91" s="14">
        <f t="shared" si="1"/>
        <v>0</v>
      </c>
    </row>
    <row r="92" spans="1:7" x14ac:dyDescent="0.25">
      <c r="A92" s="12" t="s">
        <v>368</v>
      </c>
      <c r="B92" s="13" t="s">
        <v>114</v>
      </c>
      <c r="C92" s="25">
        <v>487200000</v>
      </c>
      <c r="D92" s="22"/>
      <c r="F92" s="14">
        <v>487200000</v>
      </c>
      <c r="G92" s="14">
        <f t="shared" si="1"/>
        <v>0</v>
      </c>
    </row>
    <row r="93" spans="1:7" x14ac:dyDescent="0.25">
      <c r="A93" s="12" t="s">
        <v>494</v>
      </c>
      <c r="B93" s="13" t="s">
        <v>115</v>
      </c>
      <c r="C93" s="25">
        <v>476600000</v>
      </c>
      <c r="D93" s="22"/>
      <c r="F93" s="14">
        <v>476600000</v>
      </c>
      <c r="G93" s="14">
        <f t="shared" si="1"/>
        <v>0</v>
      </c>
    </row>
    <row r="94" spans="1:7" x14ac:dyDescent="0.25">
      <c r="A94" s="15" t="s">
        <v>369</v>
      </c>
      <c r="B94" s="16" t="s">
        <v>116</v>
      </c>
      <c r="C94" s="26">
        <v>479400000</v>
      </c>
      <c r="D94" s="22"/>
      <c r="F94" s="14">
        <v>479400000</v>
      </c>
      <c r="G94" s="14">
        <f t="shared" si="1"/>
        <v>0</v>
      </c>
    </row>
    <row r="95" spans="1:7" x14ac:dyDescent="0.25">
      <c r="A95" s="15" t="s">
        <v>494</v>
      </c>
      <c r="B95" s="16" t="s">
        <v>688</v>
      </c>
      <c r="C95" s="26">
        <v>476600000</v>
      </c>
      <c r="D95" s="22"/>
      <c r="F95" s="14">
        <v>476600000</v>
      </c>
      <c r="G95" s="14">
        <f t="shared" si="1"/>
        <v>0</v>
      </c>
    </row>
    <row r="96" spans="1:7" x14ac:dyDescent="0.25">
      <c r="A96" s="12" t="s">
        <v>369</v>
      </c>
      <c r="B96" s="13" t="s">
        <v>689</v>
      </c>
      <c r="C96" s="25">
        <v>479400000</v>
      </c>
      <c r="D96" s="22"/>
      <c r="F96" s="14">
        <v>479400000</v>
      </c>
      <c r="G96" s="14">
        <f t="shared" si="1"/>
        <v>0</v>
      </c>
    </row>
    <row r="97" spans="1:7" x14ac:dyDescent="0.25">
      <c r="A97" s="12" t="s">
        <v>495</v>
      </c>
      <c r="B97" s="13" t="s">
        <v>117</v>
      </c>
      <c r="C97" s="25">
        <v>551700000</v>
      </c>
      <c r="D97" s="22"/>
      <c r="F97" s="14">
        <v>551700000</v>
      </c>
      <c r="G97" s="14">
        <f t="shared" si="1"/>
        <v>0</v>
      </c>
    </row>
    <row r="98" spans="1:7" x14ac:dyDescent="0.25">
      <c r="A98" s="15" t="s">
        <v>370</v>
      </c>
      <c r="B98" s="16" t="s">
        <v>118</v>
      </c>
      <c r="C98" s="26">
        <v>554500000</v>
      </c>
      <c r="D98" s="22"/>
      <c r="F98" s="14">
        <v>554500000</v>
      </c>
      <c r="G98" s="14">
        <f t="shared" si="1"/>
        <v>0</v>
      </c>
    </row>
    <row r="99" spans="1:7" x14ac:dyDescent="0.25">
      <c r="A99" s="12" t="s">
        <v>795</v>
      </c>
      <c r="B99" s="13" t="s">
        <v>119</v>
      </c>
      <c r="C99" s="25">
        <v>541600000</v>
      </c>
      <c r="D99" s="22"/>
      <c r="F99" s="14">
        <v>541600000</v>
      </c>
      <c r="G99" s="14">
        <f t="shared" si="1"/>
        <v>0</v>
      </c>
    </row>
    <row r="100" spans="1:7" x14ac:dyDescent="0.25">
      <c r="A100" s="12" t="s">
        <v>837</v>
      </c>
      <c r="B100" s="13" t="s">
        <v>126</v>
      </c>
      <c r="C100" s="25">
        <v>543400000</v>
      </c>
      <c r="D100" s="22"/>
      <c r="F100" s="14">
        <v>543400000</v>
      </c>
      <c r="G100" s="14">
        <f t="shared" si="1"/>
        <v>0</v>
      </c>
    </row>
    <row r="101" spans="1:7" x14ac:dyDescent="0.25">
      <c r="A101" s="15" t="s">
        <v>496</v>
      </c>
      <c r="B101" s="16" t="s">
        <v>120</v>
      </c>
      <c r="C101" s="26">
        <v>627100000</v>
      </c>
      <c r="D101" s="22"/>
      <c r="F101" s="14">
        <v>627100000</v>
      </c>
      <c r="G101" s="14">
        <f t="shared" si="1"/>
        <v>0</v>
      </c>
    </row>
    <row r="102" spans="1:7" x14ac:dyDescent="0.25">
      <c r="A102" s="12" t="s">
        <v>371</v>
      </c>
      <c r="B102" s="13" t="s">
        <v>121</v>
      </c>
      <c r="C102" s="25">
        <v>629900000</v>
      </c>
      <c r="D102" s="22"/>
      <c r="F102" s="14">
        <v>629900000</v>
      </c>
      <c r="G102" s="14">
        <f t="shared" si="1"/>
        <v>0</v>
      </c>
    </row>
    <row r="103" spans="1:7" x14ac:dyDescent="0.25">
      <c r="A103" s="12" t="s">
        <v>497</v>
      </c>
      <c r="B103" s="13" t="s">
        <v>122</v>
      </c>
      <c r="C103" s="25">
        <v>617100000</v>
      </c>
      <c r="D103" s="22"/>
      <c r="F103" s="14">
        <v>617100000</v>
      </c>
      <c r="G103" s="14">
        <f t="shared" si="1"/>
        <v>0</v>
      </c>
    </row>
    <row r="104" spans="1:7" x14ac:dyDescent="0.25">
      <c r="A104" s="15" t="s">
        <v>498</v>
      </c>
      <c r="B104" s="16" t="s">
        <v>124</v>
      </c>
      <c r="C104" s="26">
        <v>620100000</v>
      </c>
      <c r="D104" s="22"/>
      <c r="F104" s="14">
        <v>620100000</v>
      </c>
      <c r="G104" s="14">
        <f t="shared" si="1"/>
        <v>0</v>
      </c>
    </row>
    <row r="105" spans="1:7" x14ac:dyDescent="0.25">
      <c r="A105" s="17" t="s">
        <v>838</v>
      </c>
      <c r="B105" s="18" t="s">
        <v>125</v>
      </c>
      <c r="C105" s="18">
        <v>618800000</v>
      </c>
      <c r="D105" s="22"/>
      <c r="F105" s="14">
        <v>618800000</v>
      </c>
      <c r="G105" s="14">
        <f t="shared" si="1"/>
        <v>0</v>
      </c>
    </row>
    <row r="106" spans="1:7" x14ac:dyDescent="0.25">
      <c r="A106" s="19" t="s">
        <v>751</v>
      </c>
      <c r="B106" s="20" t="s">
        <v>729</v>
      </c>
      <c r="C106" s="28">
        <v>439100000</v>
      </c>
      <c r="D106" s="22"/>
      <c r="F106" s="14">
        <v>439100000</v>
      </c>
      <c r="G106" s="14">
        <f t="shared" si="1"/>
        <v>0</v>
      </c>
    </row>
    <row r="107" spans="1:7" x14ac:dyDescent="0.25">
      <c r="A107" s="15" t="s">
        <v>718</v>
      </c>
      <c r="B107" s="16" t="s">
        <v>730</v>
      </c>
      <c r="C107" s="26">
        <v>442200000</v>
      </c>
      <c r="D107" s="22"/>
      <c r="F107" s="14">
        <v>442200000</v>
      </c>
      <c r="G107" s="14">
        <f t="shared" si="1"/>
        <v>0</v>
      </c>
    </row>
    <row r="108" spans="1:7" x14ac:dyDescent="0.25">
      <c r="A108" s="12" t="s">
        <v>752</v>
      </c>
      <c r="B108" s="13" t="s">
        <v>731</v>
      </c>
      <c r="C108" s="25">
        <v>484200000</v>
      </c>
      <c r="D108" s="22"/>
      <c r="F108" s="14">
        <v>484200000</v>
      </c>
      <c r="G108" s="14">
        <f t="shared" si="1"/>
        <v>0</v>
      </c>
    </row>
    <row r="109" spans="1:7" x14ac:dyDescent="0.25">
      <c r="A109" s="12" t="s">
        <v>719</v>
      </c>
      <c r="B109" s="13" t="s">
        <v>732</v>
      </c>
      <c r="C109" s="25">
        <v>487200000</v>
      </c>
      <c r="D109" s="22"/>
      <c r="F109" s="14">
        <v>487200000</v>
      </c>
      <c r="G109" s="14">
        <f t="shared" si="1"/>
        <v>0</v>
      </c>
    </row>
    <row r="110" spans="1:7" x14ac:dyDescent="0.25">
      <c r="A110" s="15" t="s">
        <v>839</v>
      </c>
      <c r="B110" s="16" t="s">
        <v>733</v>
      </c>
      <c r="C110" s="26">
        <v>475900000</v>
      </c>
      <c r="D110" s="22"/>
      <c r="F110" s="14">
        <v>475900000</v>
      </c>
      <c r="G110" s="14">
        <f t="shared" si="1"/>
        <v>0</v>
      </c>
    </row>
    <row r="111" spans="1:7" x14ac:dyDescent="0.25">
      <c r="A111" s="15" t="s">
        <v>720</v>
      </c>
      <c r="B111" s="16" t="s">
        <v>734</v>
      </c>
      <c r="C111" s="26">
        <v>479000000</v>
      </c>
      <c r="D111" s="22"/>
      <c r="F111" s="14">
        <v>479000000</v>
      </c>
      <c r="G111" s="14">
        <f t="shared" si="1"/>
        <v>0</v>
      </c>
    </row>
    <row r="112" spans="1:7" x14ac:dyDescent="0.25">
      <c r="A112" s="12" t="s">
        <v>840</v>
      </c>
      <c r="B112" s="13" t="s">
        <v>735</v>
      </c>
      <c r="C112" s="25">
        <v>533400000</v>
      </c>
      <c r="D112" s="22"/>
      <c r="F112" s="14">
        <v>533400000</v>
      </c>
      <c r="G112" s="14">
        <f t="shared" si="1"/>
        <v>0</v>
      </c>
    </row>
    <row r="113" spans="1:7" x14ac:dyDescent="0.25">
      <c r="A113" s="12" t="s">
        <v>721</v>
      </c>
      <c r="B113" s="13" t="s">
        <v>736</v>
      </c>
      <c r="C113" s="25">
        <v>536400000</v>
      </c>
      <c r="D113" s="22"/>
      <c r="F113" s="14">
        <v>536400000</v>
      </c>
      <c r="G113" s="14">
        <f t="shared" si="1"/>
        <v>0</v>
      </c>
    </row>
    <row r="114" spans="1:7" x14ac:dyDescent="0.25">
      <c r="A114" s="15" t="s">
        <v>841</v>
      </c>
      <c r="B114" s="16" t="s">
        <v>737</v>
      </c>
      <c r="C114" s="26">
        <v>476600000</v>
      </c>
      <c r="D114" s="22"/>
      <c r="F114" s="14">
        <v>476600000</v>
      </c>
      <c r="G114" s="14">
        <f t="shared" si="1"/>
        <v>0</v>
      </c>
    </row>
    <row r="115" spans="1:7" x14ac:dyDescent="0.25">
      <c r="A115" s="12" t="s">
        <v>722</v>
      </c>
      <c r="B115" s="13" t="s">
        <v>738</v>
      </c>
      <c r="C115" s="25">
        <v>479400000</v>
      </c>
      <c r="D115" s="22"/>
      <c r="F115" s="14">
        <v>479400000</v>
      </c>
      <c r="G115" s="14">
        <f t="shared" si="1"/>
        <v>0</v>
      </c>
    </row>
    <row r="116" spans="1:7" x14ac:dyDescent="0.25">
      <c r="A116" s="12" t="s">
        <v>753</v>
      </c>
      <c r="B116" s="13" t="s">
        <v>739</v>
      </c>
      <c r="C116" s="25">
        <v>551700000</v>
      </c>
      <c r="D116" s="22"/>
      <c r="F116" s="14">
        <v>551700000</v>
      </c>
      <c r="G116" s="14">
        <f t="shared" si="1"/>
        <v>0</v>
      </c>
    </row>
    <row r="117" spans="1:7" x14ac:dyDescent="0.25">
      <c r="A117" s="15" t="s">
        <v>723</v>
      </c>
      <c r="B117" s="16" t="s">
        <v>740</v>
      </c>
      <c r="C117" s="26">
        <v>554500000</v>
      </c>
      <c r="D117" s="22"/>
      <c r="F117" s="14">
        <v>554500000</v>
      </c>
      <c r="G117" s="14">
        <f t="shared" si="1"/>
        <v>0</v>
      </c>
    </row>
    <row r="118" spans="1:7" x14ac:dyDescent="0.25">
      <c r="A118" s="12" t="s">
        <v>754</v>
      </c>
      <c r="B118" s="13" t="s">
        <v>741</v>
      </c>
      <c r="C118" s="25">
        <v>541600000</v>
      </c>
      <c r="D118" s="22"/>
      <c r="F118" s="14">
        <v>541600000</v>
      </c>
      <c r="G118" s="14">
        <f t="shared" si="1"/>
        <v>0</v>
      </c>
    </row>
    <row r="119" spans="1:7" x14ac:dyDescent="0.25">
      <c r="A119" s="12" t="s">
        <v>755</v>
      </c>
      <c r="B119" s="13" t="s">
        <v>742</v>
      </c>
      <c r="C119" s="25">
        <v>544700000</v>
      </c>
      <c r="D119" s="22"/>
      <c r="F119" s="14">
        <v>544700000</v>
      </c>
      <c r="G119" s="14">
        <f t="shared" si="1"/>
        <v>0</v>
      </c>
    </row>
    <row r="120" spans="1:7" x14ac:dyDescent="0.25">
      <c r="A120" s="15" t="s">
        <v>756</v>
      </c>
      <c r="B120" s="16" t="s">
        <v>743</v>
      </c>
      <c r="C120" s="26">
        <v>627100000</v>
      </c>
      <c r="D120" s="22"/>
      <c r="F120" s="14">
        <v>627100000</v>
      </c>
      <c r="G120" s="14">
        <f t="shared" si="1"/>
        <v>0</v>
      </c>
    </row>
    <row r="121" spans="1:7" x14ac:dyDescent="0.25">
      <c r="A121" s="12" t="s">
        <v>725</v>
      </c>
      <c r="B121" s="13" t="s">
        <v>744</v>
      </c>
      <c r="C121" s="25">
        <v>629900000</v>
      </c>
      <c r="D121" s="22"/>
      <c r="F121" s="14">
        <v>629900000</v>
      </c>
      <c r="G121" s="14">
        <f t="shared" si="1"/>
        <v>0</v>
      </c>
    </row>
    <row r="122" spans="1:7" x14ac:dyDescent="0.25">
      <c r="A122" s="12" t="s">
        <v>842</v>
      </c>
      <c r="B122" s="13" t="s">
        <v>745</v>
      </c>
      <c r="C122" s="25">
        <v>543400000</v>
      </c>
      <c r="D122" s="22"/>
      <c r="F122" s="14">
        <v>543400000</v>
      </c>
      <c r="G122" s="14">
        <f t="shared" si="1"/>
        <v>0</v>
      </c>
    </row>
    <row r="123" spans="1:7" x14ac:dyDescent="0.25">
      <c r="A123" s="15" t="s">
        <v>726</v>
      </c>
      <c r="B123" s="16" t="s">
        <v>746</v>
      </c>
      <c r="C123" s="26">
        <v>546200000</v>
      </c>
      <c r="D123" s="22"/>
      <c r="F123" s="14">
        <v>546200000</v>
      </c>
      <c r="G123" s="14">
        <f t="shared" si="1"/>
        <v>0</v>
      </c>
    </row>
    <row r="124" spans="1:7" x14ac:dyDescent="0.25">
      <c r="A124" s="12" t="s">
        <v>757</v>
      </c>
      <c r="B124" s="13" t="s">
        <v>747</v>
      </c>
      <c r="C124" s="25">
        <v>617100000</v>
      </c>
      <c r="D124" s="22"/>
      <c r="F124" s="14">
        <v>617100000</v>
      </c>
      <c r="G124" s="14">
        <f t="shared" si="1"/>
        <v>0</v>
      </c>
    </row>
    <row r="125" spans="1:7" x14ac:dyDescent="0.25">
      <c r="A125" s="12" t="s">
        <v>758</v>
      </c>
      <c r="B125" s="13" t="s">
        <v>748</v>
      </c>
      <c r="C125" s="25">
        <v>620100000</v>
      </c>
      <c r="D125" s="22"/>
      <c r="F125" s="14">
        <v>620100000</v>
      </c>
      <c r="G125" s="14">
        <f t="shared" si="1"/>
        <v>0</v>
      </c>
    </row>
    <row r="126" spans="1:7" x14ac:dyDescent="0.25">
      <c r="A126" s="15" t="s">
        <v>843</v>
      </c>
      <c r="B126" s="16" t="s">
        <v>749</v>
      </c>
      <c r="C126" s="26">
        <v>618800000</v>
      </c>
      <c r="D126" s="22"/>
      <c r="F126" s="14">
        <v>618800000</v>
      </c>
      <c r="G126" s="14">
        <f t="shared" si="1"/>
        <v>0</v>
      </c>
    </row>
    <row r="127" spans="1:7" x14ac:dyDescent="0.25">
      <c r="A127" s="17" t="s">
        <v>728</v>
      </c>
      <c r="B127" s="18" t="s">
        <v>750</v>
      </c>
      <c r="C127" s="18">
        <v>621600000</v>
      </c>
      <c r="D127" s="22"/>
      <c r="F127" s="14">
        <v>621600000</v>
      </c>
      <c r="G127" s="14">
        <f t="shared" si="1"/>
        <v>0</v>
      </c>
    </row>
    <row r="128" spans="1:7" x14ac:dyDescent="0.25">
      <c r="A128" s="17" t="s">
        <v>128</v>
      </c>
      <c r="B128" s="18" t="s">
        <v>129</v>
      </c>
      <c r="C128" s="18">
        <v>420300000</v>
      </c>
      <c r="D128" s="22"/>
      <c r="F128" s="14">
        <v>420300000</v>
      </c>
      <c r="G128" s="14">
        <f t="shared" si="1"/>
        <v>0</v>
      </c>
    </row>
    <row r="129" spans="1:7" x14ac:dyDescent="0.25">
      <c r="A129" s="19" t="s">
        <v>130</v>
      </c>
      <c r="B129" s="20" t="s">
        <v>131</v>
      </c>
      <c r="C129" s="28">
        <v>457300000</v>
      </c>
      <c r="D129" s="22"/>
      <c r="F129" s="14">
        <v>457300000</v>
      </c>
      <c r="G129" s="14">
        <f t="shared" si="1"/>
        <v>0</v>
      </c>
    </row>
    <row r="130" spans="1:7" x14ac:dyDescent="0.25">
      <c r="A130" s="15" t="s">
        <v>132</v>
      </c>
      <c r="B130" s="16" t="s">
        <v>133</v>
      </c>
      <c r="C130" s="26">
        <v>490400000</v>
      </c>
      <c r="D130" s="22"/>
      <c r="F130" s="14">
        <v>490400000</v>
      </c>
      <c r="G130" s="14">
        <f t="shared" si="1"/>
        <v>0</v>
      </c>
    </row>
    <row r="131" spans="1:7" x14ac:dyDescent="0.25">
      <c r="A131" s="17" t="s">
        <v>134</v>
      </c>
      <c r="B131" s="18" t="s">
        <v>135</v>
      </c>
      <c r="C131" s="18">
        <v>541200000</v>
      </c>
      <c r="D131" s="22"/>
      <c r="F131" s="14">
        <v>541200000</v>
      </c>
      <c r="G131" s="14">
        <f t="shared" si="1"/>
        <v>0</v>
      </c>
    </row>
    <row r="132" spans="1:7" x14ac:dyDescent="0.25">
      <c r="A132" s="19" t="s">
        <v>499</v>
      </c>
      <c r="B132" s="20" t="s">
        <v>210</v>
      </c>
      <c r="C132" s="28">
        <v>195400000</v>
      </c>
      <c r="D132" s="22"/>
      <c r="F132" s="14">
        <v>195400000</v>
      </c>
      <c r="G132" s="14">
        <f t="shared" si="1"/>
        <v>0</v>
      </c>
    </row>
    <row r="133" spans="1:7" x14ac:dyDescent="0.25">
      <c r="A133" s="15" t="s">
        <v>500</v>
      </c>
      <c r="B133" s="16" t="s">
        <v>211</v>
      </c>
      <c r="C133" s="26">
        <v>195400000</v>
      </c>
      <c r="D133" s="22"/>
      <c r="F133" s="14">
        <v>195400000</v>
      </c>
      <c r="G133" s="14">
        <f t="shared" si="1"/>
        <v>0</v>
      </c>
    </row>
    <row r="134" spans="1:7" x14ac:dyDescent="0.25">
      <c r="A134" s="12" t="s">
        <v>501</v>
      </c>
      <c r="B134" s="13" t="s">
        <v>212</v>
      </c>
      <c r="C134" s="25">
        <v>200300000</v>
      </c>
      <c r="D134" s="22"/>
      <c r="F134" s="14">
        <v>200300000</v>
      </c>
      <c r="G134" s="14">
        <f t="shared" si="1"/>
        <v>0</v>
      </c>
    </row>
    <row r="135" spans="1:7" x14ac:dyDescent="0.25">
      <c r="A135" s="12" t="s">
        <v>502</v>
      </c>
      <c r="B135" s="13" t="s">
        <v>213</v>
      </c>
      <c r="C135" s="25">
        <v>201300000</v>
      </c>
      <c r="D135" s="22"/>
      <c r="F135" s="14">
        <v>201300000</v>
      </c>
      <c r="G135" s="14">
        <f t="shared" si="1"/>
        <v>0</v>
      </c>
    </row>
    <row r="136" spans="1:7" x14ac:dyDescent="0.25">
      <c r="A136" s="15" t="s">
        <v>224</v>
      </c>
      <c r="B136" s="16" t="s">
        <v>214</v>
      </c>
      <c r="C136" s="26">
        <v>222800000</v>
      </c>
      <c r="D136" s="22"/>
      <c r="F136" s="14">
        <v>222800000</v>
      </c>
      <c r="G136" s="14">
        <f t="shared" si="1"/>
        <v>0</v>
      </c>
    </row>
    <row r="137" spans="1:7" x14ac:dyDescent="0.25">
      <c r="A137" s="12" t="s">
        <v>224</v>
      </c>
      <c r="B137" s="13" t="s">
        <v>544</v>
      </c>
      <c r="C137" s="25">
        <v>222800000</v>
      </c>
      <c r="D137" s="22"/>
      <c r="F137" s="14">
        <v>222800000</v>
      </c>
      <c r="G137" s="14">
        <f t="shared" si="1"/>
        <v>0</v>
      </c>
    </row>
    <row r="138" spans="1:7" x14ac:dyDescent="0.25">
      <c r="A138" s="12" t="s">
        <v>503</v>
      </c>
      <c r="B138" s="13" t="s">
        <v>215</v>
      </c>
      <c r="C138" s="25">
        <v>252200000</v>
      </c>
      <c r="D138" s="22"/>
      <c r="F138" s="14">
        <v>252200000</v>
      </c>
      <c r="G138" s="14">
        <f t="shared" si="1"/>
        <v>0</v>
      </c>
    </row>
    <row r="139" spans="1:7" x14ac:dyDescent="0.25">
      <c r="A139" s="15" t="s">
        <v>504</v>
      </c>
      <c r="B139" s="16" t="s">
        <v>216</v>
      </c>
      <c r="C139" s="26">
        <v>251000000</v>
      </c>
      <c r="D139" s="22"/>
      <c r="F139" s="14">
        <v>251000000</v>
      </c>
      <c r="G139" s="14">
        <f t="shared" si="1"/>
        <v>0</v>
      </c>
    </row>
    <row r="140" spans="1:7" x14ac:dyDescent="0.25">
      <c r="A140" s="12" t="s">
        <v>505</v>
      </c>
      <c r="B140" s="13" t="s">
        <v>217</v>
      </c>
      <c r="C140" s="25">
        <v>257200000</v>
      </c>
      <c r="D140" s="22"/>
      <c r="F140" s="14">
        <v>257200000</v>
      </c>
      <c r="G140" s="14">
        <f t="shared" si="1"/>
        <v>0</v>
      </c>
    </row>
    <row r="141" spans="1:7" x14ac:dyDescent="0.25">
      <c r="A141" s="12" t="s">
        <v>506</v>
      </c>
      <c r="B141" s="13" t="s">
        <v>218</v>
      </c>
      <c r="C141" s="25">
        <v>258100000</v>
      </c>
      <c r="D141" s="22"/>
      <c r="F141" s="14">
        <v>258100000</v>
      </c>
      <c r="G141" s="14">
        <f t="shared" ref="G141:G204" si="2">C141-F141</f>
        <v>0</v>
      </c>
    </row>
    <row r="142" spans="1:7" x14ac:dyDescent="0.25">
      <c r="A142" s="15" t="s">
        <v>225</v>
      </c>
      <c r="B142" s="16" t="s">
        <v>219</v>
      </c>
      <c r="C142" s="26">
        <v>291700000</v>
      </c>
      <c r="D142" s="22"/>
      <c r="F142" s="14">
        <v>291700000</v>
      </c>
      <c r="G142" s="14">
        <f t="shared" si="2"/>
        <v>0</v>
      </c>
    </row>
    <row r="143" spans="1:7" x14ac:dyDescent="0.25">
      <c r="A143" s="15" t="s">
        <v>226</v>
      </c>
      <c r="B143" s="16" t="s">
        <v>220</v>
      </c>
      <c r="C143" s="26">
        <v>307300000</v>
      </c>
      <c r="D143" s="22"/>
      <c r="F143" s="14">
        <v>307300000</v>
      </c>
      <c r="G143" s="14">
        <f t="shared" si="2"/>
        <v>0</v>
      </c>
    </row>
    <row r="144" spans="1:7" x14ac:dyDescent="0.25">
      <c r="A144" s="12" t="s">
        <v>507</v>
      </c>
      <c r="B144" s="13" t="s">
        <v>221</v>
      </c>
      <c r="C144" s="25">
        <v>307300000</v>
      </c>
      <c r="D144" s="22"/>
      <c r="F144" s="14">
        <v>307300000</v>
      </c>
      <c r="G144" s="14">
        <f t="shared" si="2"/>
        <v>0</v>
      </c>
    </row>
    <row r="145" spans="1:7" x14ac:dyDescent="0.25">
      <c r="A145" s="12" t="s">
        <v>228</v>
      </c>
      <c r="B145" s="13" t="s">
        <v>222</v>
      </c>
      <c r="C145" s="25">
        <v>312800000</v>
      </c>
      <c r="D145" s="22"/>
      <c r="F145" s="14">
        <v>312800000</v>
      </c>
      <c r="G145" s="14">
        <f t="shared" si="2"/>
        <v>0</v>
      </c>
    </row>
    <row r="146" spans="1:7" x14ac:dyDescent="0.25">
      <c r="A146" s="15" t="s">
        <v>225</v>
      </c>
      <c r="B146" s="16" t="s">
        <v>545</v>
      </c>
      <c r="C146" s="26">
        <v>291700000</v>
      </c>
      <c r="D146" s="22"/>
      <c r="F146" s="14">
        <v>291700000</v>
      </c>
      <c r="G146" s="14">
        <f t="shared" si="2"/>
        <v>0</v>
      </c>
    </row>
    <row r="147" spans="1:7" x14ac:dyDescent="0.25">
      <c r="A147" s="12" t="s">
        <v>226</v>
      </c>
      <c r="B147" s="13" t="s">
        <v>546</v>
      </c>
      <c r="C147" s="25">
        <v>307300000</v>
      </c>
      <c r="D147" s="22"/>
      <c r="F147" s="14">
        <v>307300000</v>
      </c>
      <c r="G147" s="14">
        <f t="shared" si="2"/>
        <v>0</v>
      </c>
    </row>
    <row r="148" spans="1:7" x14ac:dyDescent="0.25">
      <c r="A148" s="12" t="s">
        <v>227</v>
      </c>
      <c r="B148" s="13" t="s">
        <v>547</v>
      </c>
      <c r="C148" s="25">
        <v>307300000</v>
      </c>
      <c r="D148" s="22"/>
      <c r="F148" s="14">
        <v>307300000</v>
      </c>
      <c r="G148" s="14">
        <f t="shared" si="2"/>
        <v>0</v>
      </c>
    </row>
    <row r="149" spans="1:7" x14ac:dyDescent="0.25">
      <c r="A149" s="15" t="s">
        <v>228</v>
      </c>
      <c r="B149" s="16" t="s">
        <v>548</v>
      </c>
      <c r="C149" s="26">
        <v>312800000</v>
      </c>
      <c r="D149" s="22"/>
      <c r="F149" s="14">
        <v>312800000</v>
      </c>
      <c r="G149" s="14">
        <f t="shared" si="2"/>
        <v>0</v>
      </c>
    </row>
    <row r="150" spans="1:7" x14ac:dyDescent="0.25">
      <c r="A150" s="12" t="s">
        <v>508</v>
      </c>
      <c r="B150" s="13" t="s">
        <v>398</v>
      </c>
      <c r="C150" s="25">
        <v>235900000</v>
      </c>
      <c r="D150" s="22"/>
      <c r="F150" s="14">
        <v>235900000</v>
      </c>
      <c r="G150" s="14">
        <f t="shared" si="2"/>
        <v>0</v>
      </c>
    </row>
    <row r="151" spans="1:7" x14ac:dyDescent="0.25">
      <c r="A151" s="12" t="s">
        <v>509</v>
      </c>
      <c r="B151" s="13" t="s">
        <v>399</v>
      </c>
      <c r="C151" s="25">
        <v>238300000</v>
      </c>
      <c r="D151" s="22"/>
      <c r="F151" s="14">
        <v>238300000</v>
      </c>
      <c r="G151" s="14">
        <f t="shared" si="2"/>
        <v>0</v>
      </c>
    </row>
    <row r="152" spans="1:7" x14ac:dyDescent="0.25">
      <c r="A152" s="15" t="s">
        <v>510</v>
      </c>
      <c r="B152" s="16" t="s">
        <v>400</v>
      </c>
      <c r="C152" s="26">
        <v>324200000</v>
      </c>
      <c r="D152" s="22"/>
      <c r="F152" s="14">
        <v>324200000</v>
      </c>
      <c r="G152" s="14">
        <f t="shared" si="2"/>
        <v>0</v>
      </c>
    </row>
    <row r="153" spans="1:7" x14ac:dyDescent="0.25">
      <c r="A153" s="12" t="s">
        <v>511</v>
      </c>
      <c r="B153" s="13" t="s">
        <v>401</v>
      </c>
      <c r="C153" s="25">
        <v>292400000</v>
      </c>
      <c r="D153" s="22"/>
      <c r="F153" s="14">
        <v>292400000</v>
      </c>
      <c r="G153" s="14">
        <f t="shared" si="2"/>
        <v>0</v>
      </c>
    </row>
    <row r="154" spans="1:7" x14ac:dyDescent="0.25">
      <c r="A154" s="12" t="s">
        <v>512</v>
      </c>
      <c r="B154" s="13" t="s">
        <v>402</v>
      </c>
      <c r="C154" s="25">
        <v>295000000</v>
      </c>
      <c r="D154" s="22"/>
      <c r="F154" s="14">
        <v>295000000</v>
      </c>
      <c r="G154" s="14">
        <f t="shared" si="2"/>
        <v>0</v>
      </c>
    </row>
    <row r="155" spans="1:7" x14ac:dyDescent="0.25">
      <c r="A155" s="17" t="s">
        <v>513</v>
      </c>
      <c r="B155" s="18" t="s">
        <v>403</v>
      </c>
      <c r="C155" s="18">
        <v>380700000</v>
      </c>
      <c r="D155" s="22"/>
      <c r="F155" s="14">
        <v>380700000</v>
      </c>
      <c r="G155" s="14">
        <f t="shared" si="2"/>
        <v>0</v>
      </c>
    </row>
    <row r="156" spans="1:7" x14ac:dyDescent="0.25">
      <c r="A156" s="19" t="s">
        <v>764</v>
      </c>
      <c r="B156" s="20" t="s">
        <v>765</v>
      </c>
      <c r="C156" s="28">
        <v>307300000</v>
      </c>
      <c r="D156" s="22"/>
      <c r="F156" s="14">
        <v>307300000</v>
      </c>
      <c r="G156" s="14">
        <f t="shared" si="2"/>
        <v>0</v>
      </c>
    </row>
    <row r="157" spans="1:7" x14ac:dyDescent="0.25">
      <c r="A157" s="12" t="s">
        <v>766</v>
      </c>
      <c r="B157" s="13" t="s">
        <v>767</v>
      </c>
      <c r="C157" s="25">
        <v>251000000</v>
      </c>
      <c r="D157" s="22"/>
      <c r="F157" s="14">
        <v>251000000</v>
      </c>
      <c r="G157" s="14">
        <f t="shared" si="2"/>
        <v>0</v>
      </c>
    </row>
    <row r="158" spans="1:7" x14ac:dyDescent="0.25">
      <c r="A158" s="15" t="s">
        <v>768</v>
      </c>
      <c r="B158" s="16" t="s">
        <v>769</v>
      </c>
      <c r="C158" s="26">
        <v>195400000</v>
      </c>
      <c r="D158" s="22"/>
      <c r="F158" s="14">
        <v>195400000</v>
      </c>
      <c r="G158" s="14">
        <f t="shared" si="2"/>
        <v>0</v>
      </c>
    </row>
    <row r="159" spans="1:7" x14ac:dyDescent="0.25">
      <c r="A159" s="15" t="s">
        <v>770</v>
      </c>
      <c r="B159" s="16" t="s">
        <v>771</v>
      </c>
      <c r="C159" s="26">
        <v>312800000</v>
      </c>
      <c r="D159" s="22"/>
      <c r="F159" s="14">
        <v>312800000</v>
      </c>
      <c r="G159" s="14">
        <f t="shared" si="2"/>
        <v>0</v>
      </c>
    </row>
    <row r="160" spans="1:7" x14ac:dyDescent="0.25">
      <c r="A160" s="12" t="s">
        <v>772</v>
      </c>
      <c r="B160" s="13" t="s">
        <v>773</v>
      </c>
      <c r="C160" s="25">
        <v>307300000</v>
      </c>
      <c r="D160" s="22"/>
      <c r="F160" s="14">
        <v>307300000</v>
      </c>
      <c r="G160" s="14">
        <f t="shared" si="2"/>
        <v>0</v>
      </c>
    </row>
    <row r="161" spans="1:7" x14ac:dyDescent="0.25">
      <c r="A161" s="12" t="s">
        <v>774</v>
      </c>
      <c r="B161" s="13" t="s">
        <v>775</v>
      </c>
      <c r="C161" s="25">
        <v>291700000</v>
      </c>
      <c r="D161" s="22"/>
      <c r="F161" s="14">
        <v>291700000</v>
      </c>
      <c r="G161" s="14">
        <f t="shared" si="2"/>
        <v>0</v>
      </c>
    </row>
    <row r="162" spans="1:7" x14ac:dyDescent="0.25">
      <c r="A162" s="15" t="s">
        <v>776</v>
      </c>
      <c r="B162" s="16" t="s">
        <v>777</v>
      </c>
      <c r="C162" s="26">
        <v>257200000</v>
      </c>
      <c r="D162" s="22"/>
      <c r="F162" s="14">
        <v>257200000</v>
      </c>
      <c r="G162" s="14">
        <f t="shared" si="2"/>
        <v>0</v>
      </c>
    </row>
    <row r="163" spans="1:7" x14ac:dyDescent="0.25">
      <c r="A163" s="12" t="s">
        <v>778</v>
      </c>
      <c r="B163" s="13" t="s">
        <v>779</v>
      </c>
      <c r="C163" s="25">
        <v>258100000</v>
      </c>
      <c r="D163" s="22"/>
      <c r="F163" s="14">
        <v>258100000</v>
      </c>
      <c r="G163" s="14">
        <f t="shared" si="2"/>
        <v>0</v>
      </c>
    </row>
    <row r="164" spans="1:7" x14ac:dyDescent="0.25">
      <c r="A164" s="12" t="s">
        <v>780</v>
      </c>
      <c r="B164" s="13" t="s">
        <v>781</v>
      </c>
      <c r="C164" s="25">
        <v>252200000</v>
      </c>
      <c r="D164" s="22"/>
      <c r="F164" s="14">
        <v>252200000</v>
      </c>
      <c r="G164" s="14">
        <f t="shared" si="2"/>
        <v>0</v>
      </c>
    </row>
    <row r="165" spans="1:7" x14ac:dyDescent="0.25">
      <c r="A165" s="15" t="s">
        <v>782</v>
      </c>
      <c r="B165" s="16" t="s">
        <v>783</v>
      </c>
      <c r="C165" s="26">
        <v>222800000</v>
      </c>
      <c r="D165" s="22"/>
      <c r="F165" s="14">
        <v>222800000</v>
      </c>
      <c r="G165" s="14">
        <f t="shared" si="2"/>
        <v>0</v>
      </c>
    </row>
    <row r="166" spans="1:7" x14ac:dyDescent="0.25">
      <c r="A166" s="12" t="s">
        <v>784</v>
      </c>
      <c r="B166" s="13" t="s">
        <v>785</v>
      </c>
      <c r="C166" s="25">
        <v>195400000</v>
      </c>
      <c r="D166" s="22"/>
      <c r="F166" s="14">
        <v>195400000</v>
      </c>
      <c r="G166" s="14">
        <f t="shared" si="2"/>
        <v>0</v>
      </c>
    </row>
    <row r="167" spans="1:7" x14ac:dyDescent="0.25">
      <c r="A167" s="12" t="s">
        <v>786</v>
      </c>
      <c r="B167" s="13" t="s">
        <v>787</v>
      </c>
      <c r="C167" s="25">
        <v>200300000</v>
      </c>
      <c r="D167" s="22"/>
      <c r="F167" s="14">
        <v>200300000</v>
      </c>
      <c r="G167" s="14">
        <f t="shared" si="2"/>
        <v>0</v>
      </c>
    </row>
    <row r="168" spans="1:7" x14ac:dyDescent="0.25">
      <c r="A168" s="17" t="s">
        <v>788</v>
      </c>
      <c r="B168" s="18" t="s">
        <v>789</v>
      </c>
      <c r="C168" s="18">
        <v>201300000</v>
      </c>
      <c r="D168" s="22"/>
      <c r="F168" s="14">
        <v>201300000</v>
      </c>
      <c r="G168" s="14">
        <f t="shared" si="2"/>
        <v>0</v>
      </c>
    </row>
    <row r="169" spans="1:7" x14ac:dyDescent="0.25">
      <c r="A169" s="19" t="s">
        <v>136</v>
      </c>
      <c r="B169" s="20" t="s">
        <v>137</v>
      </c>
      <c r="C169" s="28">
        <v>578100000</v>
      </c>
      <c r="D169" s="22"/>
      <c r="F169" s="14">
        <v>578100000</v>
      </c>
      <c r="G169" s="14">
        <f t="shared" si="2"/>
        <v>0</v>
      </c>
    </row>
    <row r="170" spans="1:7" x14ac:dyDescent="0.25">
      <c r="A170" s="17" t="s">
        <v>136</v>
      </c>
      <c r="B170" s="18" t="s">
        <v>434</v>
      </c>
      <c r="C170" s="18">
        <v>578100000</v>
      </c>
      <c r="D170" s="22"/>
      <c r="F170" s="14">
        <v>578100000</v>
      </c>
      <c r="G170" s="14">
        <f t="shared" si="2"/>
        <v>0</v>
      </c>
    </row>
    <row r="171" spans="1:7" x14ac:dyDescent="0.25">
      <c r="A171" s="21" t="s">
        <v>138</v>
      </c>
      <c r="B171" s="22" t="s">
        <v>139</v>
      </c>
      <c r="C171" s="29">
        <v>674300000</v>
      </c>
      <c r="D171" s="22"/>
      <c r="F171" s="14">
        <v>674300000</v>
      </c>
      <c r="G171" s="14">
        <f t="shared" si="2"/>
        <v>0</v>
      </c>
    </row>
    <row r="172" spans="1:7" x14ac:dyDescent="0.25">
      <c r="A172" s="12" t="s">
        <v>708</v>
      </c>
      <c r="B172" s="13" t="s">
        <v>709</v>
      </c>
      <c r="C172" s="13">
        <v>674300000</v>
      </c>
      <c r="D172" s="22"/>
      <c r="F172" s="14">
        <v>674300000</v>
      </c>
      <c r="G172" s="14">
        <f t="shared" si="2"/>
        <v>0</v>
      </c>
    </row>
    <row r="173" spans="1:7" x14ac:dyDescent="0.25">
      <c r="A173" s="17" t="s">
        <v>710</v>
      </c>
      <c r="B173" s="18" t="s">
        <v>711</v>
      </c>
      <c r="C173" s="18">
        <v>674300000</v>
      </c>
      <c r="D173" s="22"/>
      <c r="F173" s="14">
        <v>674300000</v>
      </c>
      <c r="G173" s="14">
        <f t="shared" si="2"/>
        <v>0</v>
      </c>
    </row>
    <row r="174" spans="1:7" x14ac:dyDescent="0.25">
      <c r="A174" s="21" t="s">
        <v>141</v>
      </c>
      <c r="B174" s="22" t="s">
        <v>142</v>
      </c>
      <c r="C174" s="29">
        <v>503500000</v>
      </c>
      <c r="D174" s="22"/>
      <c r="F174" s="14">
        <v>503500000</v>
      </c>
      <c r="G174" s="14">
        <f t="shared" si="2"/>
        <v>0</v>
      </c>
    </row>
    <row r="175" spans="1:7" x14ac:dyDescent="0.25">
      <c r="A175" s="17" t="s">
        <v>143</v>
      </c>
      <c r="B175" s="18" t="s">
        <v>144</v>
      </c>
      <c r="C175" s="18">
        <v>508100000</v>
      </c>
      <c r="D175" s="22"/>
      <c r="F175" s="14">
        <v>508100000</v>
      </c>
      <c r="G175" s="14">
        <f t="shared" si="2"/>
        <v>0</v>
      </c>
    </row>
    <row r="176" spans="1:7" x14ac:dyDescent="0.25">
      <c r="A176" s="19" t="s">
        <v>145</v>
      </c>
      <c r="B176" s="20" t="s">
        <v>458</v>
      </c>
      <c r="C176" s="28">
        <v>2267000000</v>
      </c>
      <c r="D176" s="22"/>
      <c r="F176" s="14">
        <v>2267000000</v>
      </c>
      <c r="G176" s="14">
        <f t="shared" si="2"/>
        <v>0</v>
      </c>
    </row>
    <row r="177" spans="1:7" x14ac:dyDescent="0.25">
      <c r="A177" s="17" t="s">
        <v>145</v>
      </c>
      <c r="B177" s="18" t="s">
        <v>459</v>
      </c>
      <c r="C177" s="18">
        <v>2267000000</v>
      </c>
      <c r="D177" s="22"/>
      <c r="F177" s="14">
        <v>2267000000</v>
      </c>
      <c r="G177" s="14">
        <f t="shared" si="2"/>
        <v>0</v>
      </c>
    </row>
    <row r="178" spans="1:7" x14ac:dyDescent="0.25">
      <c r="A178" s="21" t="s">
        <v>404</v>
      </c>
      <c r="B178" s="22" t="s">
        <v>405</v>
      </c>
      <c r="C178" s="29">
        <v>2613800000</v>
      </c>
      <c r="D178" s="22"/>
      <c r="F178" s="14">
        <v>2613800000</v>
      </c>
      <c r="G178" s="14">
        <f t="shared" si="2"/>
        <v>0</v>
      </c>
    </row>
    <row r="179" spans="1:7" x14ac:dyDescent="0.25">
      <c r="A179" s="12" t="s">
        <v>404</v>
      </c>
      <c r="B179" s="13" t="s">
        <v>406</v>
      </c>
      <c r="C179" s="25">
        <v>2619800000</v>
      </c>
      <c r="D179" s="22"/>
      <c r="F179" s="14">
        <v>2619800000</v>
      </c>
      <c r="G179" s="14">
        <f t="shared" si="2"/>
        <v>0</v>
      </c>
    </row>
    <row r="180" spans="1:7" x14ac:dyDescent="0.25">
      <c r="A180" s="12" t="s">
        <v>407</v>
      </c>
      <c r="B180" s="13" t="s">
        <v>408</v>
      </c>
      <c r="C180" s="25">
        <v>2701000000</v>
      </c>
      <c r="D180" s="22"/>
      <c r="F180" s="14">
        <v>2701000000</v>
      </c>
      <c r="G180" s="14">
        <f t="shared" si="2"/>
        <v>0</v>
      </c>
    </row>
    <row r="181" spans="1:7" x14ac:dyDescent="0.25">
      <c r="A181" s="15" t="s">
        <v>407</v>
      </c>
      <c r="B181" s="16" t="s">
        <v>409</v>
      </c>
      <c r="C181" s="26">
        <v>2706900000</v>
      </c>
      <c r="D181" s="22"/>
      <c r="F181" s="14">
        <v>2706900000</v>
      </c>
      <c r="G181" s="14">
        <f t="shared" si="2"/>
        <v>0</v>
      </c>
    </row>
    <row r="182" spans="1:7" x14ac:dyDescent="0.25">
      <c r="A182" s="12" t="s">
        <v>407</v>
      </c>
      <c r="B182" s="13" t="s">
        <v>410</v>
      </c>
      <c r="C182" s="25">
        <v>2701000000</v>
      </c>
      <c r="D182" s="22"/>
      <c r="F182" s="14">
        <v>2701000000</v>
      </c>
      <c r="G182" s="14">
        <f t="shared" si="2"/>
        <v>0</v>
      </c>
    </row>
    <row r="183" spans="1:7" x14ac:dyDescent="0.25">
      <c r="A183" s="17" t="s">
        <v>407</v>
      </c>
      <c r="B183" s="18" t="s">
        <v>411</v>
      </c>
      <c r="C183" s="18">
        <v>2706900000</v>
      </c>
      <c r="D183" s="22"/>
      <c r="F183" s="14">
        <v>2706900000</v>
      </c>
      <c r="G183" s="14">
        <f t="shared" si="2"/>
        <v>0</v>
      </c>
    </row>
    <row r="184" spans="1:7" x14ac:dyDescent="0.25">
      <c r="A184" s="21" t="s">
        <v>148</v>
      </c>
      <c r="B184" s="22" t="s">
        <v>149</v>
      </c>
      <c r="C184" s="29">
        <v>265600000</v>
      </c>
      <c r="D184" s="22"/>
      <c r="F184" s="14">
        <v>265600000</v>
      </c>
      <c r="G184" s="14">
        <f t="shared" si="2"/>
        <v>0</v>
      </c>
    </row>
    <row r="185" spans="1:7" x14ac:dyDescent="0.25">
      <c r="A185" s="12" t="s">
        <v>514</v>
      </c>
      <c r="B185" s="13" t="s">
        <v>150</v>
      </c>
      <c r="C185" s="25">
        <v>280700000</v>
      </c>
      <c r="D185" s="22"/>
      <c r="F185" s="14">
        <v>280700000</v>
      </c>
      <c r="G185" s="14">
        <f t="shared" si="2"/>
        <v>0</v>
      </c>
    </row>
    <row r="186" spans="1:7" x14ac:dyDescent="0.25">
      <c r="A186" s="12" t="s">
        <v>151</v>
      </c>
      <c r="B186" s="13" t="s">
        <v>152</v>
      </c>
      <c r="C186" s="25">
        <v>294900000</v>
      </c>
      <c r="D186" s="22"/>
      <c r="F186" s="14">
        <v>294900000</v>
      </c>
      <c r="G186" s="14">
        <f t="shared" si="2"/>
        <v>0</v>
      </c>
    </row>
    <row r="187" spans="1:7" x14ac:dyDescent="0.25">
      <c r="A187" s="15" t="s">
        <v>153</v>
      </c>
      <c r="B187" s="16" t="s">
        <v>154</v>
      </c>
      <c r="C187" s="26">
        <v>297400000</v>
      </c>
      <c r="D187" s="22"/>
      <c r="F187" s="14">
        <v>297400000</v>
      </c>
      <c r="G187" s="14">
        <f t="shared" si="2"/>
        <v>0</v>
      </c>
    </row>
    <row r="188" spans="1:7" x14ac:dyDescent="0.25">
      <c r="A188" s="12" t="s">
        <v>155</v>
      </c>
      <c r="B188" s="13" t="s">
        <v>156</v>
      </c>
      <c r="C188" s="25">
        <v>319800000</v>
      </c>
      <c r="D188" s="22"/>
      <c r="F188" s="14">
        <v>319800000</v>
      </c>
      <c r="G188" s="14">
        <f t="shared" si="2"/>
        <v>0</v>
      </c>
    </row>
    <row r="189" spans="1:7" x14ac:dyDescent="0.25">
      <c r="A189" s="12" t="s">
        <v>157</v>
      </c>
      <c r="B189" s="13" t="s">
        <v>158</v>
      </c>
      <c r="C189" s="25">
        <v>245900000</v>
      </c>
      <c r="D189" s="22"/>
      <c r="F189" s="14">
        <v>245900000</v>
      </c>
      <c r="G189" s="14">
        <f t="shared" si="2"/>
        <v>0</v>
      </c>
    </row>
    <row r="190" spans="1:7" x14ac:dyDescent="0.25">
      <c r="A190" s="17" t="s">
        <v>159</v>
      </c>
      <c r="B190" s="18" t="s">
        <v>160</v>
      </c>
      <c r="C190" s="18">
        <v>261000000</v>
      </c>
      <c r="D190" s="22"/>
      <c r="F190" s="14">
        <v>261000000</v>
      </c>
      <c r="G190" s="14">
        <f t="shared" si="2"/>
        <v>0</v>
      </c>
    </row>
    <row r="191" spans="1:7" x14ac:dyDescent="0.25">
      <c r="A191" s="21" t="s">
        <v>161</v>
      </c>
      <c r="B191" s="22" t="s">
        <v>162</v>
      </c>
      <c r="C191" s="29">
        <v>653000000</v>
      </c>
      <c r="D191" s="22"/>
      <c r="F191" s="14">
        <v>653000000</v>
      </c>
      <c r="G191" s="14">
        <f t="shared" si="2"/>
        <v>0</v>
      </c>
    </row>
    <row r="192" spans="1:7" x14ac:dyDescent="0.25">
      <c r="A192" s="12" t="s">
        <v>161</v>
      </c>
      <c r="B192" s="13" t="s">
        <v>318</v>
      </c>
      <c r="C192" s="25">
        <v>653000000</v>
      </c>
      <c r="D192" s="22"/>
      <c r="F192" s="14">
        <v>653000000</v>
      </c>
      <c r="G192" s="14">
        <f t="shared" si="2"/>
        <v>0</v>
      </c>
    </row>
    <row r="193" spans="1:7" x14ac:dyDescent="0.25">
      <c r="A193" s="12" t="s">
        <v>163</v>
      </c>
      <c r="B193" s="13" t="s">
        <v>164</v>
      </c>
      <c r="C193" s="25">
        <v>667700000</v>
      </c>
      <c r="D193" s="22"/>
      <c r="F193" s="14">
        <v>667700000</v>
      </c>
      <c r="G193" s="14">
        <f t="shared" si="2"/>
        <v>0</v>
      </c>
    </row>
    <row r="194" spans="1:7" x14ac:dyDescent="0.25">
      <c r="A194" s="15" t="s">
        <v>844</v>
      </c>
      <c r="B194" s="16" t="s">
        <v>165</v>
      </c>
      <c r="C194" s="26">
        <v>678300000</v>
      </c>
      <c r="D194" s="22"/>
      <c r="F194" s="14">
        <v>678300000</v>
      </c>
      <c r="G194" s="14">
        <f t="shared" si="2"/>
        <v>0</v>
      </c>
    </row>
    <row r="195" spans="1:7" x14ac:dyDescent="0.25">
      <c r="A195" s="12" t="s">
        <v>166</v>
      </c>
      <c r="B195" s="13" t="s">
        <v>167</v>
      </c>
      <c r="C195" s="25">
        <v>683400000</v>
      </c>
      <c r="D195" s="22"/>
      <c r="F195" s="14">
        <v>683400000</v>
      </c>
      <c r="G195" s="14">
        <f t="shared" si="2"/>
        <v>0</v>
      </c>
    </row>
    <row r="196" spans="1:7" x14ac:dyDescent="0.25">
      <c r="A196" s="12" t="s">
        <v>168</v>
      </c>
      <c r="B196" s="13" t="s">
        <v>169</v>
      </c>
      <c r="C196" s="25">
        <v>681300000</v>
      </c>
      <c r="D196" s="22"/>
      <c r="F196" s="14">
        <v>681300000</v>
      </c>
      <c r="G196" s="14">
        <f t="shared" si="2"/>
        <v>0</v>
      </c>
    </row>
    <row r="197" spans="1:7" x14ac:dyDescent="0.25">
      <c r="A197" s="15" t="s">
        <v>170</v>
      </c>
      <c r="B197" s="16" t="s">
        <v>171</v>
      </c>
      <c r="C197" s="26">
        <v>757100000</v>
      </c>
      <c r="D197" s="22"/>
      <c r="F197" s="14">
        <v>757100000</v>
      </c>
      <c r="G197" s="14">
        <f t="shared" si="2"/>
        <v>0</v>
      </c>
    </row>
    <row r="198" spans="1:7" x14ac:dyDescent="0.25">
      <c r="A198" s="12" t="s">
        <v>172</v>
      </c>
      <c r="B198" s="13" t="s">
        <v>173</v>
      </c>
      <c r="C198" s="25">
        <v>791900000</v>
      </c>
      <c r="D198" s="22"/>
      <c r="F198" s="14">
        <v>791900000</v>
      </c>
      <c r="G198" s="14">
        <f t="shared" si="2"/>
        <v>0</v>
      </c>
    </row>
    <row r="199" spans="1:7" x14ac:dyDescent="0.25">
      <c r="A199" s="12" t="s">
        <v>174</v>
      </c>
      <c r="B199" s="13" t="s">
        <v>175</v>
      </c>
      <c r="C199" s="25">
        <v>787000000</v>
      </c>
      <c r="D199" s="22"/>
      <c r="F199" s="14">
        <v>787000000</v>
      </c>
      <c r="G199" s="14">
        <f t="shared" si="2"/>
        <v>0</v>
      </c>
    </row>
    <row r="200" spans="1:7" x14ac:dyDescent="0.25">
      <c r="A200" s="15" t="s">
        <v>176</v>
      </c>
      <c r="B200" s="16" t="s">
        <v>177</v>
      </c>
      <c r="C200" s="26">
        <v>585500000</v>
      </c>
      <c r="D200" s="22"/>
      <c r="F200" s="14">
        <v>585500000</v>
      </c>
      <c r="G200" s="14">
        <f t="shared" si="2"/>
        <v>0</v>
      </c>
    </row>
    <row r="201" spans="1:7" x14ac:dyDescent="0.25">
      <c r="A201" s="12" t="s">
        <v>178</v>
      </c>
      <c r="B201" s="13" t="s">
        <v>179</v>
      </c>
      <c r="C201" s="25">
        <v>603000000</v>
      </c>
      <c r="D201" s="22"/>
      <c r="F201" s="14">
        <v>603000000</v>
      </c>
      <c r="G201" s="14">
        <f t="shared" si="2"/>
        <v>0</v>
      </c>
    </row>
    <row r="202" spans="1:7" x14ac:dyDescent="0.25">
      <c r="A202" s="12" t="s">
        <v>180</v>
      </c>
      <c r="B202" s="13" t="s">
        <v>181</v>
      </c>
      <c r="C202" s="25">
        <v>626300000</v>
      </c>
      <c r="D202" s="22"/>
      <c r="F202" s="14">
        <v>626300000</v>
      </c>
      <c r="G202" s="14">
        <f t="shared" si="2"/>
        <v>0</v>
      </c>
    </row>
    <row r="203" spans="1:7" x14ac:dyDescent="0.25">
      <c r="A203" s="15" t="s">
        <v>182</v>
      </c>
      <c r="B203" s="16" t="s">
        <v>183</v>
      </c>
      <c r="C203" s="26">
        <v>620700000</v>
      </c>
      <c r="D203" s="22"/>
      <c r="F203" s="14">
        <v>620700000</v>
      </c>
      <c r="G203" s="14">
        <f t="shared" si="2"/>
        <v>0</v>
      </c>
    </row>
    <row r="204" spans="1:7" x14ac:dyDescent="0.25">
      <c r="A204" s="12" t="s">
        <v>845</v>
      </c>
      <c r="B204" s="13" t="s">
        <v>184</v>
      </c>
      <c r="C204" s="25">
        <v>635700000</v>
      </c>
      <c r="D204" s="22"/>
      <c r="F204" s="14">
        <v>635700000</v>
      </c>
      <c r="G204" s="14">
        <f t="shared" si="2"/>
        <v>0</v>
      </c>
    </row>
    <row r="205" spans="1:7" x14ac:dyDescent="0.25">
      <c r="A205" s="12" t="s">
        <v>185</v>
      </c>
      <c r="B205" s="13" t="s">
        <v>186</v>
      </c>
      <c r="C205" s="25">
        <v>638700000</v>
      </c>
      <c r="D205" s="22"/>
      <c r="F205" s="14">
        <v>638700000</v>
      </c>
      <c r="G205" s="14">
        <f t="shared" ref="G205:G222" si="3">C205-F205</f>
        <v>0</v>
      </c>
    </row>
    <row r="206" spans="1:7" x14ac:dyDescent="0.25">
      <c r="A206" s="15" t="s">
        <v>187</v>
      </c>
      <c r="B206" s="16" t="s">
        <v>188</v>
      </c>
      <c r="C206" s="26">
        <v>640800000</v>
      </c>
      <c r="D206" s="22"/>
      <c r="F206" s="14">
        <v>640800000</v>
      </c>
      <c r="G206" s="14">
        <f t="shared" si="3"/>
        <v>0</v>
      </c>
    </row>
    <row r="207" spans="1:7" x14ac:dyDescent="0.25">
      <c r="A207" s="15" t="s">
        <v>189</v>
      </c>
      <c r="B207" s="16" t="s">
        <v>190</v>
      </c>
      <c r="C207" s="26">
        <v>630100000</v>
      </c>
      <c r="D207" s="22"/>
      <c r="F207" s="14">
        <v>630100000</v>
      </c>
      <c r="G207" s="14">
        <f t="shared" si="3"/>
        <v>0</v>
      </c>
    </row>
    <row r="208" spans="1:7" x14ac:dyDescent="0.25">
      <c r="A208" s="12" t="s">
        <v>191</v>
      </c>
      <c r="B208" s="13" t="s">
        <v>192</v>
      </c>
      <c r="C208" s="25">
        <v>647300000</v>
      </c>
      <c r="D208" s="22"/>
      <c r="F208" s="14">
        <v>647300000</v>
      </c>
      <c r="G208" s="14">
        <f t="shared" si="3"/>
        <v>0</v>
      </c>
    </row>
    <row r="209" spans="1:7" x14ac:dyDescent="0.25">
      <c r="A209" s="12" t="s">
        <v>193</v>
      </c>
      <c r="B209" s="13" t="s">
        <v>194</v>
      </c>
      <c r="C209" s="25">
        <v>662100000</v>
      </c>
      <c r="D209" s="22"/>
      <c r="F209" s="14">
        <v>662100000</v>
      </c>
      <c r="G209" s="14">
        <f t="shared" si="3"/>
        <v>0</v>
      </c>
    </row>
    <row r="210" spans="1:7" x14ac:dyDescent="0.25">
      <c r="A210" s="15" t="s">
        <v>195</v>
      </c>
      <c r="B210" s="16" t="s">
        <v>196</v>
      </c>
      <c r="C210" s="26">
        <v>672700000</v>
      </c>
      <c r="D210" s="22"/>
      <c r="F210" s="14">
        <v>672700000</v>
      </c>
      <c r="G210" s="14">
        <f t="shared" si="3"/>
        <v>0</v>
      </c>
    </row>
    <row r="211" spans="1:7" x14ac:dyDescent="0.25">
      <c r="A211" s="12" t="s">
        <v>197</v>
      </c>
      <c r="B211" s="13" t="s">
        <v>198</v>
      </c>
      <c r="C211" s="25">
        <v>751500000</v>
      </c>
      <c r="D211" s="22"/>
      <c r="F211" s="14">
        <v>751500000</v>
      </c>
      <c r="G211" s="14">
        <f t="shared" si="3"/>
        <v>0</v>
      </c>
    </row>
    <row r="212" spans="1:7" x14ac:dyDescent="0.25">
      <c r="A212" s="17" t="s">
        <v>199</v>
      </c>
      <c r="B212" s="18" t="s">
        <v>200</v>
      </c>
      <c r="C212" s="18">
        <v>781200000</v>
      </c>
      <c r="D212" s="22"/>
      <c r="F212" s="14">
        <v>781200000</v>
      </c>
      <c r="G212" s="14">
        <f t="shared" si="3"/>
        <v>0</v>
      </c>
    </row>
    <row r="213" spans="1:7" x14ac:dyDescent="0.25">
      <c r="A213" s="21" t="s">
        <v>201</v>
      </c>
      <c r="B213" s="22" t="s">
        <v>678</v>
      </c>
      <c r="C213" s="29">
        <v>1159800000</v>
      </c>
      <c r="D213" s="22"/>
      <c r="F213" s="14">
        <v>1159800000</v>
      </c>
      <c r="G213" s="14">
        <f t="shared" si="3"/>
        <v>0</v>
      </c>
    </row>
    <row r="214" spans="1:7" x14ac:dyDescent="0.25">
      <c r="A214" s="17" t="s">
        <v>203</v>
      </c>
      <c r="B214" s="18" t="s">
        <v>679</v>
      </c>
      <c r="C214" s="18">
        <v>1205600000</v>
      </c>
      <c r="D214" s="22"/>
      <c r="F214" s="14">
        <v>1205600000</v>
      </c>
      <c r="G214" s="14">
        <f t="shared" si="3"/>
        <v>0</v>
      </c>
    </row>
    <row r="215" spans="1:7" x14ac:dyDescent="0.25">
      <c r="A215" s="17" t="s">
        <v>515</v>
      </c>
      <c r="B215" s="18" t="s">
        <v>204</v>
      </c>
      <c r="C215" s="18">
        <v>706800000</v>
      </c>
      <c r="D215" s="22"/>
      <c r="F215" s="14">
        <v>706800000</v>
      </c>
      <c r="G215" s="14">
        <f t="shared" si="3"/>
        <v>0</v>
      </c>
    </row>
    <row r="216" spans="1:7" x14ac:dyDescent="0.25">
      <c r="A216" s="17" t="s">
        <v>366</v>
      </c>
      <c r="B216" s="18" t="s">
        <v>365</v>
      </c>
      <c r="C216" s="18">
        <v>1367900000</v>
      </c>
      <c r="D216" s="22"/>
      <c r="F216" s="14">
        <v>1367900000</v>
      </c>
      <c r="G216" s="14">
        <f t="shared" si="3"/>
        <v>0</v>
      </c>
    </row>
    <row r="217" spans="1:7" x14ac:dyDescent="0.25">
      <c r="A217" s="19" t="s">
        <v>517</v>
      </c>
      <c r="B217" s="20" t="s">
        <v>206</v>
      </c>
      <c r="C217" s="28">
        <v>1069400000</v>
      </c>
      <c r="D217" s="22"/>
      <c r="F217" s="14">
        <v>1069400000</v>
      </c>
      <c r="G217" s="14">
        <f t="shared" si="3"/>
        <v>0</v>
      </c>
    </row>
    <row r="218" spans="1:7" x14ac:dyDescent="0.25">
      <c r="A218" s="12" t="s">
        <v>550</v>
      </c>
      <c r="B218" s="13" t="s">
        <v>549</v>
      </c>
      <c r="C218" s="25">
        <v>1069400000</v>
      </c>
      <c r="D218" s="22"/>
      <c r="F218" s="14">
        <v>1069400000</v>
      </c>
      <c r="G218" s="14">
        <f t="shared" si="3"/>
        <v>0</v>
      </c>
    </row>
    <row r="219" spans="1:7" x14ac:dyDescent="0.25">
      <c r="A219" s="15" t="s">
        <v>516</v>
      </c>
      <c r="B219" s="16" t="s">
        <v>205</v>
      </c>
      <c r="C219" s="26">
        <v>1031900000</v>
      </c>
      <c r="D219" s="22"/>
      <c r="F219" s="14">
        <v>1031900000</v>
      </c>
      <c r="G219" s="14">
        <f t="shared" si="3"/>
        <v>0</v>
      </c>
    </row>
    <row r="220" spans="1:7" x14ac:dyDescent="0.25">
      <c r="A220" s="12" t="s">
        <v>516</v>
      </c>
      <c r="B220" s="13" t="s">
        <v>796</v>
      </c>
      <c r="C220" s="25">
        <v>1031900000</v>
      </c>
      <c r="D220" s="22"/>
      <c r="F220" s="14">
        <v>1031900000</v>
      </c>
      <c r="G220" s="14">
        <f t="shared" si="3"/>
        <v>0</v>
      </c>
    </row>
    <row r="221" spans="1:7" x14ac:dyDescent="0.25">
      <c r="A221" s="12" t="s">
        <v>596</v>
      </c>
      <c r="B221" s="13" t="s">
        <v>594</v>
      </c>
      <c r="C221" s="25">
        <v>1204900000</v>
      </c>
      <c r="D221" s="22"/>
      <c r="F221" s="14">
        <v>1204900000</v>
      </c>
      <c r="G221" s="14">
        <f t="shared" si="3"/>
        <v>0</v>
      </c>
    </row>
    <row r="222" spans="1:7" x14ac:dyDescent="0.25">
      <c r="A222" s="17" t="s">
        <v>597</v>
      </c>
      <c r="B222" s="18" t="s">
        <v>595</v>
      </c>
      <c r="C222" s="18">
        <v>1248500000</v>
      </c>
      <c r="D222" s="30"/>
      <c r="F222" s="31">
        <v>1248500000</v>
      </c>
      <c r="G222" s="31">
        <f t="shared" si="3"/>
        <v>0</v>
      </c>
    </row>
    <row r="223" spans="1:7" x14ac:dyDescent="0.25">
      <c r="A223" s="23" t="s">
        <v>790</v>
      </c>
      <c r="B223" s="1"/>
      <c r="C223" s="1"/>
      <c r="D223" s="1"/>
    </row>
    <row r="224" spans="1:7" x14ac:dyDescent="0.25">
      <c r="A224" s="23" t="s">
        <v>572</v>
      </c>
      <c r="B224" s="1"/>
      <c r="C224" s="1"/>
      <c r="D224" s="1"/>
    </row>
    <row r="225" spans="1:8" x14ac:dyDescent="0.25">
      <c r="A225" s="1" t="s">
        <v>207</v>
      </c>
      <c r="B225" s="1"/>
      <c r="C225" s="1"/>
      <c r="D225" s="1"/>
    </row>
    <row r="226" spans="1:8" x14ac:dyDescent="0.25">
      <c r="A226" s="24" t="s">
        <v>208</v>
      </c>
      <c r="B226" s="1"/>
      <c r="C226" s="1"/>
      <c r="D226" s="1"/>
    </row>
    <row r="227" spans="1:8" x14ac:dyDescent="0.25">
      <c r="A227" s="24"/>
      <c r="B227" s="1"/>
      <c r="C227" s="1"/>
      <c r="D227" s="1"/>
    </row>
    <row r="228" spans="1:8" x14ac:dyDescent="0.25">
      <c r="A228" s="24"/>
      <c r="B228" s="1"/>
      <c r="C228" s="1"/>
      <c r="D228" s="1"/>
    </row>
    <row r="229" spans="1:8" s="1" customFormat="1" x14ac:dyDescent="0.25">
      <c r="A229" s="3" t="s">
        <v>0</v>
      </c>
      <c r="B229" s="4"/>
      <c r="C229" s="4"/>
      <c r="D229" s="4"/>
      <c r="H229" s="2"/>
    </row>
    <row r="230" spans="1:8" s="1" customFormat="1" x14ac:dyDescent="0.25">
      <c r="A230" s="4" t="s">
        <v>677</v>
      </c>
      <c r="B230" s="4"/>
      <c r="C230" s="4"/>
      <c r="D230" s="4"/>
      <c r="H230" s="2"/>
    </row>
    <row r="231" spans="1:8" s="1" customFormat="1" ht="7.5" customHeight="1" x14ac:dyDescent="0.25">
      <c r="H231" s="2"/>
    </row>
    <row r="232" spans="1:8" s="1" customFormat="1" x14ac:dyDescent="0.25">
      <c r="A232" s="5" t="s">
        <v>1</v>
      </c>
      <c r="B232" s="4"/>
      <c r="C232" s="4"/>
      <c r="D232" s="4"/>
      <c r="H232" s="2"/>
    </row>
    <row r="233" spans="1:8" s="1" customFormat="1" x14ac:dyDescent="0.25">
      <c r="A233" s="5" t="s">
        <v>587</v>
      </c>
      <c r="B233" s="4"/>
      <c r="C233" s="4"/>
      <c r="D233" s="4"/>
      <c r="H233" s="2"/>
    </row>
    <row r="234" spans="1:8" s="1" customFormat="1" x14ac:dyDescent="0.25">
      <c r="A234" s="5" t="s">
        <v>231</v>
      </c>
      <c r="B234" s="4"/>
      <c r="C234" s="4"/>
      <c r="D234" s="4"/>
      <c r="H234" s="2"/>
    </row>
    <row r="235" spans="1:8" s="1" customFormat="1" x14ac:dyDescent="0.25">
      <c r="A235" s="5" t="s">
        <v>763</v>
      </c>
      <c r="B235" s="4"/>
      <c r="C235" s="4"/>
      <c r="D235" s="4"/>
      <c r="F235" s="6" t="s">
        <v>3</v>
      </c>
      <c r="G235" s="7" t="s">
        <v>4</v>
      </c>
      <c r="H235" s="2"/>
    </row>
    <row r="236" spans="1:8" s="1" customFormat="1" ht="7.5" customHeight="1" x14ac:dyDescent="0.25">
      <c r="H236" s="2"/>
    </row>
    <row r="237" spans="1:8" s="1" customFormat="1" ht="15" customHeight="1" x14ac:dyDescent="0.25">
      <c r="A237" s="8" t="s">
        <v>5</v>
      </c>
      <c r="B237" s="9" t="s">
        <v>6</v>
      </c>
      <c r="C237" s="9" t="s">
        <v>7</v>
      </c>
      <c r="D237" s="9" t="s">
        <v>8</v>
      </c>
      <c r="F237" s="10" t="s">
        <v>7</v>
      </c>
      <c r="G237" s="10" t="s">
        <v>7</v>
      </c>
      <c r="H237" s="11"/>
    </row>
    <row r="238" spans="1:8" x14ac:dyDescent="0.25">
      <c r="A238" s="12" t="s">
        <v>650</v>
      </c>
      <c r="B238" s="13" t="s">
        <v>651</v>
      </c>
      <c r="C238" s="25">
        <v>203500000</v>
      </c>
      <c r="D238" s="61" t="s">
        <v>668</v>
      </c>
      <c r="F238" s="14">
        <v>203500000</v>
      </c>
      <c r="G238" s="14">
        <f t="shared" ref="G238" si="4">C238-F238</f>
        <v>0</v>
      </c>
    </row>
    <row r="239" spans="1:8" x14ac:dyDescent="0.25">
      <c r="A239" s="15" t="s">
        <v>652</v>
      </c>
      <c r="B239" s="16" t="s">
        <v>653</v>
      </c>
      <c r="C239" s="26">
        <v>207000000</v>
      </c>
      <c r="D239" s="62"/>
      <c r="F239" s="14">
        <v>207000000</v>
      </c>
      <c r="G239" s="14">
        <f t="shared" ref="G239:G274" si="5">C239-F239</f>
        <v>0</v>
      </c>
    </row>
    <row r="240" spans="1:8" x14ac:dyDescent="0.25">
      <c r="A240" s="17" t="s">
        <v>654</v>
      </c>
      <c r="B240" s="18" t="s">
        <v>655</v>
      </c>
      <c r="C240" s="27">
        <v>187400000</v>
      </c>
      <c r="D240" s="63"/>
      <c r="F240" s="14">
        <v>187400000</v>
      </c>
      <c r="G240" s="14">
        <f t="shared" si="5"/>
        <v>0</v>
      </c>
    </row>
    <row r="241" spans="1:7" x14ac:dyDescent="0.25">
      <c r="A241" s="19" t="s">
        <v>658</v>
      </c>
      <c r="B241" s="20" t="s">
        <v>659</v>
      </c>
      <c r="C241" s="28">
        <v>184600000</v>
      </c>
      <c r="D241" s="62" t="s">
        <v>669</v>
      </c>
      <c r="F241" s="14">
        <v>184600000</v>
      </c>
      <c r="G241" s="14">
        <f t="shared" si="5"/>
        <v>0</v>
      </c>
    </row>
    <row r="242" spans="1:7" x14ac:dyDescent="0.25">
      <c r="A242" s="17" t="s">
        <v>656</v>
      </c>
      <c r="B242" s="18" t="s">
        <v>657</v>
      </c>
      <c r="C242" s="27">
        <v>199000000</v>
      </c>
      <c r="D242" s="62"/>
      <c r="F242" s="14">
        <v>199000000</v>
      </c>
      <c r="G242" s="14">
        <f t="shared" si="5"/>
        <v>0</v>
      </c>
    </row>
    <row r="243" spans="1:7" x14ac:dyDescent="0.25">
      <c r="A243" s="19" t="s">
        <v>824</v>
      </c>
      <c r="B243" s="20" t="s">
        <v>825</v>
      </c>
      <c r="C243" s="47">
        <v>250000000</v>
      </c>
      <c r="D243" s="61" t="s">
        <v>670</v>
      </c>
      <c r="F243" s="14">
        <v>250000000</v>
      </c>
      <c r="G243" s="14">
        <f t="shared" si="5"/>
        <v>0</v>
      </c>
    </row>
    <row r="244" spans="1:7" x14ac:dyDescent="0.25">
      <c r="A244" s="19" t="s">
        <v>660</v>
      </c>
      <c r="B244" s="20" t="s">
        <v>266</v>
      </c>
      <c r="C244" s="20">
        <v>287800000</v>
      </c>
      <c r="D244" s="62"/>
      <c r="F244" s="14">
        <v>287800000</v>
      </c>
      <c r="G244" s="14">
        <f t="shared" si="5"/>
        <v>0</v>
      </c>
    </row>
    <row r="245" spans="1:7" x14ac:dyDescent="0.25">
      <c r="A245" s="17" t="s">
        <v>661</v>
      </c>
      <c r="B245" s="18" t="s">
        <v>265</v>
      </c>
      <c r="C245" s="18">
        <v>272900000</v>
      </c>
      <c r="D245" s="63"/>
      <c r="F245" s="14">
        <v>272900000</v>
      </c>
      <c r="G245" s="14">
        <f t="shared" si="5"/>
        <v>0</v>
      </c>
    </row>
    <row r="246" spans="1:7" x14ac:dyDescent="0.25">
      <c r="A246" s="21" t="s">
        <v>664</v>
      </c>
      <c r="B246" s="22" t="s">
        <v>665</v>
      </c>
      <c r="C246" s="22">
        <v>305600000</v>
      </c>
      <c r="D246" s="61" t="s">
        <v>671</v>
      </c>
      <c r="F246" s="14">
        <v>305600000</v>
      </c>
      <c r="G246" s="14">
        <f t="shared" si="5"/>
        <v>0</v>
      </c>
    </row>
    <row r="247" spans="1:7" ht="14.45" customHeight="1" x14ac:dyDescent="0.25">
      <c r="A247" s="12" t="s">
        <v>662</v>
      </c>
      <c r="B247" s="13" t="s">
        <v>663</v>
      </c>
      <c r="C247" s="13">
        <v>319900000</v>
      </c>
      <c r="D247" s="62"/>
      <c r="F247" s="14">
        <v>319900000</v>
      </c>
      <c r="G247" s="14">
        <f t="shared" si="5"/>
        <v>0</v>
      </c>
    </row>
    <row r="248" spans="1:7" x14ac:dyDescent="0.25">
      <c r="A248" s="17" t="s">
        <v>666</v>
      </c>
      <c r="B248" s="18" t="s">
        <v>667</v>
      </c>
      <c r="C248" s="27">
        <v>330600000</v>
      </c>
      <c r="D248" s="63"/>
      <c r="F248" s="14">
        <v>330600000</v>
      </c>
      <c r="G248" s="14">
        <f t="shared" si="5"/>
        <v>0</v>
      </c>
    </row>
    <row r="249" spans="1:7" x14ac:dyDescent="0.25">
      <c r="A249" s="19" t="s">
        <v>797</v>
      </c>
      <c r="B249" s="20" t="s">
        <v>269</v>
      </c>
      <c r="C249" s="28">
        <v>298500000</v>
      </c>
      <c r="D249" s="61" t="s">
        <v>589</v>
      </c>
      <c r="F249" s="14">
        <v>298500000</v>
      </c>
      <c r="G249" s="14">
        <f t="shared" si="5"/>
        <v>0</v>
      </c>
    </row>
    <row r="250" spans="1:7" x14ac:dyDescent="0.25">
      <c r="A250" s="15" t="s">
        <v>798</v>
      </c>
      <c r="B250" s="16" t="s">
        <v>270</v>
      </c>
      <c r="C250" s="26">
        <v>309300000</v>
      </c>
      <c r="D250" s="62"/>
      <c r="F250" s="14">
        <v>309300000</v>
      </c>
      <c r="G250" s="14">
        <f t="shared" si="5"/>
        <v>0</v>
      </c>
    </row>
    <row r="251" spans="1:7" x14ac:dyDescent="0.25">
      <c r="A251" s="12" t="s">
        <v>799</v>
      </c>
      <c r="B251" s="13" t="s">
        <v>273</v>
      </c>
      <c r="C251" s="25">
        <v>313600000</v>
      </c>
      <c r="D251" s="62"/>
      <c r="F251" s="14">
        <v>313600000</v>
      </c>
      <c r="G251" s="14">
        <f t="shared" si="5"/>
        <v>0</v>
      </c>
    </row>
    <row r="252" spans="1:7" x14ac:dyDescent="0.25">
      <c r="A252" s="17" t="s">
        <v>800</v>
      </c>
      <c r="B252" s="18" t="s">
        <v>274</v>
      </c>
      <c r="C252" s="27">
        <v>324600000</v>
      </c>
      <c r="D252" s="63"/>
      <c r="F252" s="14">
        <v>324600000</v>
      </c>
      <c r="G252" s="14">
        <f t="shared" si="5"/>
        <v>0</v>
      </c>
    </row>
    <row r="253" spans="1:7" x14ac:dyDescent="0.25">
      <c r="A253" s="21" t="s">
        <v>801</v>
      </c>
      <c r="B253" s="22" t="s">
        <v>573</v>
      </c>
      <c r="C253" s="29">
        <v>396900000</v>
      </c>
      <c r="D253" s="61" t="s">
        <v>588</v>
      </c>
      <c r="F253" s="14">
        <v>396900000</v>
      </c>
      <c r="G253" s="14">
        <f t="shared" si="5"/>
        <v>0</v>
      </c>
    </row>
    <row r="254" spans="1:7" x14ac:dyDescent="0.25">
      <c r="A254" s="12" t="s">
        <v>802</v>
      </c>
      <c r="B254" s="13" t="s">
        <v>394</v>
      </c>
      <c r="C254" s="25">
        <v>445800000</v>
      </c>
      <c r="D254" s="62"/>
      <c r="F254" s="14">
        <v>445800000</v>
      </c>
      <c r="G254" s="14">
        <f t="shared" si="5"/>
        <v>0</v>
      </c>
    </row>
    <row r="255" spans="1:7" ht="14.45" customHeight="1" x14ac:dyDescent="0.25">
      <c r="A255" s="17" t="s">
        <v>803</v>
      </c>
      <c r="B255" s="18" t="s">
        <v>279</v>
      </c>
      <c r="C255" s="27">
        <v>424200000</v>
      </c>
      <c r="D255" s="63"/>
      <c r="F255" s="14">
        <v>424200000</v>
      </c>
      <c r="G255" s="14">
        <f t="shared" si="5"/>
        <v>0</v>
      </c>
    </row>
    <row r="256" spans="1:7" x14ac:dyDescent="0.25">
      <c r="A256" s="21" t="s">
        <v>673</v>
      </c>
      <c r="B256" s="22" t="s">
        <v>674</v>
      </c>
      <c r="C256" s="29">
        <v>2623800000</v>
      </c>
      <c r="D256" s="62" t="s">
        <v>827</v>
      </c>
      <c r="F256" s="14">
        <v>2623800000</v>
      </c>
      <c r="G256" s="14">
        <f t="shared" si="5"/>
        <v>0</v>
      </c>
    </row>
    <row r="257" spans="1:7" x14ac:dyDescent="0.25">
      <c r="A257" s="17" t="s">
        <v>675</v>
      </c>
      <c r="B257" s="18" t="s">
        <v>676</v>
      </c>
      <c r="C257" s="27">
        <v>2711000000</v>
      </c>
      <c r="D257" s="62"/>
      <c r="F257" s="14">
        <v>2711000000</v>
      </c>
      <c r="G257" s="14">
        <f t="shared" si="5"/>
        <v>0</v>
      </c>
    </row>
    <row r="258" spans="1:7" x14ac:dyDescent="0.25">
      <c r="A258" s="19" t="s">
        <v>804</v>
      </c>
      <c r="B258" s="20" t="s">
        <v>574</v>
      </c>
      <c r="C258" s="28">
        <v>443100000</v>
      </c>
      <c r="D258" s="61" t="s">
        <v>826</v>
      </c>
      <c r="F258" s="14">
        <v>443100000</v>
      </c>
      <c r="G258" s="14">
        <f t="shared" si="5"/>
        <v>0</v>
      </c>
    </row>
    <row r="259" spans="1:7" x14ac:dyDescent="0.25">
      <c r="A259" s="12" t="s">
        <v>805</v>
      </c>
      <c r="B259" s="13" t="s">
        <v>575</v>
      </c>
      <c r="C259" s="25">
        <v>446100000</v>
      </c>
      <c r="D259" s="62"/>
      <c r="F259" s="14">
        <v>446100000</v>
      </c>
      <c r="G259" s="14">
        <f t="shared" si="5"/>
        <v>0</v>
      </c>
    </row>
    <row r="260" spans="1:7" x14ac:dyDescent="0.25">
      <c r="A260" s="15" t="s">
        <v>593</v>
      </c>
      <c r="B260" s="16" t="s">
        <v>576</v>
      </c>
      <c r="C260" s="26">
        <v>488100000</v>
      </c>
      <c r="D260" s="62"/>
      <c r="F260" s="14">
        <v>488100000</v>
      </c>
      <c r="G260" s="14">
        <f t="shared" si="5"/>
        <v>0</v>
      </c>
    </row>
    <row r="261" spans="1:7" ht="14.45" customHeight="1" x14ac:dyDescent="0.25">
      <c r="A261" s="12" t="s">
        <v>806</v>
      </c>
      <c r="B261" s="13" t="s">
        <v>577</v>
      </c>
      <c r="C261" s="25">
        <v>491100000</v>
      </c>
      <c r="D261" s="62"/>
      <c r="F261" s="14">
        <v>491100000</v>
      </c>
      <c r="G261" s="14">
        <f t="shared" si="5"/>
        <v>0</v>
      </c>
    </row>
    <row r="262" spans="1:7" x14ac:dyDescent="0.25">
      <c r="A262" s="12" t="s">
        <v>807</v>
      </c>
      <c r="B262" s="13" t="s">
        <v>579</v>
      </c>
      <c r="C262" s="25">
        <v>483300000</v>
      </c>
      <c r="D262" s="62"/>
      <c r="F262" s="14">
        <v>483300000</v>
      </c>
      <c r="G262" s="14">
        <f t="shared" si="5"/>
        <v>0</v>
      </c>
    </row>
    <row r="263" spans="1:7" x14ac:dyDescent="0.25">
      <c r="A263" s="15" t="s">
        <v>808</v>
      </c>
      <c r="B263" s="16" t="s">
        <v>280</v>
      </c>
      <c r="C263" s="26">
        <v>555600000</v>
      </c>
      <c r="D263" s="62"/>
      <c r="F263" s="14">
        <v>555600000</v>
      </c>
      <c r="G263" s="14">
        <f t="shared" si="5"/>
        <v>0</v>
      </c>
    </row>
    <row r="264" spans="1:7" x14ac:dyDescent="0.25">
      <c r="A264" s="12" t="s">
        <v>809</v>
      </c>
      <c r="B264" s="13" t="s">
        <v>397</v>
      </c>
      <c r="C264" s="25">
        <v>558500000</v>
      </c>
      <c r="D264" s="62"/>
      <c r="F264" s="14">
        <v>558500000</v>
      </c>
      <c r="G264" s="14">
        <f t="shared" si="5"/>
        <v>0</v>
      </c>
    </row>
    <row r="265" spans="1:7" x14ac:dyDescent="0.25">
      <c r="A265" s="12" t="s">
        <v>810</v>
      </c>
      <c r="B265" s="13" t="s">
        <v>282</v>
      </c>
      <c r="C265" s="25">
        <v>631000000</v>
      </c>
      <c r="D265" s="62"/>
      <c r="F265" s="14">
        <v>631000000</v>
      </c>
      <c r="G265" s="14">
        <f t="shared" si="5"/>
        <v>0</v>
      </c>
    </row>
    <row r="266" spans="1:7" x14ac:dyDescent="0.25">
      <c r="A266" s="17" t="s">
        <v>811</v>
      </c>
      <c r="B266" s="18" t="s">
        <v>578</v>
      </c>
      <c r="C266" s="27">
        <v>633800000</v>
      </c>
      <c r="D266" s="63"/>
      <c r="F266" s="14">
        <v>633800000</v>
      </c>
      <c r="G266" s="14">
        <f t="shared" si="5"/>
        <v>0</v>
      </c>
    </row>
    <row r="267" spans="1:7" x14ac:dyDescent="0.25">
      <c r="A267" s="19" t="s">
        <v>812</v>
      </c>
      <c r="B267" s="20" t="s">
        <v>583</v>
      </c>
      <c r="C267" s="28">
        <v>268500000</v>
      </c>
      <c r="D267" s="61" t="s">
        <v>590</v>
      </c>
      <c r="F267" s="14">
        <v>268500000</v>
      </c>
      <c r="G267" s="14">
        <f t="shared" si="5"/>
        <v>0</v>
      </c>
    </row>
    <row r="268" spans="1:7" x14ac:dyDescent="0.25">
      <c r="A268" s="12" t="s">
        <v>813</v>
      </c>
      <c r="B268" s="13" t="s">
        <v>582</v>
      </c>
      <c r="C268" s="25">
        <v>283600000</v>
      </c>
      <c r="D268" s="62"/>
      <c r="F268" s="14">
        <v>283600000</v>
      </c>
      <c r="G268" s="14">
        <f t="shared" si="5"/>
        <v>0</v>
      </c>
    </row>
    <row r="269" spans="1:7" x14ac:dyDescent="0.25">
      <c r="A269" s="12" t="s">
        <v>814</v>
      </c>
      <c r="B269" s="13" t="s">
        <v>580</v>
      </c>
      <c r="C269" s="25">
        <v>297800000</v>
      </c>
      <c r="D269" s="62"/>
      <c r="F269" s="14">
        <v>297800000</v>
      </c>
      <c r="G269" s="14">
        <f t="shared" si="5"/>
        <v>0</v>
      </c>
    </row>
    <row r="270" spans="1:7" ht="14.1" customHeight="1" x14ac:dyDescent="0.25">
      <c r="A270" s="15" t="s">
        <v>815</v>
      </c>
      <c r="B270" s="16" t="s">
        <v>581</v>
      </c>
      <c r="C270" s="26">
        <v>300400000</v>
      </c>
      <c r="D270" s="62"/>
      <c r="F270" s="14">
        <v>300400000</v>
      </c>
      <c r="G270" s="14">
        <f t="shared" si="5"/>
        <v>0</v>
      </c>
    </row>
    <row r="271" spans="1:7" x14ac:dyDescent="0.25">
      <c r="A271" s="12" t="s">
        <v>816</v>
      </c>
      <c r="B271" s="13" t="s">
        <v>585</v>
      </c>
      <c r="C271" s="25">
        <v>248800000</v>
      </c>
      <c r="D271" s="62"/>
      <c r="F271" s="14">
        <v>248800000</v>
      </c>
      <c r="G271" s="14">
        <f t="shared" si="5"/>
        <v>0</v>
      </c>
    </row>
    <row r="272" spans="1:7" ht="14.45" customHeight="1" x14ac:dyDescent="0.25">
      <c r="A272" s="17" t="s">
        <v>817</v>
      </c>
      <c r="B272" s="18" t="s">
        <v>584</v>
      </c>
      <c r="C272" s="27">
        <v>263800000</v>
      </c>
      <c r="D272" s="63"/>
      <c r="F272" s="14">
        <v>263800000</v>
      </c>
      <c r="G272" s="14">
        <f t="shared" si="5"/>
        <v>0</v>
      </c>
    </row>
    <row r="273" spans="1:8" x14ac:dyDescent="0.25">
      <c r="A273" s="21" t="s">
        <v>818</v>
      </c>
      <c r="B273" s="22" t="s">
        <v>586</v>
      </c>
      <c r="C273" s="29">
        <v>682500000</v>
      </c>
      <c r="D273" s="61" t="s">
        <v>828</v>
      </c>
      <c r="F273" s="14">
        <v>682500000</v>
      </c>
      <c r="G273" s="14">
        <f t="shared" si="5"/>
        <v>0</v>
      </c>
    </row>
    <row r="274" spans="1:8" x14ac:dyDescent="0.25">
      <c r="A274" s="17" t="s">
        <v>819</v>
      </c>
      <c r="B274" s="18" t="s">
        <v>564</v>
      </c>
      <c r="C274" s="27">
        <v>791200000</v>
      </c>
      <c r="D274" s="63"/>
      <c r="F274" s="31">
        <v>791200000</v>
      </c>
      <c r="G274" s="31">
        <f t="shared" si="5"/>
        <v>0</v>
      </c>
    </row>
    <row r="275" spans="1:8" x14ac:dyDescent="0.25">
      <c r="A275" s="24"/>
      <c r="B275" s="1"/>
      <c r="C275" s="1"/>
      <c r="D275" s="1"/>
    </row>
    <row r="276" spans="1:8" x14ac:dyDescent="0.25">
      <c r="A276" s="24"/>
      <c r="B276" s="1"/>
      <c r="C276" s="1"/>
      <c r="D276" s="1"/>
    </row>
    <row r="277" spans="1:8" s="1" customFormat="1" x14ac:dyDescent="0.25">
      <c r="A277" s="3" t="s">
        <v>0</v>
      </c>
      <c r="B277" s="4"/>
      <c r="C277" s="4"/>
      <c r="D277" s="4"/>
      <c r="H277" s="2"/>
    </row>
    <row r="278" spans="1:8" s="1" customFormat="1" x14ac:dyDescent="0.25">
      <c r="A278" s="4" t="s">
        <v>677</v>
      </c>
      <c r="B278" s="4"/>
      <c r="C278" s="4"/>
      <c r="D278" s="4"/>
      <c r="H278" s="2"/>
    </row>
    <row r="279" spans="1:8" s="1" customFormat="1" ht="7.5" customHeight="1" x14ac:dyDescent="0.25">
      <c r="H279" s="2"/>
    </row>
    <row r="280" spans="1:8" s="1" customFormat="1" x14ac:dyDescent="0.25">
      <c r="A280" s="5" t="s">
        <v>1</v>
      </c>
      <c r="B280" s="4"/>
      <c r="C280" s="4"/>
      <c r="D280" s="4"/>
      <c r="H280" s="2"/>
    </row>
    <row r="281" spans="1:8" s="1" customFormat="1" x14ac:dyDescent="0.25">
      <c r="A281" s="5" t="s">
        <v>435</v>
      </c>
      <c r="B281" s="4"/>
      <c r="C281" s="4"/>
      <c r="D281" s="4"/>
      <c r="H281" s="2"/>
    </row>
    <row r="282" spans="1:8" s="1" customFormat="1" x14ac:dyDescent="0.25">
      <c r="A282" s="5" t="s">
        <v>231</v>
      </c>
      <c r="B282" s="4"/>
      <c r="C282" s="4"/>
      <c r="D282" s="4"/>
      <c r="H282" s="2"/>
    </row>
    <row r="283" spans="1:8" s="1" customFormat="1" x14ac:dyDescent="0.25">
      <c r="A283" s="5" t="s">
        <v>763</v>
      </c>
      <c r="B283" s="4"/>
      <c r="C283" s="4"/>
      <c r="D283" s="4"/>
      <c r="F283" s="6" t="s">
        <v>3</v>
      </c>
      <c r="G283" s="7" t="s">
        <v>4</v>
      </c>
      <c r="H283" s="2"/>
    </row>
    <row r="284" spans="1:8" s="1" customFormat="1" ht="7.5" customHeight="1" x14ac:dyDescent="0.25">
      <c r="H284" s="2"/>
    </row>
    <row r="285" spans="1:8" s="1" customFormat="1" ht="15" customHeight="1" x14ac:dyDescent="0.25">
      <c r="A285" s="8" t="s">
        <v>5</v>
      </c>
      <c r="B285" s="9" t="s">
        <v>6</v>
      </c>
      <c r="C285" s="9" t="s">
        <v>7</v>
      </c>
      <c r="D285" s="9" t="s">
        <v>8</v>
      </c>
      <c r="F285" s="10" t="s">
        <v>7</v>
      </c>
      <c r="G285" s="10" t="s">
        <v>7</v>
      </c>
      <c r="H285" s="11"/>
    </row>
    <row r="286" spans="1:8" x14ac:dyDescent="0.25">
      <c r="A286" s="12" t="s">
        <v>321</v>
      </c>
      <c r="B286" s="13" t="s">
        <v>322</v>
      </c>
      <c r="C286" s="25">
        <v>212568000</v>
      </c>
      <c r="D286" s="61"/>
      <c r="F286" s="14">
        <v>212568000</v>
      </c>
      <c r="G286" s="14">
        <f t="shared" ref="G286" si="6">C286-F286</f>
        <v>0</v>
      </c>
    </row>
    <row r="287" spans="1:8" x14ac:dyDescent="0.25">
      <c r="A287" s="15" t="s">
        <v>287</v>
      </c>
      <c r="B287" s="16" t="s">
        <v>285</v>
      </c>
      <c r="C287" s="26">
        <v>220068000</v>
      </c>
      <c r="D287" s="62"/>
      <c r="F287" s="14">
        <v>220068000</v>
      </c>
      <c r="G287" s="14">
        <f t="shared" ref="G287:G350" si="7">C287-F287</f>
        <v>0</v>
      </c>
    </row>
    <row r="288" spans="1:8" x14ac:dyDescent="0.25">
      <c r="A288" s="12" t="s">
        <v>319</v>
      </c>
      <c r="B288" s="13" t="s">
        <v>320</v>
      </c>
      <c r="C288" s="25">
        <v>236168000</v>
      </c>
      <c r="D288" s="62"/>
      <c r="F288" s="14">
        <v>236168000</v>
      </c>
      <c r="G288" s="14">
        <f t="shared" si="7"/>
        <v>0</v>
      </c>
    </row>
    <row r="289" spans="1:7" x14ac:dyDescent="0.25">
      <c r="A289" s="17" t="s">
        <v>565</v>
      </c>
      <c r="B289" s="18" t="s">
        <v>551</v>
      </c>
      <c r="C289" s="18">
        <v>239668000</v>
      </c>
      <c r="D289" s="62"/>
      <c r="F289" s="14">
        <v>239668000</v>
      </c>
      <c r="G289" s="14">
        <f t="shared" si="7"/>
        <v>0</v>
      </c>
    </row>
    <row r="290" spans="1:7" x14ac:dyDescent="0.25">
      <c r="A290" s="21" t="s">
        <v>323</v>
      </c>
      <c r="B290" s="22" t="s">
        <v>324</v>
      </c>
      <c r="C290" s="29">
        <v>285668000</v>
      </c>
      <c r="D290" s="62"/>
      <c r="F290" s="14">
        <v>285668000</v>
      </c>
      <c r="G290" s="14">
        <f t="shared" si="7"/>
        <v>0</v>
      </c>
    </row>
    <row r="291" spans="1:7" x14ac:dyDescent="0.25">
      <c r="A291" s="12" t="s">
        <v>325</v>
      </c>
      <c r="B291" s="13" t="s">
        <v>326</v>
      </c>
      <c r="C291" s="25">
        <v>288068000</v>
      </c>
      <c r="D291" s="62"/>
      <c r="F291" s="14">
        <v>288068000</v>
      </c>
      <c r="G291" s="14">
        <f t="shared" si="7"/>
        <v>0</v>
      </c>
    </row>
    <row r="292" spans="1:7" x14ac:dyDescent="0.25">
      <c r="A292" s="12" t="s">
        <v>288</v>
      </c>
      <c r="B292" s="13" t="s">
        <v>286</v>
      </c>
      <c r="C292" s="25">
        <v>302068000</v>
      </c>
      <c r="D292" s="62"/>
      <c r="F292" s="14">
        <v>302068000</v>
      </c>
      <c r="G292" s="14">
        <f t="shared" si="7"/>
        <v>0</v>
      </c>
    </row>
    <row r="293" spans="1:7" x14ac:dyDescent="0.25">
      <c r="A293" s="12" t="s">
        <v>566</v>
      </c>
      <c r="B293" s="13" t="s">
        <v>556</v>
      </c>
      <c r="C293" s="25">
        <v>304668000</v>
      </c>
      <c r="D293" s="62"/>
      <c r="F293" s="14">
        <v>304668000</v>
      </c>
      <c r="G293" s="14">
        <f t="shared" si="7"/>
        <v>0</v>
      </c>
    </row>
    <row r="294" spans="1:7" x14ac:dyDescent="0.25">
      <c r="A294" s="15" t="s">
        <v>820</v>
      </c>
      <c r="B294" s="16" t="s">
        <v>552</v>
      </c>
      <c r="C294" s="26">
        <v>276268000</v>
      </c>
      <c r="D294" s="62"/>
      <c r="F294" s="14">
        <v>276268000</v>
      </c>
      <c r="G294" s="14">
        <f t="shared" si="7"/>
        <v>0</v>
      </c>
    </row>
    <row r="295" spans="1:7" x14ac:dyDescent="0.25">
      <c r="A295" s="12" t="s">
        <v>821</v>
      </c>
      <c r="B295" s="13" t="s">
        <v>553</v>
      </c>
      <c r="C295" s="25">
        <v>278768000</v>
      </c>
      <c r="D295" s="62"/>
      <c r="F295" s="14">
        <v>278768000</v>
      </c>
      <c r="G295" s="14">
        <f t="shared" si="7"/>
        <v>0</v>
      </c>
    </row>
    <row r="296" spans="1:7" x14ac:dyDescent="0.25">
      <c r="A296" s="12" t="s">
        <v>822</v>
      </c>
      <c r="B296" s="13" t="s">
        <v>554</v>
      </c>
      <c r="C296" s="25">
        <v>292868000</v>
      </c>
      <c r="D296" s="62"/>
      <c r="F296" s="14">
        <v>292868000</v>
      </c>
      <c r="G296" s="14">
        <f t="shared" si="7"/>
        <v>0</v>
      </c>
    </row>
    <row r="297" spans="1:7" x14ac:dyDescent="0.25">
      <c r="A297" s="17" t="s">
        <v>823</v>
      </c>
      <c r="B297" s="18" t="s">
        <v>555</v>
      </c>
      <c r="C297" s="18">
        <v>295568000</v>
      </c>
      <c r="D297" s="63"/>
      <c r="F297" s="14">
        <v>295568000</v>
      </c>
      <c r="G297" s="14">
        <f t="shared" si="7"/>
        <v>0</v>
      </c>
    </row>
    <row r="298" spans="1:7" x14ac:dyDescent="0.25">
      <c r="A298" s="19" t="s">
        <v>293</v>
      </c>
      <c r="B298" s="20" t="s">
        <v>289</v>
      </c>
      <c r="C298" s="28">
        <v>209635000</v>
      </c>
      <c r="D298" s="61" t="s">
        <v>894</v>
      </c>
      <c r="F298" s="14">
        <v>209945000</v>
      </c>
      <c r="G298" s="14">
        <f t="shared" si="7"/>
        <v>-310000</v>
      </c>
    </row>
    <row r="299" spans="1:7" x14ac:dyDescent="0.25">
      <c r="A299" s="12" t="s">
        <v>294</v>
      </c>
      <c r="B299" s="13" t="s">
        <v>290</v>
      </c>
      <c r="C299" s="25">
        <v>212935000</v>
      </c>
      <c r="D299" s="62"/>
      <c r="F299" s="14">
        <v>213245000</v>
      </c>
      <c r="G299" s="14">
        <f t="shared" si="7"/>
        <v>-310000</v>
      </c>
    </row>
    <row r="300" spans="1:7" x14ac:dyDescent="0.25">
      <c r="A300" s="12" t="s">
        <v>295</v>
      </c>
      <c r="B300" s="13" t="s">
        <v>291</v>
      </c>
      <c r="C300" s="25">
        <v>218435000</v>
      </c>
      <c r="D300" s="62"/>
      <c r="F300" s="14">
        <v>218745000</v>
      </c>
      <c r="G300" s="14">
        <f t="shared" si="7"/>
        <v>-310000</v>
      </c>
    </row>
    <row r="301" spans="1:7" x14ac:dyDescent="0.25">
      <c r="A301" s="17" t="s">
        <v>296</v>
      </c>
      <c r="B301" s="18" t="s">
        <v>292</v>
      </c>
      <c r="C301" s="18">
        <v>232835000</v>
      </c>
      <c r="D301" s="62"/>
      <c r="F301" s="14">
        <v>233145000</v>
      </c>
      <c r="G301" s="14">
        <f t="shared" si="7"/>
        <v>-310000</v>
      </c>
    </row>
    <row r="302" spans="1:7" x14ac:dyDescent="0.25">
      <c r="A302" s="19" t="s">
        <v>681</v>
      </c>
      <c r="B302" s="20" t="s">
        <v>715</v>
      </c>
      <c r="C302" s="28">
        <v>209635000</v>
      </c>
      <c r="D302" s="62"/>
      <c r="F302" s="14">
        <v>209945000</v>
      </c>
      <c r="G302" s="14">
        <f t="shared" si="7"/>
        <v>-310000</v>
      </c>
    </row>
    <row r="303" spans="1:7" x14ac:dyDescent="0.25">
      <c r="A303" s="12" t="s">
        <v>682</v>
      </c>
      <c r="B303" s="13" t="s">
        <v>716</v>
      </c>
      <c r="C303" s="25">
        <v>212935000</v>
      </c>
      <c r="D303" s="62"/>
      <c r="F303" s="14">
        <v>213245000</v>
      </c>
      <c r="G303" s="14">
        <f t="shared" si="7"/>
        <v>-310000</v>
      </c>
    </row>
    <row r="304" spans="1:7" x14ac:dyDescent="0.25">
      <c r="A304" s="15" t="s">
        <v>680</v>
      </c>
      <c r="B304" s="16" t="s">
        <v>714</v>
      </c>
      <c r="C304" s="26">
        <v>218435000</v>
      </c>
      <c r="D304" s="62"/>
      <c r="F304" s="14">
        <v>218745000</v>
      </c>
      <c r="G304" s="14">
        <f t="shared" si="7"/>
        <v>-310000</v>
      </c>
    </row>
    <row r="305" spans="1:7" x14ac:dyDescent="0.25">
      <c r="A305" s="17" t="s">
        <v>683</v>
      </c>
      <c r="B305" s="18" t="s">
        <v>717</v>
      </c>
      <c r="C305" s="18">
        <v>232835000</v>
      </c>
      <c r="D305" s="63"/>
      <c r="F305" s="14">
        <v>233145000</v>
      </c>
      <c r="G305" s="14">
        <f t="shared" si="7"/>
        <v>-310000</v>
      </c>
    </row>
    <row r="306" spans="1:7" x14ac:dyDescent="0.25">
      <c r="A306" s="19" t="s">
        <v>301</v>
      </c>
      <c r="B306" s="20" t="s">
        <v>297</v>
      </c>
      <c r="C306" s="28">
        <v>283620000</v>
      </c>
      <c r="D306" s="61" t="s">
        <v>897</v>
      </c>
      <c r="F306" s="14">
        <v>283620000</v>
      </c>
      <c r="G306" s="14">
        <f t="shared" si="7"/>
        <v>0</v>
      </c>
    </row>
    <row r="307" spans="1:7" x14ac:dyDescent="0.25">
      <c r="A307" s="12" t="s">
        <v>302</v>
      </c>
      <c r="B307" s="13" t="s">
        <v>298</v>
      </c>
      <c r="C307" s="25">
        <v>298620000</v>
      </c>
      <c r="D307" s="62"/>
      <c r="F307" s="14">
        <v>298620000</v>
      </c>
      <c r="G307" s="14">
        <f t="shared" si="7"/>
        <v>0</v>
      </c>
    </row>
    <row r="308" spans="1:7" x14ac:dyDescent="0.25">
      <c r="A308" s="15" t="s">
        <v>303</v>
      </c>
      <c r="B308" s="16" t="s">
        <v>299</v>
      </c>
      <c r="C308" s="26">
        <v>306520000</v>
      </c>
      <c r="D308" s="62"/>
      <c r="F308" s="14">
        <v>306520000</v>
      </c>
      <c r="G308" s="14">
        <f t="shared" si="7"/>
        <v>0</v>
      </c>
    </row>
    <row r="309" spans="1:7" x14ac:dyDescent="0.25">
      <c r="A309" s="31" t="s">
        <v>304</v>
      </c>
      <c r="B309" s="18" t="s">
        <v>300</v>
      </c>
      <c r="C309" s="18">
        <v>321420000</v>
      </c>
      <c r="D309" s="62"/>
      <c r="F309" s="14">
        <v>321420000</v>
      </c>
      <c r="G309" s="14">
        <f t="shared" si="7"/>
        <v>0</v>
      </c>
    </row>
    <row r="310" spans="1:7" x14ac:dyDescent="0.25">
      <c r="A310" s="19" t="s">
        <v>301</v>
      </c>
      <c r="B310" s="20" t="s">
        <v>297</v>
      </c>
      <c r="C310" s="28">
        <v>283620000</v>
      </c>
      <c r="D310" s="62"/>
      <c r="F310" s="14">
        <v>283620000</v>
      </c>
      <c r="G310" s="14">
        <f t="shared" si="7"/>
        <v>0</v>
      </c>
    </row>
    <row r="311" spans="1:7" x14ac:dyDescent="0.25">
      <c r="A311" s="12" t="s">
        <v>302</v>
      </c>
      <c r="B311" s="13" t="s">
        <v>298</v>
      </c>
      <c r="C311" s="25">
        <v>298620000</v>
      </c>
      <c r="D311" s="62"/>
      <c r="F311" s="14">
        <v>298620000</v>
      </c>
      <c r="G311" s="14">
        <f t="shared" si="7"/>
        <v>0</v>
      </c>
    </row>
    <row r="312" spans="1:7" x14ac:dyDescent="0.25">
      <c r="A312" s="15" t="s">
        <v>303</v>
      </c>
      <c r="B312" s="16" t="s">
        <v>299</v>
      </c>
      <c r="C312" s="26">
        <v>306520000</v>
      </c>
      <c r="D312" s="62"/>
      <c r="F312" s="14">
        <v>306520000</v>
      </c>
      <c r="G312" s="14">
        <f t="shared" si="7"/>
        <v>0</v>
      </c>
    </row>
    <row r="313" spans="1:7" x14ac:dyDescent="0.25">
      <c r="A313" s="31" t="s">
        <v>304</v>
      </c>
      <c r="B313" s="18" t="s">
        <v>300</v>
      </c>
      <c r="C313" s="18">
        <v>321420000</v>
      </c>
      <c r="D313" s="63"/>
      <c r="F313" s="14">
        <v>321420000</v>
      </c>
      <c r="G313" s="14">
        <f t="shared" si="7"/>
        <v>0</v>
      </c>
    </row>
    <row r="314" spans="1:7" x14ac:dyDescent="0.25">
      <c r="A314" s="19" t="s">
        <v>328</v>
      </c>
      <c r="B314" s="20" t="s">
        <v>329</v>
      </c>
      <c r="C314" s="28">
        <v>317159000</v>
      </c>
      <c r="D314" s="61" t="s">
        <v>898</v>
      </c>
      <c r="F314" s="14">
        <v>317159000</v>
      </c>
      <c r="G314" s="14">
        <f t="shared" si="7"/>
        <v>0</v>
      </c>
    </row>
    <row r="315" spans="1:7" x14ac:dyDescent="0.25">
      <c r="A315" s="15" t="s">
        <v>519</v>
      </c>
      <c r="B315" s="16" t="s">
        <v>330</v>
      </c>
      <c r="C315" s="26">
        <v>318659000</v>
      </c>
      <c r="D315" s="62"/>
      <c r="F315" s="14">
        <v>318659000</v>
      </c>
      <c r="G315" s="14">
        <f t="shared" si="7"/>
        <v>0</v>
      </c>
    </row>
    <row r="316" spans="1:7" x14ac:dyDescent="0.25">
      <c r="A316" s="12" t="s">
        <v>520</v>
      </c>
      <c r="B316" s="13" t="s">
        <v>331</v>
      </c>
      <c r="C316" s="25">
        <v>332959000</v>
      </c>
      <c r="D316" s="62"/>
      <c r="F316" s="14">
        <v>332959000</v>
      </c>
      <c r="G316" s="14">
        <f t="shared" si="7"/>
        <v>0</v>
      </c>
    </row>
    <row r="317" spans="1:7" x14ac:dyDescent="0.25">
      <c r="A317" s="12" t="s">
        <v>521</v>
      </c>
      <c r="B317" s="13" t="s">
        <v>332</v>
      </c>
      <c r="C317" s="25">
        <v>334459000</v>
      </c>
      <c r="D317" s="62"/>
      <c r="F317" s="14">
        <v>334459000</v>
      </c>
      <c r="G317" s="14">
        <f t="shared" si="7"/>
        <v>0</v>
      </c>
    </row>
    <row r="318" spans="1:7" x14ac:dyDescent="0.25">
      <c r="A318" s="12" t="s">
        <v>333</v>
      </c>
      <c r="B318" s="13" t="s">
        <v>334</v>
      </c>
      <c r="C318" s="25">
        <v>342159000</v>
      </c>
      <c r="D318" s="62"/>
      <c r="F318" s="14">
        <v>342159000</v>
      </c>
      <c r="G318" s="14">
        <f t="shared" si="7"/>
        <v>0</v>
      </c>
    </row>
    <row r="319" spans="1:7" x14ac:dyDescent="0.25">
      <c r="A319" s="15" t="s">
        <v>522</v>
      </c>
      <c r="B319" s="16" t="s">
        <v>335</v>
      </c>
      <c r="C319" s="26">
        <v>343659000</v>
      </c>
      <c r="D319" s="62"/>
      <c r="F319" s="14">
        <v>343659000</v>
      </c>
      <c r="G319" s="14">
        <f t="shared" si="7"/>
        <v>0</v>
      </c>
    </row>
    <row r="320" spans="1:7" x14ac:dyDescent="0.25">
      <c r="A320" s="12" t="s">
        <v>523</v>
      </c>
      <c r="B320" s="13" t="s">
        <v>336</v>
      </c>
      <c r="C320" s="25">
        <v>364659000</v>
      </c>
      <c r="D320" s="62"/>
      <c r="F320" s="14">
        <v>364659000</v>
      </c>
      <c r="G320" s="14">
        <f t="shared" si="7"/>
        <v>0</v>
      </c>
    </row>
    <row r="321" spans="1:7" x14ac:dyDescent="0.25">
      <c r="A321" s="17" t="s">
        <v>518</v>
      </c>
      <c r="B321" s="18" t="s">
        <v>327</v>
      </c>
      <c r="C321" s="18">
        <v>366059000</v>
      </c>
      <c r="D321" s="62"/>
      <c r="F321" s="14">
        <v>366059000</v>
      </c>
      <c r="G321" s="14">
        <f t="shared" si="7"/>
        <v>0</v>
      </c>
    </row>
    <row r="322" spans="1:7" x14ac:dyDescent="0.25">
      <c r="A322" s="19" t="s">
        <v>328</v>
      </c>
      <c r="B322" s="20" t="s">
        <v>873</v>
      </c>
      <c r="C322" s="28">
        <v>317159000</v>
      </c>
      <c r="D322" s="62"/>
      <c r="F322" s="14">
        <v>317159000</v>
      </c>
      <c r="G322" s="14">
        <f t="shared" si="7"/>
        <v>0</v>
      </c>
    </row>
    <row r="323" spans="1:7" x14ac:dyDescent="0.25">
      <c r="A323" s="15" t="s">
        <v>519</v>
      </c>
      <c r="B323" s="16" t="s">
        <v>874</v>
      </c>
      <c r="C323" s="26">
        <v>318659000</v>
      </c>
      <c r="D323" s="62"/>
      <c r="F323" s="14">
        <v>318659000</v>
      </c>
      <c r="G323" s="14">
        <f t="shared" si="7"/>
        <v>0</v>
      </c>
    </row>
    <row r="324" spans="1:7" x14ac:dyDescent="0.25">
      <c r="A324" s="12" t="s">
        <v>520</v>
      </c>
      <c r="B324" s="13" t="s">
        <v>875</v>
      </c>
      <c r="C324" s="25">
        <v>332959000</v>
      </c>
      <c r="D324" s="62"/>
      <c r="F324" s="14">
        <v>332959000</v>
      </c>
      <c r="G324" s="14">
        <f t="shared" si="7"/>
        <v>0</v>
      </c>
    </row>
    <row r="325" spans="1:7" x14ac:dyDescent="0.25">
      <c r="A325" s="12" t="s">
        <v>521</v>
      </c>
      <c r="B325" s="13" t="s">
        <v>876</v>
      </c>
      <c r="C325" s="25">
        <v>334459000</v>
      </c>
      <c r="D325" s="62"/>
      <c r="F325" s="14">
        <v>334459000</v>
      </c>
      <c r="G325" s="14">
        <f t="shared" si="7"/>
        <v>0</v>
      </c>
    </row>
    <row r="326" spans="1:7" x14ac:dyDescent="0.25">
      <c r="A326" s="12" t="s">
        <v>333</v>
      </c>
      <c r="B326" s="13" t="s">
        <v>877</v>
      </c>
      <c r="C326" s="25">
        <v>342159000</v>
      </c>
      <c r="D326" s="62"/>
      <c r="F326" s="14">
        <v>342159000</v>
      </c>
      <c r="G326" s="14">
        <f t="shared" si="7"/>
        <v>0</v>
      </c>
    </row>
    <row r="327" spans="1:7" x14ac:dyDescent="0.25">
      <c r="A327" s="15" t="s">
        <v>522</v>
      </c>
      <c r="B327" s="16" t="s">
        <v>878</v>
      </c>
      <c r="C327" s="26">
        <v>364659000</v>
      </c>
      <c r="D327" s="62"/>
      <c r="F327" s="14">
        <v>364659000</v>
      </c>
      <c r="G327" s="14">
        <f t="shared" si="7"/>
        <v>0</v>
      </c>
    </row>
    <row r="328" spans="1:7" x14ac:dyDescent="0.25">
      <c r="A328" s="12" t="s">
        <v>523</v>
      </c>
      <c r="B328" s="13" t="s">
        <v>879</v>
      </c>
      <c r="C328" s="25">
        <v>343659000</v>
      </c>
      <c r="D328" s="62"/>
      <c r="F328" s="14">
        <v>343659000</v>
      </c>
      <c r="G328" s="14">
        <f t="shared" si="7"/>
        <v>0</v>
      </c>
    </row>
    <row r="329" spans="1:7" x14ac:dyDescent="0.25">
      <c r="A329" s="17" t="s">
        <v>518</v>
      </c>
      <c r="B329" s="18" t="s">
        <v>880</v>
      </c>
      <c r="C329" s="18">
        <v>366059000</v>
      </c>
      <c r="D329" s="63"/>
      <c r="F329" s="14">
        <v>366059000</v>
      </c>
      <c r="G329" s="14">
        <f t="shared" si="7"/>
        <v>0</v>
      </c>
    </row>
    <row r="330" spans="1:7" x14ac:dyDescent="0.25">
      <c r="A330" s="21" t="s">
        <v>337</v>
      </c>
      <c r="B330" s="22" t="s">
        <v>338</v>
      </c>
      <c r="C330" s="29">
        <v>327094000</v>
      </c>
      <c r="D330" s="61" t="s">
        <v>903</v>
      </c>
      <c r="F330" s="14">
        <v>327094000</v>
      </c>
      <c r="G330" s="14">
        <f t="shared" si="7"/>
        <v>0</v>
      </c>
    </row>
    <row r="331" spans="1:7" x14ac:dyDescent="0.25">
      <c r="A331" s="12" t="s">
        <v>307</v>
      </c>
      <c r="B331" s="13" t="s">
        <v>305</v>
      </c>
      <c r="C331" s="25">
        <v>351994000</v>
      </c>
      <c r="D331" s="62"/>
      <c r="F331" s="14">
        <v>351994000</v>
      </c>
      <c r="G331" s="14">
        <f t="shared" si="7"/>
        <v>0</v>
      </c>
    </row>
    <row r="332" spans="1:7" x14ac:dyDescent="0.25">
      <c r="A332" s="12" t="s">
        <v>339</v>
      </c>
      <c r="B332" s="13" t="s">
        <v>340</v>
      </c>
      <c r="C332" s="25">
        <v>342294000</v>
      </c>
      <c r="D332" s="62"/>
      <c r="F332" s="14">
        <v>342294000</v>
      </c>
      <c r="G332" s="14">
        <f t="shared" si="7"/>
        <v>0</v>
      </c>
    </row>
    <row r="333" spans="1:7" x14ac:dyDescent="0.25">
      <c r="A333" s="17" t="s">
        <v>308</v>
      </c>
      <c r="B333" s="18" t="s">
        <v>306</v>
      </c>
      <c r="C333" s="18">
        <v>367194000</v>
      </c>
      <c r="D333" s="62"/>
      <c r="F333" s="14">
        <v>367194000</v>
      </c>
      <c r="G333" s="14">
        <f t="shared" si="7"/>
        <v>0</v>
      </c>
    </row>
    <row r="334" spans="1:7" x14ac:dyDescent="0.25">
      <c r="A334" s="21" t="s">
        <v>337</v>
      </c>
      <c r="B334" s="22" t="s">
        <v>881</v>
      </c>
      <c r="C334" s="29">
        <v>327094000</v>
      </c>
      <c r="D334" s="62"/>
      <c r="F334" s="14">
        <v>327094000</v>
      </c>
      <c r="G334" s="14">
        <f t="shared" si="7"/>
        <v>0</v>
      </c>
    </row>
    <row r="335" spans="1:7" x14ac:dyDescent="0.25">
      <c r="A335" s="12" t="s">
        <v>307</v>
      </c>
      <c r="B335" s="13" t="s">
        <v>882</v>
      </c>
      <c r="C335" s="25">
        <v>351994000</v>
      </c>
      <c r="D335" s="62"/>
      <c r="F335" s="14">
        <v>351994000</v>
      </c>
      <c r="G335" s="14">
        <f t="shared" si="7"/>
        <v>0</v>
      </c>
    </row>
    <row r="336" spans="1:7" x14ac:dyDescent="0.25">
      <c r="A336" s="12" t="s">
        <v>339</v>
      </c>
      <c r="B336" s="13" t="s">
        <v>883</v>
      </c>
      <c r="C336" s="25">
        <v>342294000</v>
      </c>
      <c r="D336" s="62"/>
      <c r="F336" s="14">
        <v>342294000</v>
      </c>
      <c r="G336" s="14">
        <f t="shared" si="7"/>
        <v>0</v>
      </c>
    </row>
    <row r="337" spans="1:7" x14ac:dyDescent="0.25">
      <c r="A337" s="17" t="s">
        <v>308</v>
      </c>
      <c r="B337" s="18" t="s">
        <v>884</v>
      </c>
      <c r="C337" s="18">
        <v>367194000</v>
      </c>
      <c r="D337" s="62"/>
      <c r="F337" s="14">
        <v>367194000</v>
      </c>
      <c r="G337" s="14">
        <f t="shared" si="7"/>
        <v>0</v>
      </c>
    </row>
    <row r="338" spans="1:7" x14ac:dyDescent="0.25">
      <c r="A338" s="21" t="s">
        <v>310</v>
      </c>
      <c r="B338" s="22" t="s">
        <v>341</v>
      </c>
      <c r="C338" s="29">
        <v>636000000</v>
      </c>
      <c r="D338" s="62"/>
      <c r="F338" s="14">
        <v>636000000</v>
      </c>
      <c r="G338" s="14">
        <f t="shared" si="7"/>
        <v>0</v>
      </c>
    </row>
    <row r="339" spans="1:7" x14ac:dyDescent="0.25">
      <c r="A339" s="17" t="s">
        <v>310</v>
      </c>
      <c r="B339" s="18" t="s">
        <v>309</v>
      </c>
      <c r="C339" s="18">
        <v>639200000</v>
      </c>
      <c r="D339" s="63"/>
      <c r="F339" s="14">
        <v>639200000</v>
      </c>
      <c r="G339" s="14">
        <f t="shared" si="7"/>
        <v>0</v>
      </c>
    </row>
    <row r="340" spans="1:7" x14ac:dyDescent="0.25">
      <c r="A340" s="19" t="s">
        <v>342</v>
      </c>
      <c r="B340" s="20" t="s">
        <v>343</v>
      </c>
      <c r="C340" s="28">
        <v>409776000</v>
      </c>
      <c r="D340" s="61" t="s">
        <v>900</v>
      </c>
      <c r="F340" s="14">
        <v>409776000</v>
      </c>
      <c r="G340" s="14">
        <f t="shared" si="7"/>
        <v>0</v>
      </c>
    </row>
    <row r="341" spans="1:7" x14ac:dyDescent="0.25">
      <c r="A341" s="15" t="s">
        <v>436</v>
      </c>
      <c r="B341" s="16" t="s">
        <v>311</v>
      </c>
      <c r="C341" s="26">
        <v>458676000</v>
      </c>
      <c r="D341" s="62"/>
      <c r="F341" s="14">
        <v>458676000</v>
      </c>
      <c r="G341" s="14">
        <f t="shared" si="7"/>
        <v>0</v>
      </c>
    </row>
    <row r="342" spans="1:7" x14ac:dyDescent="0.25">
      <c r="A342" s="17" t="s">
        <v>344</v>
      </c>
      <c r="B342" s="18" t="s">
        <v>345</v>
      </c>
      <c r="C342" s="18">
        <v>436976000</v>
      </c>
      <c r="D342" s="62"/>
      <c r="F342" s="14">
        <v>436976000</v>
      </c>
      <c r="G342" s="14">
        <f t="shared" si="7"/>
        <v>0</v>
      </c>
    </row>
    <row r="343" spans="1:7" x14ac:dyDescent="0.25">
      <c r="A343" s="19" t="s">
        <v>342</v>
      </c>
      <c r="B343" s="20" t="s">
        <v>885</v>
      </c>
      <c r="C343" s="28">
        <v>409776000</v>
      </c>
      <c r="D343" s="62"/>
      <c r="F343" s="14">
        <v>409776000</v>
      </c>
      <c r="G343" s="14">
        <f t="shared" si="7"/>
        <v>0</v>
      </c>
    </row>
    <row r="344" spans="1:7" x14ac:dyDescent="0.25">
      <c r="A344" s="15" t="s">
        <v>436</v>
      </c>
      <c r="B344" s="16" t="s">
        <v>886</v>
      </c>
      <c r="C344" s="26">
        <v>458676000</v>
      </c>
      <c r="D344" s="62"/>
      <c r="F344" s="14">
        <v>458676000</v>
      </c>
      <c r="G344" s="14">
        <f t="shared" si="7"/>
        <v>0</v>
      </c>
    </row>
    <row r="345" spans="1:7" x14ac:dyDescent="0.25">
      <c r="A345" s="17" t="s">
        <v>344</v>
      </c>
      <c r="B345" s="18" t="s">
        <v>887</v>
      </c>
      <c r="C345" s="18">
        <v>436976000</v>
      </c>
      <c r="D345" s="62"/>
      <c r="F345" s="14">
        <v>436976000</v>
      </c>
      <c r="G345" s="14">
        <f t="shared" si="7"/>
        <v>0</v>
      </c>
    </row>
    <row r="346" spans="1:7" x14ac:dyDescent="0.25">
      <c r="A346" s="19" t="s">
        <v>524</v>
      </c>
      <c r="B346" s="20" t="s">
        <v>346</v>
      </c>
      <c r="C346" s="28">
        <v>443458000</v>
      </c>
      <c r="D346" s="62"/>
      <c r="F346" s="14">
        <v>443458000</v>
      </c>
      <c r="G346" s="14">
        <f t="shared" si="7"/>
        <v>0</v>
      </c>
    </row>
    <row r="347" spans="1:7" x14ac:dyDescent="0.25">
      <c r="A347" s="12" t="s">
        <v>525</v>
      </c>
      <c r="B347" s="13" t="s">
        <v>347</v>
      </c>
      <c r="C347" s="25">
        <v>446558000</v>
      </c>
      <c r="D347" s="62"/>
      <c r="F347" s="14">
        <v>446558000</v>
      </c>
      <c r="G347" s="14">
        <f t="shared" si="7"/>
        <v>0</v>
      </c>
    </row>
    <row r="348" spans="1:7" x14ac:dyDescent="0.25">
      <c r="A348" s="15" t="s">
        <v>528</v>
      </c>
      <c r="B348" s="16" t="s">
        <v>356</v>
      </c>
      <c r="C348" s="26">
        <v>488558000</v>
      </c>
      <c r="D348" s="62"/>
      <c r="F348" s="14">
        <v>488558000</v>
      </c>
      <c r="G348" s="14">
        <f t="shared" si="7"/>
        <v>0</v>
      </c>
    </row>
    <row r="349" spans="1:7" x14ac:dyDescent="0.25">
      <c r="A349" s="12" t="s">
        <v>526</v>
      </c>
      <c r="B349" s="13" t="s">
        <v>348</v>
      </c>
      <c r="C349" s="25">
        <v>491558000</v>
      </c>
      <c r="D349" s="62"/>
      <c r="F349" s="14">
        <v>491558000</v>
      </c>
      <c r="G349" s="14">
        <f t="shared" si="7"/>
        <v>0</v>
      </c>
    </row>
    <row r="350" spans="1:7" x14ac:dyDescent="0.25">
      <c r="A350" s="12" t="s">
        <v>531</v>
      </c>
      <c r="B350" s="13" t="s">
        <v>312</v>
      </c>
      <c r="C350" s="25">
        <v>480958000</v>
      </c>
      <c r="D350" s="62"/>
      <c r="F350" s="14">
        <v>480958000</v>
      </c>
      <c r="G350" s="14">
        <f t="shared" si="7"/>
        <v>0</v>
      </c>
    </row>
    <row r="351" spans="1:7" x14ac:dyDescent="0.25">
      <c r="A351" s="15" t="s">
        <v>529</v>
      </c>
      <c r="B351" s="16" t="s">
        <v>357</v>
      </c>
      <c r="C351" s="26">
        <v>483758000</v>
      </c>
      <c r="D351" s="62"/>
      <c r="F351" s="14">
        <v>483758000</v>
      </c>
      <c r="G351" s="14">
        <f t="shared" ref="G351:G370" si="8">C351-F351</f>
        <v>0</v>
      </c>
    </row>
    <row r="352" spans="1:7" x14ac:dyDescent="0.25">
      <c r="A352" s="12" t="s">
        <v>527</v>
      </c>
      <c r="B352" s="13" t="s">
        <v>349</v>
      </c>
      <c r="C352" s="25">
        <v>556058000</v>
      </c>
      <c r="D352" s="62"/>
      <c r="F352" s="14">
        <v>556058000</v>
      </c>
      <c r="G352" s="14">
        <f t="shared" si="8"/>
        <v>0</v>
      </c>
    </row>
    <row r="353" spans="1:7" x14ac:dyDescent="0.25">
      <c r="A353" s="12" t="s">
        <v>530</v>
      </c>
      <c r="B353" s="13" t="s">
        <v>358</v>
      </c>
      <c r="C353" s="25">
        <v>558858000</v>
      </c>
      <c r="D353" s="62"/>
      <c r="F353" s="14">
        <v>558858000</v>
      </c>
      <c r="G353" s="14">
        <f t="shared" si="8"/>
        <v>0</v>
      </c>
    </row>
    <row r="354" spans="1:7" x14ac:dyDescent="0.25">
      <c r="A354" s="12" t="s">
        <v>846</v>
      </c>
      <c r="B354" s="13" t="s">
        <v>350</v>
      </c>
      <c r="C354" s="25">
        <v>545958000</v>
      </c>
      <c r="D354" s="62"/>
      <c r="F354" s="14">
        <v>545958000</v>
      </c>
      <c r="G354" s="14">
        <f t="shared" si="8"/>
        <v>0</v>
      </c>
    </row>
    <row r="355" spans="1:7" x14ac:dyDescent="0.25">
      <c r="A355" s="15" t="s">
        <v>847</v>
      </c>
      <c r="B355" s="16" t="s">
        <v>355</v>
      </c>
      <c r="C355" s="26">
        <v>547758000</v>
      </c>
      <c r="D355" s="62"/>
      <c r="F355" s="14">
        <v>547758000</v>
      </c>
      <c r="G355" s="14">
        <f t="shared" si="8"/>
        <v>0</v>
      </c>
    </row>
    <row r="356" spans="1:7" x14ac:dyDescent="0.25">
      <c r="A356" s="12" t="s">
        <v>496</v>
      </c>
      <c r="B356" s="13" t="s">
        <v>313</v>
      </c>
      <c r="C356" s="25">
        <v>631458000</v>
      </c>
      <c r="D356" s="62"/>
      <c r="F356" s="14">
        <v>631458000</v>
      </c>
      <c r="G356" s="14">
        <f t="shared" si="8"/>
        <v>0</v>
      </c>
    </row>
    <row r="357" spans="1:7" x14ac:dyDescent="0.25">
      <c r="A357" s="12" t="s">
        <v>371</v>
      </c>
      <c r="B357" s="13" t="s">
        <v>351</v>
      </c>
      <c r="C357" s="25">
        <v>634258000</v>
      </c>
      <c r="D357" s="62"/>
      <c r="F357" s="14">
        <v>634258000</v>
      </c>
      <c r="G357" s="14">
        <f t="shared" si="8"/>
        <v>0</v>
      </c>
    </row>
    <row r="358" spans="1:7" x14ac:dyDescent="0.25">
      <c r="A358" s="15" t="s">
        <v>497</v>
      </c>
      <c r="B358" s="16" t="s">
        <v>352</v>
      </c>
      <c r="C358" s="26">
        <v>621458000</v>
      </c>
      <c r="D358" s="62"/>
      <c r="F358" s="14">
        <v>621458000</v>
      </c>
      <c r="G358" s="14">
        <f t="shared" si="8"/>
        <v>0</v>
      </c>
    </row>
    <row r="359" spans="1:7" x14ac:dyDescent="0.25">
      <c r="A359" s="12" t="s">
        <v>498</v>
      </c>
      <c r="B359" s="13" t="s">
        <v>353</v>
      </c>
      <c r="C359" s="25">
        <v>624458000</v>
      </c>
      <c r="D359" s="62"/>
      <c r="F359" s="14">
        <v>624458000</v>
      </c>
      <c r="G359" s="14">
        <f t="shared" si="8"/>
        <v>0</v>
      </c>
    </row>
    <row r="360" spans="1:7" x14ac:dyDescent="0.25">
      <c r="A360" s="17" t="s">
        <v>848</v>
      </c>
      <c r="B360" s="18" t="s">
        <v>354</v>
      </c>
      <c r="C360" s="18">
        <v>623158000</v>
      </c>
      <c r="D360" s="62"/>
      <c r="F360" s="14">
        <v>623158000</v>
      </c>
      <c r="G360" s="14">
        <f t="shared" si="8"/>
        <v>0</v>
      </c>
    </row>
    <row r="361" spans="1:7" hidden="1" x14ac:dyDescent="0.25">
      <c r="A361" s="19" t="s">
        <v>130</v>
      </c>
      <c r="B361" s="20" t="s">
        <v>569</v>
      </c>
      <c r="C361" s="28">
        <v>499000000</v>
      </c>
      <c r="D361" s="62"/>
      <c r="F361" s="14">
        <v>499000000</v>
      </c>
      <c r="G361" s="14">
        <f t="shared" si="8"/>
        <v>0</v>
      </c>
    </row>
    <row r="362" spans="1:7" hidden="1" x14ac:dyDescent="0.25">
      <c r="A362" s="15" t="s">
        <v>132</v>
      </c>
      <c r="B362" s="16" t="s">
        <v>570</v>
      </c>
      <c r="C362" s="26">
        <v>532100000</v>
      </c>
      <c r="D362" s="62"/>
      <c r="F362" s="14">
        <v>532100000</v>
      </c>
      <c r="G362" s="14">
        <f t="shared" si="8"/>
        <v>0</v>
      </c>
    </row>
    <row r="363" spans="1:7" hidden="1" x14ac:dyDescent="0.25">
      <c r="A363" s="17" t="s">
        <v>134</v>
      </c>
      <c r="B363" s="18" t="s">
        <v>571</v>
      </c>
      <c r="C363" s="18">
        <v>582900000</v>
      </c>
      <c r="D363" s="62"/>
      <c r="F363" s="14">
        <v>582900000</v>
      </c>
      <c r="G363" s="14">
        <f t="shared" si="8"/>
        <v>0</v>
      </c>
    </row>
    <row r="364" spans="1:7" x14ac:dyDescent="0.25">
      <c r="A364" s="19" t="s">
        <v>533</v>
      </c>
      <c r="B364" s="20" t="s">
        <v>314</v>
      </c>
      <c r="C364" s="28">
        <v>307159000</v>
      </c>
      <c r="D364" s="62"/>
      <c r="F364" s="14">
        <v>307159000</v>
      </c>
      <c r="G364" s="14">
        <f t="shared" si="8"/>
        <v>0</v>
      </c>
    </row>
    <row r="365" spans="1:7" x14ac:dyDescent="0.25">
      <c r="A365" s="15" t="s">
        <v>532</v>
      </c>
      <c r="B365" s="16" t="s">
        <v>364</v>
      </c>
      <c r="C365" s="26">
        <v>322259000</v>
      </c>
      <c r="D365" s="62"/>
      <c r="F365" s="14">
        <v>322259000</v>
      </c>
      <c r="G365" s="14">
        <f t="shared" si="8"/>
        <v>0</v>
      </c>
    </row>
    <row r="366" spans="1:7" x14ac:dyDescent="0.25">
      <c r="A366" s="12" t="s">
        <v>534</v>
      </c>
      <c r="B366" s="13" t="s">
        <v>315</v>
      </c>
      <c r="C366" s="25">
        <v>336459000</v>
      </c>
      <c r="D366" s="62"/>
      <c r="F366" s="14">
        <v>336459000</v>
      </c>
      <c r="G366" s="14">
        <f t="shared" si="8"/>
        <v>0</v>
      </c>
    </row>
    <row r="367" spans="1:7" x14ac:dyDescent="0.25">
      <c r="A367" s="12" t="s">
        <v>359</v>
      </c>
      <c r="B367" s="13" t="s">
        <v>360</v>
      </c>
      <c r="C367" s="25">
        <v>338959000</v>
      </c>
      <c r="D367" s="62"/>
      <c r="F367" s="14">
        <v>338959000</v>
      </c>
      <c r="G367" s="14">
        <f t="shared" si="8"/>
        <v>0</v>
      </c>
    </row>
    <row r="368" spans="1:7" x14ac:dyDescent="0.25">
      <c r="A368" s="12" t="s">
        <v>535</v>
      </c>
      <c r="B368" s="13" t="s">
        <v>316</v>
      </c>
      <c r="C368" s="25">
        <v>361359000</v>
      </c>
      <c r="D368" s="62"/>
      <c r="F368" s="14">
        <v>361359000</v>
      </c>
      <c r="G368" s="14">
        <f t="shared" si="8"/>
        <v>0</v>
      </c>
    </row>
    <row r="369" spans="1:8" x14ac:dyDescent="0.25">
      <c r="A369" s="15" t="s">
        <v>361</v>
      </c>
      <c r="B369" s="16" t="s">
        <v>412</v>
      </c>
      <c r="C369" s="26">
        <v>287459000</v>
      </c>
      <c r="D369" s="62"/>
      <c r="F369" s="14">
        <v>287459000</v>
      </c>
      <c r="G369" s="14">
        <f t="shared" si="8"/>
        <v>0</v>
      </c>
    </row>
    <row r="370" spans="1:8" x14ac:dyDescent="0.25">
      <c r="A370" s="17" t="s">
        <v>362</v>
      </c>
      <c r="B370" s="18" t="s">
        <v>363</v>
      </c>
      <c r="C370" s="27">
        <v>302559000</v>
      </c>
      <c r="D370" s="63"/>
      <c r="F370" s="31">
        <v>302559000</v>
      </c>
      <c r="G370" s="31">
        <f t="shared" si="8"/>
        <v>0</v>
      </c>
    </row>
    <row r="371" spans="1:8" x14ac:dyDescent="0.25">
      <c r="A371" s="23" t="s">
        <v>790</v>
      </c>
      <c r="B371" s="1"/>
      <c r="C371" s="1"/>
      <c r="D371" s="1"/>
    </row>
    <row r="372" spans="1:8" x14ac:dyDescent="0.25">
      <c r="A372" s="23" t="s">
        <v>572</v>
      </c>
      <c r="B372" s="1"/>
      <c r="C372" s="1"/>
      <c r="D372" s="1"/>
    </row>
    <row r="373" spans="1:8" x14ac:dyDescent="0.25">
      <c r="A373" s="1" t="s">
        <v>207</v>
      </c>
      <c r="B373" s="1"/>
      <c r="C373" s="1"/>
      <c r="D373" s="1"/>
    </row>
    <row r="374" spans="1:8" x14ac:dyDescent="0.25">
      <c r="A374" s="24" t="s">
        <v>208</v>
      </c>
      <c r="B374" s="1"/>
      <c r="C374" s="1"/>
      <c r="D374" s="1"/>
    </row>
    <row r="375" spans="1:8" x14ac:dyDescent="0.25">
      <c r="A375" s="24"/>
      <c r="B375" s="1"/>
      <c r="C375" s="1"/>
      <c r="D375" s="1"/>
    </row>
    <row r="376" spans="1:8" x14ac:dyDescent="0.25">
      <c r="A376" s="24"/>
      <c r="B376" s="1"/>
      <c r="C376" s="1"/>
      <c r="D376" s="1"/>
    </row>
    <row r="377" spans="1:8" s="1" customFormat="1" x14ac:dyDescent="0.25">
      <c r="A377" s="3" t="s">
        <v>0</v>
      </c>
      <c r="B377" s="4"/>
      <c r="C377" s="4"/>
      <c r="D377" s="4"/>
      <c r="H377" s="2"/>
    </row>
    <row r="378" spans="1:8" s="1" customFormat="1" x14ac:dyDescent="0.25">
      <c r="A378" s="4" t="s">
        <v>677</v>
      </c>
      <c r="B378" s="4"/>
      <c r="C378" s="4"/>
      <c r="D378" s="4"/>
      <c r="H378" s="2"/>
    </row>
    <row r="379" spans="1:8" s="1" customFormat="1" ht="7.5" customHeight="1" x14ac:dyDescent="0.25">
      <c r="H379" s="2"/>
    </row>
    <row r="380" spans="1:8" s="1" customFormat="1" x14ac:dyDescent="0.25">
      <c r="A380" s="5" t="s">
        <v>1</v>
      </c>
      <c r="B380" s="4"/>
      <c r="C380" s="4"/>
      <c r="D380" s="4"/>
      <c r="H380" s="2"/>
    </row>
    <row r="381" spans="1:8" s="1" customFormat="1" x14ac:dyDescent="0.25">
      <c r="A381" s="5" t="s">
        <v>437</v>
      </c>
      <c r="B381" s="4"/>
      <c r="C381" s="4"/>
      <c r="D381" s="4"/>
      <c r="H381" s="2"/>
    </row>
    <row r="382" spans="1:8" s="1" customFormat="1" x14ac:dyDescent="0.25">
      <c r="A382" s="5" t="s">
        <v>231</v>
      </c>
      <c r="B382" s="4"/>
      <c r="C382" s="4"/>
      <c r="D382" s="4"/>
      <c r="H382" s="2"/>
    </row>
    <row r="383" spans="1:8" s="1" customFormat="1" x14ac:dyDescent="0.25">
      <c r="A383" s="5" t="s">
        <v>763</v>
      </c>
      <c r="B383" s="4"/>
      <c r="C383" s="4"/>
      <c r="D383" s="4"/>
      <c r="F383" s="6" t="s">
        <v>3</v>
      </c>
      <c r="G383" s="7" t="s">
        <v>4</v>
      </c>
      <c r="H383" s="2"/>
    </row>
    <row r="384" spans="1:8" s="1" customFormat="1" ht="7.5" customHeight="1" x14ac:dyDescent="0.25">
      <c r="H384" s="2"/>
    </row>
    <row r="385" spans="1:8" s="1" customFormat="1" ht="15" customHeight="1" x14ac:dyDescent="0.25">
      <c r="A385" s="8" t="s">
        <v>5</v>
      </c>
      <c r="B385" s="9" t="s">
        <v>6</v>
      </c>
      <c r="C385" s="9" t="s">
        <v>7</v>
      </c>
      <c r="D385" s="9" t="s">
        <v>8</v>
      </c>
      <c r="F385" s="32" t="s">
        <v>7</v>
      </c>
      <c r="G385" s="32" t="s">
        <v>7</v>
      </c>
      <c r="H385" s="11"/>
    </row>
    <row r="386" spans="1:8" ht="14.45" customHeight="1" x14ac:dyDescent="0.25">
      <c r="A386" s="15" t="s">
        <v>20</v>
      </c>
      <c r="B386" s="16" t="s">
        <v>543</v>
      </c>
      <c r="C386" s="26">
        <v>189900000</v>
      </c>
      <c r="D386" s="64" t="s">
        <v>829</v>
      </c>
      <c r="F386" s="14">
        <v>189900000</v>
      </c>
      <c r="G386" s="14">
        <f t="shared" ref="G386" si="9">C386-F386</f>
        <v>0</v>
      </c>
    </row>
    <row r="387" spans="1:8" x14ac:dyDescent="0.25">
      <c r="A387" s="17" t="s">
        <v>20</v>
      </c>
      <c r="B387" s="18" t="s">
        <v>457</v>
      </c>
      <c r="C387" s="18">
        <v>190800000</v>
      </c>
      <c r="D387" s="66"/>
      <c r="F387" s="14">
        <v>190800000</v>
      </c>
      <c r="G387" s="14">
        <f t="shared" ref="G387:G449" si="10">C387-F387</f>
        <v>0</v>
      </c>
    </row>
    <row r="388" spans="1:8" ht="14.45" customHeight="1" x14ac:dyDescent="0.25">
      <c r="A388" s="19" t="s">
        <v>541</v>
      </c>
      <c r="B388" s="20" t="s">
        <v>414</v>
      </c>
      <c r="C388" s="28">
        <v>173100000</v>
      </c>
      <c r="D388" s="64" t="s">
        <v>830</v>
      </c>
      <c r="F388" s="14">
        <v>173100000</v>
      </c>
      <c r="G388" s="14">
        <f t="shared" si="10"/>
        <v>0</v>
      </c>
    </row>
    <row r="389" spans="1:8" x14ac:dyDescent="0.25">
      <c r="A389" s="15" t="s">
        <v>542</v>
      </c>
      <c r="B389" s="16" t="s">
        <v>373</v>
      </c>
      <c r="C389" s="26">
        <v>176400000</v>
      </c>
      <c r="D389" s="65"/>
      <c r="F389" s="14">
        <v>176400000</v>
      </c>
      <c r="G389" s="14">
        <f t="shared" si="10"/>
        <v>0</v>
      </c>
    </row>
    <row r="390" spans="1:8" x14ac:dyDescent="0.25">
      <c r="A390" s="12" t="s">
        <v>540</v>
      </c>
      <c r="B390" s="13" t="s">
        <v>413</v>
      </c>
      <c r="C390" s="25">
        <v>181900000</v>
      </c>
      <c r="D390" s="65"/>
      <c r="F390" s="14">
        <v>181900000</v>
      </c>
      <c r="G390" s="14">
        <f t="shared" si="10"/>
        <v>0</v>
      </c>
    </row>
    <row r="391" spans="1:8" ht="14.45" customHeight="1" x14ac:dyDescent="0.25">
      <c r="A391" s="12" t="s">
        <v>539</v>
      </c>
      <c r="B391" s="13" t="s">
        <v>374</v>
      </c>
      <c r="C391" s="25">
        <v>196300000</v>
      </c>
      <c r="D391" s="65"/>
      <c r="F391" s="14">
        <v>196300000</v>
      </c>
      <c r="G391" s="14">
        <f t="shared" si="10"/>
        <v>0</v>
      </c>
    </row>
    <row r="392" spans="1:8" x14ac:dyDescent="0.25">
      <c r="A392" s="17" t="s">
        <v>375</v>
      </c>
      <c r="B392" s="18" t="s">
        <v>672</v>
      </c>
      <c r="C392" s="18">
        <v>197100000</v>
      </c>
      <c r="D392" s="66"/>
      <c r="F392" s="14">
        <v>197100000</v>
      </c>
      <c r="G392" s="14">
        <f t="shared" si="10"/>
        <v>0</v>
      </c>
    </row>
    <row r="393" spans="1:8" x14ac:dyDescent="0.25">
      <c r="A393" s="52" t="s">
        <v>223</v>
      </c>
      <c r="B393" s="53" t="s">
        <v>598</v>
      </c>
      <c r="C393" s="53">
        <v>201900000</v>
      </c>
      <c r="D393" s="54" t="s">
        <v>868</v>
      </c>
      <c r="F393" s="14">
        <v>201900000</v>
      </c>
      <c r="G393" s="14">
        <f t="shared" si="10"/>
        <v>0</v>
      </c>
    </row>
    <row r="394" spans="1:8" x14ac:dyDescent="0.25">
      <c r="A394" s="21" t="s">
        <v>36</v>
      </c>
      <c r="B394" s="22" t="s">
        <v>378</v>
      </c>
      <c r="C394" s="29">
        <v>246700000</v>
      </c>
      <c r="D394" s="65" t="s">
        <v>713</v>
      </c>
      <c r="F394" s="14">
        <v>246700000</v>
      </c>
      <c r="G394" s="14">
        <f t="shared" si="10"/>
        <v>0</v>
      </c>
    </row>
    <row r="395" spans="1:8" x14ac:dyDescent="0.25">
      <c r="A395" s="12" t="s">
        <v>38</v>
      </c>
      <c r="B395" s="13" t="s">
        <v>415</v>
      </c>
      <c r="C395" s="25">
        <v>261700000</v>
      </c>
      <c r="D395" s="65"/>
      <c r="F395" s="14">
        <v>261700000</v>
      </c>
      <c r="G395" s="14">
        <f t="shared" si="10"/>
        <v>0</v>
      </c>
    </row>
    <row r="396" spans="1:8" x14ac:dyDescent="0.25">
      <c r="A396" s="12" t="s">
        <v>40</v>
      </c>
      <c r="B396" s="13" t="s">
        <v>416</v>
      </c>
      <c r="C396" s="25">
        <v>269600000</v>
      </c>
      <c r="D396" s="65"/>
      <c r="F396" s="14">
        <v>269600000</v>
      </c>
      <c r="G396" s="14">
        <f t="shared" si="10"/>
        <v>0</v>
      </c>
    </row>
    <row r="397" spans="1:8" x14ac:dyDescent="0.25">
      <c r="A397" s="17" t="s">
        <v>42</v>
      </c>
      <c r="B397" s="18" t="s">
        <v>417</v>
      </c>
      <c r="C397" s="18">
        <v>284500000</v>
      </c>
      <c r="D397" s="66"/>
      <c r="F397" s="14">
        <v>284500000</v>
      </c>
      <c r="G397" s="14">
        <f t="shared" si="10"/>
        <v>0</v>
      </c>
    </row>
    <row r="398" spans="1:8" x14ac:dyDescent="0.25">
      <c r="A398" s="19" t="s">
        <v>44</v>
      </c>
      <c r="B398" s="20" t="s">
        <v>419</v>
      </c>
      <c r="C398" s="28">
        <v>300900000</v>
      </c>
      <c r="D398" s="64" t="s">
        <v>438</v>
      </c>
      <c r="F398" s="14">
        <v>300900000</v>
      </c>
      <c r="G398" s="14">
        <f t="shared" si="10"/>
        <v>0</v>
      </c>
    </row>
    <row r="399" spans="1:8" x14ac:dyDescent="0.25">
      <c r="A399" s="12" t="s">
        <v>44</v>
      </c>
      <c r="B399" s="13" t="s">
        <v>391</v>
      </c>
      <c r="C399" s="25">
        <v>302400000</v>
      </c>
      <c r="D399" s="65"/>
      <c r="F399" s="14">
        <v>302400000</v>
      </c>
      <c r="G399" s="14">
        <f t="shared" si="10"/>
        <v>0</v>
      </c>
    </row>
    <row r="400" spans="1:8" x14ac:dyDescent="0.25">
      <c r="A400" s="12" t="s">
        <v>47</v>
      </c>
      <c r="B400" s="13" t="s">
        <v>379</v>
      </c>
      <c r="C400" s="25">
        <v>316700000</v>
      </c>
      <c r="D400" s="65"/>
      <c r="F400" s="14">
        <v>316700000</v>
      </c>
      <c r="G400" s="14">
        <f t="shared" si="10"/>
        <v>0</v>
      </c>
    </row>
    <row r="401" spans="1:7" x14ac:dyDescent="0.25">
      <c r="A401" s="15" t="s">
        <v>47</v>
      </c>
      <c r="B401" s="16" t="s">
        <v>392</v>
      </c>
      <c r="C401" s="26">
        <v>318200000</v>
      </c>
      <c r="D401" s="65"/>
      <c r="F401" s="14">
        <v>318200000</v>
      </c>
      <c r="G401" s="14">
        <f t="shared" si="10"/>
        <v>0</v>
      </c>
    </row>
    <row r="402" spans="1:7" x14ac:dyDescent="0.25">
      <c r="A402" s="15" t="s">
        <v>50</v>
      </c>
      <c r="B402" s="16" t="s">
        <v>418</v>
      </c>
      <c r="C402" s="26">
        <v>325900000</v>
      </c>
      <c r="D402" s="65"/>
      <c r="F402" s="14">
        <v>325900000</v>
      </c>
      <c r="G402" s="14">
        <f t="shared" si="10"/>
        <v>0</v>
      </c>
    </row>
    <row r="403" spans="1:7" x14ac:dyDescent="0.25">
      <c r="A403" s="12" t="s">
        <v>53</v>
      </c>
      <c r="B403" s="13" t="s">
        <v>380</v>
      </c>
      <c r="C403" s="25">
        <v>348400000</v>
      </c>
      <c r="D403" s="65"/>
      <c r="F403" s="14">
        <v>348400000</v>
      </c>
      <c r="G403" s="14">
        <f t="shared" si="10"/>
        <v>0</v>
      </c>
    </row>
    <row r="404" spans="1:7" x14ac:dyDescent="0.25">
      <c r="A404" s="12" t="s">
        <v>50</v>
      </c>
      <c r="B404" s="13" t="s">
        <v>381</v>
      </c>
      <c r="C404" s="25">
        <v>327400000</v>
      </c>
      <c r="D404" s="65"/>
      <c r="F404" s="14">
        <v>327400000</v>
      </c>
      <c r="G404" s="14">
        <f t="shared" si="10"/>
        <v>0</v>
      </c>
    </row>
    <row r="405" spans="1:7" x14ac:dyDescent="0.25">
      <c r="A405" s="17" t="s">
        <v>53</v>
      </c>
      <c r="B405" s="18" t="s">
        <v>382</v>
      </c>
      <c r="C405" s="18">
        <v>349800000</v>
      </c>
      <c r="D405" s="66"/>
      <c r="F405" s="14">
        <v>349800000</v>
      </c>
      <c r="G405" s="14">
        <f t="shared" si="10"/>
        <v>0</v>
      </c>
    </row>
    <row r="406" spans="1:7" x14ac:dyDescent="0.25">
      <c r="A406" s="19" t="s">
        <v>63</v>
      </c>
      <c r="B406" s="20" t="s">
        <v>393</v>
      </c>
      <c r="C406" s="28">
        <v>375200000</v>
      </c>
      <c r="D406" s="67" t="s">
        <v>712</v>
      </c>
      <c r="F406" s="14">
        <v>375200000</v>
      </c>
      <c r="G406" s="14">
        <f t="shared" si="10"/>
        <v>0</v>
      </c>
    </row>
    <row r="407" spans="1:7" x14ac:dyDescent="0.25">
      <c r="A407" s="12" t="s">
        <v>849</v>
      </c>
      <c r="B407" s="13" t="s">
        <v>383</v>
      </c>
      <c r="C407" s="25">
        <v>419100000</v>
      </c>
      <c r="D407" s="68"/>
      <c r="F407" s="14">
        <v>419100000</v>
      </c>
      <c r="G407" s="14">
        <f t="shared" si="10"/>
        <v>0</v>
      </c>
    </row>
    <row r="408" spans="1:7" x14ac:dyDescent="0.25">
      <c r="A408" s="12" t="s">
        <v>66</v>
      </c>
      <c r="B408" s="13" t="s">
        <v>385</v>
      </c>
      <c r="C408" s="25">
        <v>421700000</v>
      </c>
      <c r="D408" s="68"/>
      <c r="F408" s="14">
        <v>421700000</v>
      </c>
      <c r="G408" s="14">
        <f t="shared" si="10"/>
        <v>0</v>
      </c>
    </row>
    <row r="409" spans="1:7" x14ac:dyDescent="0.25">
      <c r="A409" s="15" t="s">
        <v>850</v>
      </c>
      <c r="B409" s="16" t="s">
        <v>384</v>
      </c>
      <c r="C409" s="26">
        <v>428500000</v>
      </c>
      <c r="D409" s="68"/>
      <c r="F409" s="14">
        <v>428500000</v>
      </c>
      <c r="G409" s="14">
        <f t="shared" si="10"/>
        <v>0</v>
      </c>
    </row>
    <row r="410" spans="1:7" x14ac:dyDescent="0.25">
      <c r="A410" s="15" t="s">
        <v>69</v>
      </c>
      <c r="B410" s="16" t="s">
        <v>386</v>
      </c>
      <c r="C410" s="26">
        <v>431600000</v>
      </c>
      <c r="D410" s="68"/>
      <c r="F410" s="14">
        <v>431600000</v>
      </c>
      <c r="G410" s="14">
        <f t="shared" si="10"/>
        <v>0</v>
      </c>
    </row>
    <row r="411" spans="1:7" x14ac:dyDescent="0.25">
      <c r="A411" s="12" t="s">
        <v>482</v>
      </c>
      <c r="B411" s="13" t="s">
        <v>557</v>
      </c>
      <c r="C411" s="25">
        <v>440500000</v>
      </c>
      <c r="D411" s="68"/>
      <c r="F411" s="14">
        <v>440500000</v>
      </c>
      <c r="G411" s="14">
        <f t="shared" si="10"/>
        <v>0</v>
      </c>
    </row>
    <row r="412" spans="1:7" ht="14.45" customHeight="1" x14ac:dyDescent="0.25">
      <c r="A412" s="12" t="s">
        <v>72</v>
      </c>
      <c r="B412" s="13" t="s">
        <v>560</v>
      </c>
      <c r="C412" s="25">
        <v>443000000</v>
      </c>
      <c r="D412" s="68"/>
      <c r="F412" s="14">
        <v>443000000</v>
      </c>
      <c r="G412" s="14">
        <f t="shared" si="10"/>
        <v>0</v>
      </c>
    </row>
    <row r="413" spans="1:7" x14ac:dyDescent="0.25">
      <c r="A413" s="15" t="s">
        <v>483</v>
      </c>
      <c r="B413" s="16" t="s">
        <v>559</v>
      </c>
      <c r="C413" s="26">
        <v>444400000</v>
      </c>
      <c r="D413" s="68"/>
      <c r="F413" s="14">
        <v>444400000</v>
      </c>
      <c r="G413" s="14">
        <f t="shared" si="10"/>
        <v>0</v>
      </c>
    </row>
    <row r="414" spans="1:7" x14ac:dyDescent="0.25">
      <c r="A414" s="12" t="s">
        <v>75</v>
      </c>
      <c r="B414" s="13" t="s">
        <v>558</v>
      </c>
      <c r="C414" s="25">
        <v>445400000</v>
      </c>
      <c r="D414" s="68"/>
      <c r="F414" s="14">
        <v>445400000</v>
      </c>
      <c r="G414" s="14">
        <f t="shared" si="10"/>
        <v>0</v>
      </c>
    </row>
    <row r="415" spans="1:7" x14ac:dyDescent="0.25">
      <c r="A415" s="12" t="s">
        <v>851</v>
      </c>
      <c r="B415" s="13" t="s">
        <v>420</v>
      </c>
      <c r="C415" s="25">
        <v>450000000</v>
      </c>
      <c r="D415" s="68"/>
      <c r="F415" s="14">
        <v>450000000</v>
      </c>
      <c r="G415" s="14">
        <f t="shared" si="10"/>
        <v>0</v>
      </c>
    </row>
    <row r="416" spans="1:7" x14ac:dyDescent="0.25">
      <c r="A416" s="12" t="s">
        <v>78</v>
      </c>
      <c r="B416" s="13" t="s">
        <v>423</v>
      </c>
      <c r="C416" s="25">
        <v>452400000</v>
      </c>
      <c r="D416" s="68"/>
      <c r="F416" s="14">
        <v>452400000</v>
      </c>
      <c r="G416" s="14">
        <f t="shared" si="10"/>
        <v>0</v>
      </c>
    </row>
    <row r="417" spans="1:7" x14ac:dyDescent="0.25">
      <c r="A417" s="15" t="s">
        <v>852</v>
      </c>
      <c r="B417" s="16" t="s">
        <v>422</v>
      </c>
      <c r="C417" s="26">
        <v>453900000</v>
      </c>
      <c r="D417" s="68"/>
      <c r="F417" s="14">
        <v>453900000</v>
      </c>
      <c r="G417" s="14">
        <f t="shared" si="10"/>
        <v>0</v>
      </c>
    </row>
    <row r="418" spans="1:7" x14ac:dyDescent="0.25">
      <c r="A418" s="15" t="s">
        <v>81</v>
      </c>
      <c r="B418" s="16" t="s">
        <v>421</v>
      </c>
      <c r="C418" s="26">
        <v>455000000</v>
      </c>
      <c r="D418" s="68"/>
      <c r="F418" s="14">
        <v>455000000</v>
      </c>
      <c r="G418" s="14">
        <f t="shared" si="10"/>
        <v>0</v>
      </c>
    </row>
    <row r="419" spans="1:7" x14ac:dyDescent="0.25">
      <c r="A419" s="12" t="s">
        <v>69</v>
      </c>
      <c r="B419" s="13" t="s">
        <v>267</v>
      </c>
      <c r="C419" s="25">
        <v>433900000</v>
      </c>
      <c r="D419" s="68"/>
      <c r="F419" s="14">
        <v>433900000</v>
      </c>
      <c r="G419" s="14">
        <f t="shared" si="10"/>
        <v>0</v>
      </c>
    </row>
    <row r="420" spans="1:7" x14ac:dyDescent="0.25">
      <c r="A420" s="17" t="s">
        <v>484</v>
      </c>
      <c r="B420" s="18" t="s">
        <v>268</v>
      </c>
      <c r="C420" s="18">
        <v>450200000</v>
      </c>
      <c r="D420" s="69"/>
      <c r="F420" s="14">
        <v>450200000</v>
      </c>
      <c r="G420" s="14">
        <f t="shared" si="10"/>
        <v>0</v>
      </c>
    </row>
    <row r="421" spans="1:7" x14ac:dyDescent="0.25">
      <c r="A421" s="21" t="s">
        <v>83</v>
      </c>
      <c r="B421" s="22" t="s">
        <v>271</v>
      </c>
      <c r="C421" s="29">
        <v>295800000</v>
      </c>
      <c r="D421" s="65" t="s">
        <v>831</v>
      </c>
      <c r="F421" s="14">
        <v>295800000</v>
      </c>
      <c r="G421" s="14">
        <f t="shared" si="10"/>
        <v>0</v>
      </c>
    </row>
    <row r="422" spans="1:7" x14ac:dyDescent="0.25">
      <c r="A422" s="12" t="s">
        <v>85</v>
      </c>
      <c r="B422" s="13" t="s">
        <v>272</v>
      </c>
      <c r="C422" s="25">
        <v>306700000</v>
      </c>
      <c r="D422" s="65"/>
      <c r="F422" s="14">
        <v>306700000</v>
      </c>
      <c r="G422" s="14">
        <f t="shared" si="10"/>
        <v>0</v>
      </c>
    </row>
    <row r="423" spans="1:7" x14ac:dyDescent="0.25">
      <c r="A423" s="12" t="s">
        <v>87</v>
      </c>
      <c r="B423" s="13" t="s">
        <v>275</v>
      </c>
      <c r="C423" s="25">
        <v>311000000</v>
      </c>
      <c r="D423" s="65"/>
      <c r="F423" s="14">
        <v>311000000</v>
      </c>
      <c r="G423" s="14">
        <f t="shared" si="10"/>
        <v>0</v>
      </c>
    </row>
    <row r="424" spans="1:7" x14ac:dyDescent="0.25">
      <c r="A424" s="17" t="s">
        <v>89</v>
      </c>
      <c r="B424" s="18" t="s">
        <v>276</v>
      </c>
      <c r="C424" s="18">
        <v>321900000</v>
      </c>
      <c r="D424" s="65"/>
      <c r="F424" s="14">
        <v>321900000</v>
      </c>
      <c r="G424" s="14">
        <f t="shared" si="10"/>
        <v>0</v>
      </c>
    </row>
    <row r="425" spans="1:7" x14ac:dyDescent="0.25">
      <c r="A425" s="21" t="s">
        <v>567</v>
      </c>
      <c r="B425" s="22" t="s">
        <v>561</v>
      </c>
      <c r="C425" s="29">
        <v>1934400000</v>
      </c>
      <c r="D425" s="64" t="s">
        <v>832</v>
      </c>
      <c r="F425" s="14">
        <v>1934400000</v>
      </c>
      <c r="G425" s="14">
        <f t="shared" si="10"/>
        <v>0</v>
      </c>
    </row>
    <row r="426" spans="1:7" x14ac:dyDescent="0.25">
      <c r="A426" s="17" t="s">
        <v>568</v>
      </c>
      <c r="B426" s="18" t="s">
        <v>562</v>
      </c>
      <c r="C426" s="18">
        <v>1937900000</v>
      </c>
      <c r="D426" s="65"/>
      <c r="F426" s="14">
        <v>1937900000</v>
      </c>
      <c r="G426" s="14">
        <f t="shared" si="10"/>
        <v>0</v>
      </c>
    </row>
    <row r="427" spans="1:7" ht="14.45" customHeight="1" x14ac:dyDescent="0.25">
      <c r="A427" s="19" t="s">
        <v>536</v>
      </c>
      <c r="B427" s="20" t="s">
        <v>277</v>
      </c>
      <c r="C427" s="28">
        <v>1807000000</v>
      </c>
      <c r="D427" s="65"/>
      <c r="F427" s="14">
        <v>1807000000</v>
      </c>
      <c r="G427" s="14">
        <f t="shared" si="10"/>
        <v>0</v>
      </c>
    </row>
    <row r="428" spans="1:7" x14ac:dyDescent="0.25">
      <c r="A428" s="17" t="s">
        <v>537</v>
      </c>
      <c r="B428" s="18" t="s">
        <v>278</v>
      </c>
      <c r="C428" s="18">
        <v>1810700000</v>
      </c>
      <c r="D428" s="66"/>
      <c r="F428" s="14">
        <v>1810700000</v>
      </c>
      <c r="G428" s="14">
        <f t="shared" si="10"/>
        <v>0</v>
      </c>
    </row>
    <row r="429" spans="1:7" x14ac:dyDescent="0.25">
      <c r="A429" s="21" t="s">
        <v>105</v>
      </c>
      <c r="B429" s="22" t="s">
        <v>563</v>
      </c>
      <c r="C429" s="29">
        <v>393000000</v>
      </c>
      <c r="D429" s="64" t="s">
        <v>833</v>
      </c>
      <c r="F429" s="14">
        <v>393000000</v>
      </c>
      <c r="G429" s="14">
        <f t="shared" si="10"/>
        <v>0</v>
      </c>
    </row>
    <row r="430" spans="1:7" x14ac:dyDescent="0.25">
      <c r="A430" s="12" t="s">
        <v>107</v>
      </c>
      <c r="B430" s="13" t="s">
        <v>387</v>
      </c>
      <c r="C430" s="25">
        <v>441900000</v>
      </c>
      <c r="D430" s="65"/>
      <c r="F430" s="14">
        <v>441900000</v>
      </c>
      <c r="G430" s="14">
        <f t="shared" si="10"/>
        <v>0</v>
      </c>
    </row>
    <row r="431" spans="1:7" x14ac:dyDescent="0.25">
      <c r="A431" s="12" t="s">
        <v>109</v>
      </c>
      <c r="B431" s="13" t="s">
        <v>388</v>
      </c>
      <c r="C431" s="25">
        <v>420200000</v>
      </c>
      <c r="D431" s="65"/>
      <c r="F431" s="14">
        <v>420200000</v>
      </c>
      <c r="G431" s="14">
        <f t="shared" si="10"/>
        <v>0</v>
      </c>
    </row>
    <row r="432" spans="1:7" x14ac:dyDescent="0.25">
      <c r="A432" s="17" t="s">
        <v>107</v>
      </c>
      <c r="B432" s="18" t="s">
        <v>424</v>
      </c>
      <c r="C432" s="18">
        <v>443900000</v>
      </c>
      <c r="D432" s="66"/>
      <c r="F432" s="14">
        <v>443900000</v>
      </c>
      <c r="G432" s="14">
        <f t="shared" si="10"/>
        <v>0</v>
      </c>
    </row>
    <row r="433" spans="1:7" x14ac:dyDescent="0.25">
      <c r="A433" s="21" t="s">
        <v>853</v>
      </c>
      <c r="B433" s="22" t="s">
        <v>684</v>
      </c>
      <c r="C433" s="29">
        <v>439100000</v>
      </c>
      <c r="D433" s="64" t="s">
        <v>834</v>
      </c>
      <c r="F433" s="14">
        <v>439100000</v>
      </c>
      <c r="G433" s="14">
        <f t="shared" si="10"/>
        <v>0</v>
      </c>
    </row>
    <row r="434" spans="1:7" x14ac:dyDescent="0.25">
      <c r="A434" s="15" t="s">
        <v>718</v>
      </c>
      <c r="B434" s="16" t="s">
        <v>685</v>
      </c>
      <c r="C434" s="26">
        <v>442200000</v>
      </c>
      <c r="D434" s="65"/>
      <c r="F434" s="14">
        <v>442200000</v>
      </c>
      <c r="G434" s="14">
        <f t="shared" si="10"/>
        <v>0</v>
      </c>
    </row>
    <row r="435" spans="1:7" x14ac:dyDescent="0.25">
      <c r="A435" s="12" t="s">
        <v>854</v>
      </c>
      <c r="B435" s="13" t="s">
        <v>686</v>
      </c>
      <c r="C435" s="25">
        <v>484200000</v>
      </c>
      <c r="D435" s="65"/>
      <c r="F435" s="14">
        <v>484200000</v>
      </c>
      <c r="G435" s="14">
        <f t="shared" si="10"/>
        <v>0</v>
      </c>
    </row>
    <row r="436" spans="1:7" x14ac:dyDescent="0.25">
      <c r="A436" s="12" t="s">
        <v>719</v>
      </c>
      <c r="B436" s="13" t="s">
        <v>687</v>
      </c>
      <c r="C436" s="25">
        <v>487200000</v>
      </c>
      <c r="D436" s="65"/>
      <c r="F436" s="14">
        <v>487200000</v>
      </c>
      <c r="G436" s="14">
        <f t="shared" si="10"/>
        <v>0</v>
      </c>
    </row>
    <row r="437" spans="1:7" ht="14.45" customHeight="1" x14ac:dyDescent="0.25">
      <c r="A437" s="15" t="s">
        <v>839</v>
      </c>
      <c r="B437" s="16" t="s">
        <v>690</v>
      </c>
      <c r="C437" s="26">
        <v>475900000</v>
      </c>
      <c r="D437" s="65"/>
      <c r="F437" s="14">
        <v>475900000</v>
      </c>
      <c r="G437" s="14">
        <f t="shared" si="10"/>
        <v>0</v>
      </c>
    </row>
    <row r="438" spans="1:7" x14ac:dyDescent="0.25">
      <c r="A438" s="12" t="s">
        <v>720</v>
      </c>
      <c r="B438" s="13" t="s">
        <v>691</v>
      </c>
      <c r="C438" s="25">
        <v>479000000</v>
      </c>
      <c r="D438" s="65"/>
      <c r="F438" s="14">
        <v>479000000</v>
      </c>
      <c r="G438" s="14">
        <f t="shared" si="10"/>
        <v>0</v>
      </c>
    </row>
    <row r="439" spans="1:7" x14ac:dyDescent="0.25">
      <c r="A439" s="12" t="s">
        <v>840</v>
      </c>
      <c r="B439" s="13" t="s">
        <v>692</v>
      </c>
      <c r="C439" s="25">
        <v>533400000</v>
      </c>
      <c r="D439" s="65"/>
      <c r="F439" s="14">
        <v>533400000</v>
      </c>
      <c r="G439" s="14">
        <f t="shared" si="10"/>
        <v>0</v>
      </c>
    </row>
    <row r="440" spans="1:7" x14ac:dyDescent="0.25">
      <c r="A440" s="12" t="s">
        <v>721</v>
      </c>
      <c r="B440" s="13" t="s">
        <v>693</v>
      </c>
      <c r="C440" s="25">
        <v>536400000</v>
      </c>
      <c r="D440" s="65"/>
      <c r="F440" s="14">
        <v>536400000</v>
      </c>
      <c r="G440" s="14">
        <f t="shared" si="10"/>
        <v>0</v>
      </c>
    </row>
    <row r="441" spans="1:7" x14ac:dyDescent="0.25">
      <c r="A441" s="15" t="s">
        <v>841</v>
      </c>
      <c r="B441" s="16" t="s">
        <v>694</v>
      </c>
      <c r="C441" s="26">
        <v>476600000</v>
      </c>
      <c r="D441" s="65"/>
      <c r="F441" s="14">
        <v>476600000</v>
      </c>
      <c r="G441" s="14">
        <f t="shared" si="10"/>
        <v>0</v>
      </c>
    </row>
    <row r="442" spans="1:7" x14ac:dyDescent="0.25">
      <c r="A442" s="15" t="s">
        <v>722</v>
      </c>
      <c r="B442" s="16" t="s">
        <v>695</v>
      </c>
      <c r="C442" s="26">
        <v>479400000</v>
      </c>
      <c r="D442" s="65"/>
      <c r="F442" s="14">
        <v>479400000</v>
      </c>
      <c r="G442" s="14">
        <f t="shared" si="10"/>
        <v>0</v>
      </c>
    </row>
    <row r="443" spans="1:7" x14ac:dyDescent="0.25">
      <c r="A443" s="12" t="s">
        <v>855</v>
      </c>
      <c r="B443" s="13" t="s">
        <v>696</v>
      </c>
      <c r="C443" s="25">
        <v>551700000</v>
      </c>
      <c r="D443" s="65"/>
      <c r="F443" s="14">
        <v>551700000</v>
      </c>
      <c r="G443" s="14">
        <f t="shared" si="10"/>
        <v>0</v>
      </c>
    </row>
    <row r="444" spans="1:7" x14ac:dyDescent="0.25">
      <c r="A444" s="12" t="s">
        <v>723</v>
      </c>
      <c r="B444" s="13" t="s">
        <v>697</v>
      </c>
      <c r="C444" s="25">
        <v>554500000</v>
      </c>
      <c r="D444" s="65"/>
      <c r="F444" s="14">
        <v>554500000</v>
      </c>
      <c r="G444" s="14">
        <f t="shared" si="10"/>
        <v>0</v>
      </c>
    </row>
    <row r="445" spans="1:7" x14ac:dyDescent="0.25">
      <c r="A445" s="15" t="s">
        <v>856</v>
      </c>
      <c r="B445" s="16" t="s">
        <v>698</v>
      </c>
      <c r="C445" s="26">
        <v>541600000</v>
      </c>
      <c r="D445" s="65"/>
      <c r="F445" s="14">
        <v>541600000</v>
      </c>
      <c r="G445" s="14">
        <f t="shared" si="10"/>
        <v>0</v>
      </c>
    </row>
    <row r="446" spans="1:7" ht="14.45" customHeight="1" x14ac:dyDescent="0.25">
      <c r="A446" s="12" t="s">
        <v>724</v>
      </c>
      <c r="B446" s="13" t="s">
        <v>699</v>
      </c>
      <c r="C446" s="25">
        <v>544700000</v>
      </c>
      <c r="D446" s="65"/>
      <c r="F446" s="14">
        <v>544700000</v>
      </c>
      <c r="G446" s="14">
        <f t="shared" si="10"/>
        <v>0</v>
      </c>
    </row>
    <row r="447" spans="1:7" x14ac:dyDescent="0.25">
      <c r="A447" s="12" t="s">
        <v>857</v>
      </c>
      <c r="B447" s="13" t="s">
        <v>700</v>
      </c>
      <c r="C447" s="25">
        <v>627100000</v>
      </c>
      <c r="D447" s="65"/>
      <c r="F447" s="14">
        <v>627100000</v>
      </c>
      <c r="G447" s="14">
        <f t="shared" si="10"/>
        <v>0</v>
      </c>
    </row>
    <row r="448" spans="1:7" x14ac:dyDescent="0.25">
      <c r="A448" s="12" t="s">
        <v>725</v>
      </c>
      <c r="B448" s="13" t="s">
        <v>701</v>
      </c>
      <c r="C448" s="25">
        <v>629900000</v>
      </c>
      <c r="D448" s="65"/>
      <c r="F448" s="14">
        <v>629900000</v>
      </c>
      <c r="G448" s="14">
        <f t="shared" si="10"/>
        <v>0</v>
      </c>
    </row>
    <row r="449" spans="1:7" x14ac:dyDescent="0.25">
      <c r="A449" s="15" t="s">
        <v>842</v>
      </c>
      <c r="B449" s="16" t="s">
        <v>702</v>
      </c>
      <c r="C449" s="26">
        <v>543400000</v>
      </c>
      <c r="D449" s="65"/>
      <c r="F449" s="14">
        <v>543400000</v>
      </c>
      <c r="G449" s="14">
        <f t="shared" si="10"/>
        <v>0</v>
      </c>
    </row>
    <row r="450" spans="1:7" ht="14.1" customHeight="1" x14ac:dyDescent="0.25">
      <c r="A450" s="15" t="s">
        <v>726</v>
      </c>
      <c r="B450" s="16" t="s">
        <v>703</v>
      </c>
      <c r="C450" s="26">
        <v>546200000</v>
      </c>
      <c r="D450" s="65"/>
      <c r="F450" s="14">
        <v>546200000</v>
      </c>
      <c r="G450" s="14">
        <f t="shared" ref="G450:G473" si="11">C450-F450</f>
        <v>0</v>
      </c>
    </row>
    <row r="451" spans="1:7" x14ac:dyDescent="0.25">
      <c r="A451" s="12" t="s">
        <v>858</v>
      </c>
      <c r="B451" s="13" t="s">
        <v>704</v>
      </c>
      <c r="C451" s="25">
        <v>617100000</v>
      </c>
      <c r="D451" s="65"/>
      <c r="F451" s="14">
        <v>617100000</v>
      </c>
      <c r="G451" s="14">
        <f t="shared" si="11"/>
        <v>0</v>
      </c>
    </row>
    <row r="452" spans="1:7" x14ac:dyDescent="0.25">
      <c r="A452" s="12" t="s">
        <v>727</v>
      </c>
      <c r="B452" s="13" t="s">
        <v>705</v>
      </c>
      <c r="C452" s="25">
        <v>620100000</v>
      </c>
      <c r="D452" s="65"/>
      <c r="F452" s="14">
        <v>620100000</v>
      </c>
      <c r="G452" s="14">
        <f t="shared" si="11"/>
        <v>0</v>
      </c>
    </row>
    <row r="453" spans="1:7" x14ac:dyDescent="0.25">
      <c r="A453" s="15" t="s">
        <v>843</v>
      </c>
      <c r="B453" s="16" t="s">
        <v>706</v>
      </c>
      <c r="C453" s="26">
        <v>618800000</v>
      </c>
      <c r="D453" s="65"/>
      <c r="F453" s="14">
        <v>618800000</v>
      </c>
      <c r="G453" s="14">
        <f t="shared" si="11"/>
        <v>0</v>
      </c>
    </row>
    <row r="454" spans="1:7" x14ac:dyDescent="0.25">
      <c r="A454" s="17" t="s">
        <v>728</v>
      </c>
      <c r="B454" s="18" t="s">
        <v>707</v>
      </c>
      <c r="C454" s="18">
        <v>621600000</v>
      </c>
      <c r="D454" s="66"/>
      <c r="F454" s="14">
        <v>621600000</v>
      </c>
      <c r="G454" s="14">
        <f t="shared" si="11"/>
        <v>0</v>
      </c>
    </row>
    <row r="455" spans="1:7" x14ac:dyDescent="0.25">
      <c r="A455" s="19" t="s">
        <v>538</v>
      </c>
      <c r="B455" s="20" t="s">
        <v>281</v>
      </c>
      <c r="C455" s="28">
        <v>630600000</v>
      </c>
      <c r="D455" s="64" t="s">
        <v>835</v>
      </c>
      <c r="F455" s="14">
        <v>630600000</v>
      </c>
      <c r="G455" s="14">
        <f t="shared" si="11"/>
        <v>0</v>
      </c>
    </row>
    <row r="456" spans="1:7" ht="14.1" customHeight="1" x14ac:dyDescent="0.25">
      <c r="A456" s="12" t="s">
        <v>859</v>
      </c>
      <c r="B456" s="13" t="s">
        <v>389</v>
      </c>
      <c r="C456" s="25">
        <v>439100000</v>
      </c>
      <c r="D456" s="65"/>
      <c r="F456" s="14">
        <v>439100000</v>
      </c>
      <c r="G456" s="14">
        <f t="shared" si="11"/>
        <v>0</v>
      </c>
    </row>
    <row r="457" spans="1:7" ht="14.1" customHeight="1" x14ac:dyDescent="0.25">
      <c r="A457" s="15" t="s">
        <v>367</v>
      </c>
      <c r="B457" s="16" t="s">
        <v>390</v>
      </c>
      <c r="C457" s="26">
        <v>442200000</v>
      </c>
      <c r="D457" s="65"/>
      <c r="F457" s="14">
        <v>442200000</v>
      </c>
      <c r="G457" s="14">
        <f t="shared" si="11"/>
        <v>0</v>
      </c>
    </row>
    <row r="458" spans="1:7" ht="14.1" customHeight="1" x14ac:dyDescent="0.25">
      <c r="A458" s="15" t="s">
        <v>860</v>
      </c>
      <c r="B458" s="16" t="s">
        <v>395</v>
      </c>
      <c r="C458" s="26">
        <v>484200000</v>
      </c>
      <c r="D458" s="65"/>
      <c r="F458" s="14">
        <v>484200000</v>
      </c>
      <c r="G458" s="14">
        <f t="shared" si="11"/>
        <v>0</v>
      </c>
    </row>
    <row r="459" spans="1:7" ht="14.1" customHeight="1" x14ac:dyDescent="0.25">
      <c r="A459" s="12" t="s">
        <v>368</v>
      </c>
      <c r="B459" s="13" t="s">
        <v>396</v>
      </c>
      <c r="C459" s="25">
        <v>487200000</v>
      </c>
      <c r="D459" s="65"/>
      <c r="F459" s="14">
        <v>487200000</v>
      </c>
      <c r="G459" s="14">
        <f t="shared" si="11"/>
        <v>0</v>
      </c>
    </row>
    <row r="460" spans="1:7" x14ac:dyDescent="0.25">
      <c r="A460" s="12" t="s">
        <v>861</v>
      </c>
      <c r="B460" s="13" t="s">
        <v>426</v>
      </c>
      <c r="C460" s="25">
        <v>475900000</v>
      </c>
      <c r="D460" s="65"/>
      <c r="F460" s="14">
        <v>475900000</v>
      </c>
      <c r="G460" s="14">
        <f t="shared" si="11"/>
        <v>0</v>
      </c>
    </row>
    <row r="461" spans="1:7" x14ac:dyDescent="0.25">
      <c r="A461" s="15" t="s">
        <v>372</v>
      </c>
      <c r="B461" s="16" t="s">
        <v>427</v>
      </c>
      <c r="C461" s="26">
        <v>479000000</v>
      </c>
      <c r="D461" s="65"/>
      <c r="F461" s="14">
        <v>479000000</v>
      </c>
      <c r="G461" s="14">
        <f t="shared" si="11"/>
        <v>0</v>
      </c>
    </row>
    <row r="462" spans="1:7" x14ac:dyDescent="0.25">
      <c r="A462" s="12" t="s">
        <v>862</v>
      </c>
      <c r="B462" s="13" t="s">
        <v>433</v>
      </c>
      <c r="C462" s="25">
        <v>551700000</v>
      </c>
      <c r="D462" s="65"/>
      <c r="F462" s="14">
        <v>551700000</v>
      </c>
      <c r="G462" s="14">
        <f t="shared" si="11"/>
        <v>0</v>
      </c>
    </row>
    <row r="463" spans="1:7" x14ac:dyDescent="0.25">
      <c r="A463" s="12" t="s">
        <v>370</v>
      </c>
      <c r="B463" s="13" t="s">
        <v>430</v>
      </c>
      <c r="C463" s="25">
        <v>554500000</v>
      </c>
      <c r="D463" s="65"/>
      <c r="F463" s="14">
        <v>554500000</v>
      </c>
      <c r="G463" s="14">
        <f t="shared" si="11"/>
        <v>0</v>
      </c>
    </row>
    <row r="464" spans="1:7" x14ac:dyDescent="0.25">
      <c r="A464" s="12" t="s">
        <v>863</v>
      </c>
      <c r="B464" s="13" t="s">
        <v>425</v>
      </c>
      <c r="C464" s="25">
        <v>541600000</v>
      </c>
      <c r="D464" s="65"/>
      <c r="F464" s="14">
        <v>541600000</v>
      </c>
      <c r="G464" s="14">
        <f t="shared" si="11"/>
        <v>0</v>
      </c>
    </row>
    <row r="465" spans="1:7" x14ac:dyDescent="0.25">
      <c r="A465" s="15" t="s">
        <v>837</v>
      </c>
      <c r="B465" s="16" t="s">
        <v>440</v>
      </c>
      <c r="C465" s="26">
        <v>543400000</v>
      </c>
      <c r="D465" s="65"/>
      <c r="F465" s="14">
        <v>543400000</v>
      </c>
      <c r="G465" s="14">
        <f t="shared" si="11"/>
        <v>0</v>
      </c>
    </row>
    <row r="466" spans="1:7" x14ac:dyDescent="0.25">
      <c r="A466" s="15" t="s">
        <v>864</v>
      </c>
      <c r="B466" s="16" t="s">
        <v>431</v>
      </c>
      <c r="C466" s="26">
        <v>476600000</v>
      </c>
      <c r="D466" s="65"/>
      <c r="F466" s="14">
        <v>476600000</v>
      </c>
      <c r="G466" s="14">
        <f t="shared" si="11"/>
        <v>0</v>
      </c>
    </row>
    <row r="467" spans="1:7" x14ac:dyDescent="0.25">
      <c r="A467" s="12" t="s">
        <v>369</v>
      </c>
      <c r="B467" s="13" t="s">
        <v>428</v>
      </c>
      <c r="C467" s="25">
        <v>479400000</v>
      </c>
      <c r="D467" s="65"/>
      <c r="F467" s="14">
        <v>479400000</v>
      </c>
      <c r="G467" s="14">
        <f t="shared" si="11"/>
        <v>0</v>
      </c>
    </row>
    <row r="468" spans="1:7" x14ac:dyDescent="0.25">
      <c r="A468" s="12" t="s">
        <v>865</v>
      </c>
      <c r="B468" s="13" t="s">
        <v>432</v>
      </c>
      <c r="C468" s="25">
        <v>627100000</v>
      </c>
      <c r="D468" s="65"/>
      <c r="F468" s="14">
        <v>627100000</v>
      </c>
      <c r="G468" s="14">
        <f t="shared" si="11"/>
        <v>0</v>
      </c>
    </row>
    <row r="469" spans="1:7" x14ac:dyDescent="0.25">
      <c r="A469" s="15" t="s">
        <v>371</v>
      </c>
      <c r="B469" s="16" t="s">
        <v>429</v>
      </c>
      <c r="C469" s="26">
        <v>629900000</v>
      </c>
      <c r="D469" s="65"/>
      <c r="F469" s="14">
        <v>629900000</v>
      </c>
      <c r="G469" s="14">
        <f t="shared" si="11"/>
        <v>0</v>
      </c>
    </row>
    <row r="470" spans="1:7" x14ac:dyDescent="0.25">
      <c r="A470" s="12" t="s">
        <v>866</v>
      </c>
      <c r="B470" s="13" t="s">
        <v>443</v>
      </c>
      <c r="C470" s="25">
        <v>617100000</v>
      </c>
      <c r="D470" s="65"/>
      <c r="F470" s="14">
        <v>617100000</v>
      </c>
      <c r="G470" s="14">
        <f t="shared" si="11"/>
        <v>0</v>
      </c>
    </row>
    <row r="471" spans="1:7" x14ac:dyDescent="0.25">
      <c r="A471" s="12" t="s">
        <v>123</v>
      </c>
      <c r="B471" s="13" t="s">
        <v>441</v>
      </c>
      <c r="C471" s="25">
        <v>620100000</v>
      </c>
      <c r="D471" s="65"/>
      <c r="F471" s="14">
        <v>620100000</v>
      </c>
      <c r="G471" s="14">
        <f t="shared" si="11"/>
        <v>0</v>
      </c>
    </row>
    <row r="472" spans="1:7" x14ac:dyDescent="0.25">
      <c r="A472" s="17" t="s">
        <v>838</v>
      </c>
      <c r="B472" s="18" t="s">
        <v>442</v>
      </c>
      <c r="C472" s="18">
        <v>618800000</v>
      </c>
      <c r="D472" s="66"/>
      <c r="F472" s="14">
        <v>618800000</v>
      </c>
      <c r="G472" s="14">
        <f t="shared" si="11"/>
        <v>0</v>
      </c>
    </row>
    <row r="473" spans="1:7" ht="30" x14ac:dyDescent="0.25">
      <c r="A473" s="48" t="s">
        <v>867</v>
      </c>
      <c r="B473" s="49" t="s">
        <v>283</v>
      </c>
      <c r="C473" s="49">
        <v>680600000</v>
      </c>
      <c r="D473" s="35" t="s">
        <v>836</v>
      </c>
      <c r="E473" s="42"/>
      <c r="F473" s="50">
        <v>680600000</v>
      </c>
      <c r="G473" s="50">
        <f t="shared" si="11"/>
        <v>0</v>
      </c>
    </row>
    <row r="474" spans="1:7" x14ac:dyDescent="0.25">
      <c r="A474" s="23" t="s">
        <v>790</v>
      </c>
      <c r="B474" s="1"/>
      <c r="C474" s="1"/>
      <c r="D474" s="1"/>
    </row>
    <row r="475" spans="1:7" x14ac:dyDescent="0.25">
      <c r="A475" s="23" t="s">
        <v>572</v>
      </c>
      <c r="B475" s="1"/>
      <c r="C475" s="1"/>
      <c r="D475" s="1"/>
    </row>
    <row r="476" spans="1:7" x14ac:dyDescent="0.25">
      <c r="A476" s="1" t="s">
        <v>207</v>
      </c>
      <c r="B476" s="1"/>
      <c r="C476" s="1"/>
      <c r="D476" s="1"/>
    </row>
    <row r="477" spans="1:7" x14ac:dyDescent="0.25">
      <c r="A477" s="24" t="s">
        <v>208</v>
      </c>
      <c r="B477" s="1"/>
      <c r="C477" s="1"/>
      <c r="D477" s="1"/>
    </row>
    <row r="478" spans="1:7" s="33" customFormat="1" x14ac:dyDescent="0.25"/>
    <row r="479" spans="1:7" s="33" customFormat="1" x14ac:dyDescent="0.25"/>
    <row r="480" spans="1:7" s="33" customFormat="1" x14ac:dyDescent="0.25"/>
    <row r="481" s="33" customFormat="1" x14ac:dyDescent="0.25"/>
    <row r="482" s="33" customFormat="1" x14ac:dyDescent="0.25"/>
    <row r="483" s="33" customFormat="1" x14ac:dyDescent="0.25"/>
    <row r="484" s="33" customFormat="1" x14ac:dyDescent="0.25"/>
    <row r="485" s="33" customFormat="1" x14ac:dyDescent="0.25"/>
    <row r="486" s="33" customFormat="1" x14ac:dyDescent="0.25"/>
    <row r="487" s="33" customFormat="1" x14ac:dyDescent="0.25"/>
    <row r="488" s="33" customFormat="1" x14ac:dyDescent="0.25"/>
    <row r="489" s="33" customFormat="1" x14ac:dyDescent="0.25"/>
    <row r="490" s="33" customFormat="1" x14ac:dyDescent="0.25"/>
    <row r="491" s="33" customFormat="1" x14ac:dyDescent="0.25"/>
    <row r="492" s="33" customFormat="1" x14ac:dyDescent="0.25"/>
    <row r="493" s="33" customFormat="1" x14ac:dyDescent="0.25"/>
    <row r="494" s="33" customFormat="1" x14ac:dyDescent="0.25"/>
    <row r="495" s="33" customFormat="1" x14ac:dyDescent="0.25"/>
    <row r="496" s="33" customFormat="1" x14ac:dyDescent="0.25"/>
    <row r="497" s="33" customFormat="1" x14ac:dyDescent="0.25"/>
    <row r="498" s="33" customFormat="1" x14ac:dyDescent="0.25"/>
    <row r="499" s="33" customFormat="1" x14ac:dyDescent="0.25"/>
    <row r="500" s="33" customFormat="1" x14ac:dyDescent="0.25"/>
    <row r="501" s="33" customFormat="1" x14ac:dyDescent="0.25"/>
    <row r="502" s="33" customFormat="1" x14ac:dyDescent="0.25"/>
    <row r="503" s="33" customFormat="1" x14ac:dyDescent="0.25"/>
    <row r="504" s="33" customFormat="1" x14ac:dyDescent="0.25"/>
    <row r="505" s="33" customFormat="1" x14ac:dyDescent="0.25"/>
    <row r="506" s="33" customFormat="1" x14ac:dyDescent="0.25"/>
    <row r="507" s="33" customFormat="1" x14ac:dyDescent="0.25"/>
    <row r="508" s="33" customFormat="1" x14ac:dyDescent="0.25"/>
    <row r="509" s="33" customFormat="1" x14ac:dyDescent="0.25"/>
  </sheetData>
  <mergeCells count="26">
    <mergeCell ref="D273:D274"/>
    <mergeCell ref="D238:D240"/>
    <mergeCell ref="D241:D242"/>
    <mergeCell ref="D243:D245"/>
    <mergeCell ref="D386:D387"/>
    <mergeCell ref="D246:D248"/>
    <mergeCell ref="D256:D257"/>
    <mergeCell ref="D253:D255"/>
    <mergeCell ref="D249:D252"/>
    <mergeCell ref="D267:D272"/>
    <mergeCell ref="D258:D266"/>
    <mergeCell ref="D298:D305"/>
    <mergeCell ref="D286:D297"/>
    <mergeCell ref="D340:D370"/>
    <mergeCell ref="D330:D339"/>
    <mergeCell ref="D314:D329"/>
    <mergeCell ref="D306:D313"/>
    <mergeCell ref="D455:D472"/>
    <mergeCell ref="D433:D454"/>
    <mergeCell ref="D398:D405"/>
    <mergeCell ref="D406:D420"/>
    <mergeCell ref="D429:D432"/>
    <mergeCell ref="D421:D424"/>
    <mergeCell ref="D425:D428"/>
    <mergeCell ref="D388:D392"/>
    <mergeCell ref="D394:D397"/>
  </mergeCells>
  <printOptions horizontalCentered="1"/>
  <pageMargins left="0.7" right="0.7" top="0.75" bottom="0.75" header="0.3" footer="0.3"/>
  <pageSetup paperSize="9" scale="42" fitToHeight="0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B68773A-AD9D-4E12-8045-CB0138EB54F6}">
  <sheetPr codeName="Sheet5">
    <tabColor rgb="FF92D050"/>
    <pageSetUpPr fitToPage="1"/>
  </sheetPr>
  <dimension ref="A1:H509"/>
  <sheetViews>
    <sheetView showGridLines="0" zoomScale="74" zoomScaleNormal="74" zoomScaleSheetLayoutView="55" workbookViewId="0">
      <pane xSplit="2" ySplit="11" topLeftCell="C12" activePane="bottomRight" state="frozen"/>
      <selection activeCell="A323" sqref="A323"/>
      <selection pane="topRight" activeCell="A323" sqref="A323"/>
      <selection pane="bottomLeft" activeCell="A323" sqref="A323"/>
      <selection pane="bottomRight" activeCell="A323" sqref="A323"/>
    </sheetView>
  </sheetViews>
  <sheetFormatPr defaultColWidth="9.140625" defaultRowHeight="15" x14ac:dyDescent="0.25"/>
  <cols>
    <col min="1" max="1" width="77.42578125" style="2" bestFit="1" customWidth="1"/>
    <col min="2" max="2" width="18.7109375" style="2" bestFit="1" customWidth="1"/>
    <col min="3" max="3" width="15.85546875" style="2" customWidth="1"/>
    <col min="4" max="4" width="56.28515625" style="2" customWidth="1"/>
    <col min="5" max="5" width="4.5703125" style="2" customWidth="1"/>
    <col min="6" max="7" width="14.7109375" style="2" customWidth="1"/>
    <col min="8" max="8" width="4.7109375" style="2" customWidth="1"/>
    <col min="9" max="9" width="37.42578125" style="2" bestFit="1" customWidth="1"/>
    <col min="10" max="10" width="14.85546875" style="2" bestFit="1" customWidth="1"/>
    <col min="11" max="16384" width="9.140625" style="2"/>
  </cols>
  <sheetData>
    <row r="1" spans="1:8" x14ac:dyDescent="0.25">
      <c r="A1" s="1"/>
      <c r="B1" s="1"/>
      <c r="C1" s="1"/>
      <c r="D1" s="1"/>
    </row>
    <row r="2" spans="1:8" x14ac:dyDescent="0.25">
      <c r="A2" s="1"/>
      <c r="B2" s="1"/>
      <c r="C2" s="1"/>
      <c r="D2" s="1"/>
    </row>
    <row r="3" spans="1:8" s="1" customFormat="1" x14ac:dyDescent="0.25">
      <c r="A3" s="3" t="s">
        <v>0</v>
      </c>
      <c r="B3" s="4"/>
      <c r="C3" s="4"/>
      <c r="D3" s="4"/>
      <c r="H3" s="2"/>
    </row>
    <row r="4" spans="1:8" s="1" customFormat="1" x14ac:dyDescent="0.25">
      <c r="A4" s="4" t="s">
        <v>893</v>
      </c>
      <c r="B4" s="4"/>
      <c r="C4" s="4"/>
      <c r="D4" s="4"/>
      <c r="H4" s="2"/>
    </row>
    <row r="5" spans="1:8" s="1" customFormat="1" ht="7.5" customHeight="1" x14ac:dyDescent="0.25">
      <c r="H5" s="2"/>
    </row>
    <row r="6" spans="1:8" s="1" customFormat="1" x14ac:dyDescent="0.25">
      <c r="A6" s="5" t="s">
        <v>1</v>
      </c>
      <c r="B6" s="4"/>
      <c r="C6" s="4"/>
      <c r="D6" s="4"/>
      <c r="H6" s="2"/>
    </row>
    <row r="7" spans="1:8" s="1" customFormat="1" x14ac:dyDescent="0.25">
      <c r="A7" s="5" t="s">
        <v>439</v>
      </c>
      <c r="B7" s="4"/>
      <c r="C7" s="4"/>
      <c r="D7" s="4"/>
      <c r="H7" s="2"/>
    </row>
    <row r="8" spans="1:8" s="1" customFormat="1" x14ac:dyDescent="0.25">
      <c r="A8" s="5" t="s">
        <v>232</v>
      </c>
      <c r="B8" s="4"/>
      <c r="C8" s="4"/>
      <c r="D8" s="4"/>
      <c r="H8" s="2"/>
    </row>
    <row r="9" spans="1:8" s="1" customFormat="1" x14ac:dyDescent="0.25">
      <c r="A9" s="5" t="s">
        <v>892</v>
      </c>
      <c r="B9" s="4"/>
      <c r="C9" s="4"/>
      <c r="D9" s="4"/>
      <c r="F9" s="6" t="s">
        <v>3</v>
      </c>
      <c r="G9" s="7" t="s">
        <v>4</v>
      </c>
      <c r="H9" s="2"/>
    </row>
    <row r="10" spans="1:8" s="1" customFormat="1" ht="7.5" customHeight="1" x14ac:dyDescent="0.25">
      <c r="H10" s="2"/>
    </row>
    <row r="11" spans="1:8" s="1" customFormat="1" ht="15" customHeight="1" x14ac:dyDescent="0.25">
      <c r="A11" s="8" t="s">
        <v>5</v>
      </c>
      <c r="B11" s="9" t="s">
        <v>6</v>
      </c>
      <c r="C11" s="9" t="s">
        <v>7</v>
      </c>
      <c r="D11" s="9" t="s">
        <v>8</v>
      </c>
      <c r="F11" s="10" t="s">
        <v>7</v>
      </c>
      <c r="G11" s="10" t="s">
        <v>7</v>
      </c>
      <c r="H11" s="11"/>
    </row>
    <row r="12" spans="1:8" x14ac:dyDescent="0.25">
      <c r="A12" s="15" t="s">
        <v>460</v>
      </c>
      <c r="B12" s="16" t="s">
        <v>9</v>
      </c>
      <c r="C12" s="26">
        <v>377300000</v>
      </c>
      <c r="D12" s="22"/>
      <c r="F12" s="14">
        <v>377300000</v>
      </c>
      <c r="G12" s="14">
        <f>C12-F12</f>
        <v>0</v>
      </c>
    </row>
    <row r="13" spans="1:8" x14ac:dyDescent="0.25">
      <c r="A13" s="17" t="s">
        <v>461</v>
      </c>
      <c r="B13" s="18" t="s">
        <v>10</v>
      </c>
      <c r="C13" s="18">
        <v>390500000</v>
      </c>
      <c r="D13" s="22"/>
      <c r="F13" s="14">
        <v>390500000</v>
      </c>
      <c r="G13" s="14">
        <f t="shared" ref="G13:G76" si="0">C13-F13</f>
        <v>0</v>
      </c>
    </row>
    <row r="14" spans="1:8" x14ac:dyDescent="0.25">
      <c r="A14" s="19" t="s">
        <v>462</v>
      </c>
      <c r="B14" s="20" t="s">
        <v>11</v>
      </c>
      <c r="C14" s="28">
        <v>586500000</v>
      </c>
      <c r="D14" s="22"/>
      <c r="F14" s="14">
        <v>586500000</v>
      </c>
      <c r="G14" s="14">
        <f t="shared" si="0"/>
        <v>0</v>
      </c>
    </row>
    <row r="15" spans="1:8" x14ac:dyDescent="0.25">
      <c r="A15" s="12" t="s">
        <v>463</v>
      </c>
      <c r="B15" s="13" t="s">
        <v>12</v>
      </c>
      <c r="C15" s="25">
        <v>589500000</v>
      </c>
      <c r="D15" s="22"/>
      <c r="F15" s="14">
        <v>589500000</v>
      </c>
      <c r="G15" s="14">
        <f t="shared" si="0"/>
        <v>0</v>
      </c>
    </row>
    <row r="16" spans="1:8" x14ac:dyDescent="0.25">
      <c r="A16" s="15" t="s">
        <v>465</v>
      </c>
      <c r="B16" s="16" t="s">
        <v>13</v>
      </c>
      <c r="C16" s="26">
        <v>640100000</v>
      </c>
      <c r="D16" s="22"/>
      <c r="F16" s="14">
        <v>640100000</v>
      </c>
      <c r="G16" s="14">
        <f t="shared" si="0"/>
        <v>0</v>
      </c>
    </row>
    <row r="17" spans="1:7" x14ac:dyDescent="0.25">
      <c r="A17" s="12" t="s">
        <v>464</v>
      </c>
      <c r="B17" s="13" t="s">
        <v>14</v>
      </c>
      <c r="C17" s="25">
        <v>643200000</v>
      </c>
      <c r="D17" s="22"/>
      <c r="F17" s="14">
        <v>643200000</v>
      </c>
      <c r="G17" s="14">
        <f t="shared" si="0"/>
        <v>0</v>
      </c>
    </row>
    <row r="18" spans="1:7" x14ac:dyDescent="0.25">
      <c r="A18" s="12" t="s">
        <v>759</v>
      </c>
      <c r="B18" s="13" t="s">
        <v>760</v>
      </c>
      <c r="C18" s="25">
        <v>647500000</v>
      </c>
      <c r="D18" s="22"/>
      <c r="F18" s="14">
        <v>647500000</v>
      </c>
      <c r="G18" s="14">
        <f t="shared" si="0"/>
        <v>0</v>
      </c>
    </row>
    <row r="19" spans="1:7" x14ac:dyDescent="0.25">
      <c r="A19" s="17" t="s">
        <v>761</v>
      </c>
      <c r="B19" s="18" t="s">
        <v>762</v>
      </c>
      <c r="C19" s="18">
        <v>650600000</v>
      </c>
      <c r="D19" s="22"/>
      <c r="F19" s="14">
        <v>650600000</v>
      </c>
      <c r="G19" s="14">
        <f t="shared" si="0"/>
        <v>0</v>
      </c>
    </row>
    <row r="20" spans="1:7" x14ac:dyDescent="0.25">
      <c r="A20" s="19" t="s">
        <v>466</v>
      </c>
      <c r="B20" s="20" t="s">
        <v>444</v>
      </c>
      <c r="C20" s="28">
        <v>608800000</v>
      </c>
      <c r="D20" s="22"/>
      <c r="F20" s="14">
        <v>608800000</v>
      </c>
      <c r="G20" s="14">
        <f t="shared" si="0"/>
        <v>0</v>
      </c>
    </row>
    <row r="21" spans="1:7" x14ac:dyDescent="0.25">
      <c r="A21" s="12" t="s">
        <v>468</v>
      </c>
      <c r="B21" s="13" t="s">
        <v>445</v>
      </c>
      <c r="C21" s="25">
        <v>611900000</v>
      </c>
      <c r="D21" s="22"/>
      <c r="F21" s="14">
        <v>611900000</v>
      </c>
      <c r="G21" s="14">
        <f t="shared" si="0"/>
        <v>0</v>
      </c>
    </row>
    <row r="22" spans="1:7" x14ac:dyDescent="0.25">
      <c r="A22" s="15" t="s">
        <v>467</v>
      </c>
      <c r="B22" s="16" t="s">
        <v>446</v>
      </c>
      <c r="C22" s="26">
        <v>648500000</v>
      </c>
      <c r="D22" s="22"/>
      <c r="F22" s="14">
        <v>648500000</v>
      </c>
      <c r="G22" s="14">
        <f t="shared" si="0"/>
        <v>0</v>
      </c>
    </row>
    <row r="23" spans="1:7" x14ac:dyDescent="0.25">
      <c r="A23" s="17" t="s">
        <v>469</v>
      </c>
      <c r="B23" s="18" t="s">
        <v>447</v>
      </c>
      <c r="C23" s="18">
        <v>653600000</v>
      </c>
      <c r="D23" s="22"/>
      <c r="F23" s="14">
        <v>653600000</v>
      </c>
      <c r="G23" s="14">
        <f t="shared" si="0"/>
        <v>0</v>
      </c>
    </row>
    <row r="24" spans="1:7" x14ac:dyDescent="0.25">
      <c r="A24" s="19" t="s">
        <v>888</v>
      </c>
      <c r="B24" s="20" t="s">
        <v>889</v>
      </c>
      <c r="C24" s="28">
        <v>848200000</v>
      </c>
      <c r="D24" s="22"/>
      <c r="F24" s="14">
        <v>848200000</v>
      </c>
      <c r="G24" s="14">
        <f t="shared" si="0"/>
        <v>0</v>
      </c>
    </row>
    <row r="25" spans="1:7" x14ac:dyDescent="0.25">
      <c r="A25" s="12" t="s">
        <v>890</v>
      </c>
      <c r="B25" s="13" t="s">
        <v>891</v>
      </c>
      <c r="C25" s="25">
        <v>851400000</v>
      </c>
      <c r="D25" s="22"/>
      <c r="F25" s="14">
        <v>851400000</v>
      </c>
      <c r="G25" s="14">
        <f t="shared" si="0"/>
        <v>0</v>
      </c>
    </row>
    <row r="26" spans="1:7" x14ac:dyDescent="0.25">
      <c r="A26" s="15" t="s">
        <v>17</v>
      </c>
      <c r="B26" s="16" t="s">
        <v>448</v>
      </c>
      <c r="C26" s="26">
        <v>980700000</v>
      </c>
      <c r="D26" s="22"/>
      <c r="F26" s="14">
        <v>980700000</v>
      </c>
      <c r="G26" s="14">
        <f t="shared" si="0"/>
        <v>0</v>
      </c>
    </row>
    <row r="27" spans="1:7" x14ac:dyDescent="0.25">
      <c r="A27" s="17" t="s">
        <v>449</v>
      </c>
      <c r="B27" s="18" t="s">
        <v>450</v>
      </c>
      <c r="C27" s="18">
        <v>983800000</v>
      </c>
      <c r="D27" s="22"/>
      <c r="F27" s="14">
        <v>983800000</v>
      </c>
      <c r="G27" s="14">
        <f t="shared" si="0"/>
        <v>0</v>
      </c>
    </row>
    <row r="28" spans="1:7" x14ac:dyDescent="0.25">
      <c r="A28" s="19" t="s">
        <v>18</v>
      </c>
      <c r="B28" s="20" t="s">
        <v>19</v>
      </c>
      <c r="C28" s="28">
        <v>176800000</v>
      </c>
      <c r="D28" s="22"/>
      <c r="F28" s="14">
        <v>176800000</v>
      </c>
      <c r="G28" s="14">
        <f t="shared" si="0"/>
        <v>0</v>
      </c>
    </row>
    <row r="29" spans="1:7" x14ac:dyDescent="0.25">
      <c r="A29" s="12" t="s">
        <v>20</v>
      </c>
      <c r="B29" s="13" t="s">
        <v>21</v>
      </c>
      <c r="C29" s="25">
        <v>184300000</v>
      </c>
      <c r="D29" s="22"/>
      <c r="F29" s="14">
        <v>184300000</v>
      </c>
      <c r="G29" s="14">
        <f t="shared" si="0"/>
        <v>0</v>
      </c>
    </row>
    <row r="30" spans="1:7" x14ac:dyDescent="0.25">
      <c r="A30" s="15" t="s">
        <v>22</v>
      </c>
      <c r="B30" s="16" t="s">
        <v>23</v>
      </c>
      <c r="C30" s="26">
        <v>200400000</v>
      </c>
      <c r="D30" s="22"/>
      <c r="F30" s="14">
        <v>200400000</v>
      </c>
      <c r="G30" s="14">
        <f t="shared" si="0"/>
        <v>0</v>
      </c>
    </row>
    <row r="31" spans="1:7" x14ac:dyDescent="0.25">
      <c r="A31" s="17" t="s">
        <v>451</v>
      </c>
      <c r="B31" s="18" t="s">
        <v>452</v>
      </c>
      <c r="C31" s="18">
        <v>203900000</v>
      </c>
      <c r="D31" s="22"/>
      <c r="F31" s="14">
        <v>203900000</v>
      </c>
      <c r="G31" s="14">
        <f t="shared" si="0"/>
        <v>0</v>
      </c>
    </row>
    <row r="32" spans="1:7" x14ac:dyDescent="0.25">
      <c r="A32" s="19" t="s">
        <v>24</v>
      </c>
      <c r="B32" s="20" t="s">
        <v>25</v>
      </c>
      <c r="C32" s="28">
        <v>249900000</v>
      </c>
      <c r="D32" s="22"/>
      <c r="F32" s="14">
        <v>249900000</v>
      </c>
      <c r="G32" s="14">
        <f t="shared" si="0"/>
        <v>0</v>
      </c>
    </row>
    <row r="33" spans="1:7" x14ac:dyDescent="0.25">
      <c r="A33" s="12" t="s">
        <v>26</v>
      </c>
      <c r="B33" s="13" t="s">
        <v>27</v>
      </c>
      <c r="C33" s="25">
        <v>252300000</v>
      </c>
      <c r="D33" s="22"/>
      <c r="F33" s="14">
        <v>252300000</v>
      </c>
      <c r="G33" s="14">
        <f t="shared" si="0"/>
        <v>0</v>
      </c>
    </row>
    <row r="34" spans="1:7" x14ac:dyDescent="0.25">
      <c r="A34" s="15" t="s">
        <v>28</v>
      </c>
      <c r="B34" s="16" t="s">
        <v>29</v>
      </c>
      <c r="C34" s="26">
        <v>266300000</v>
      </c>
      <c r="D34" s="22"/>
      <c r="F34" s="14">
        <v>266300000</v>
      </c>
      <c r="G34" s="14">
        <f t="shared" si="0"/>
        <v>0</v>
      </c>
    </row>
    <row r="35" spans="1:7" x14ac:dyDescent="0.25">
      <c r="A35" s="12" t="s">
        <v>30</v>
      </c>
      <c r="B35" s="13" t="s">
        <v>31</v>
      </c>
      <c r="C35" s="25">
        <v>268900000</v>
      </c>
      <c r="D35" s="22"/>
      <c r="F35" s="14">
        <v>268900000</v>
      </c>
      <c r="G35" s="14">
        <f t="shared" si="0"/>
        <v>0</v>
      </c>
    </row>
    <row r="36" spans="1:7" x14ac:dyDescent="0.25">
      <c r="A36" s="12" t="s">
        <v>791</v>
      </c>
      <c r="B36" s="13" t="s">
        <v>453</v>
      </c>
      <c r="C36" s="25">
        <v>240500000</v>
      </c>
      <c r="D36" s="22"/>
      <c r="F36" s="14">
        <v>240500000</v>
      </c>
      <c r="G36" s="14">
        <f t="shared" si="0"/>
        <v>0</v>
      </c>
    </row>
    <row r="37" spans="1:7" x14ac:dyDescent="0.25">
      <c r="A37" s="15" t="s">
        <v>792</v>
      </c>
      <c r="B37" s="16" t="s">
        <v>454</v>
      </c>
      <c r="C37" s="26">
        <v>243000000</v>
      </c>
      <c r="D37" s="22"/>
      <c r="F37" s="14">
        <v>243000000</v>
      </c>
      <c r="G37" s="14">
        <f t="shared" si="0"/>
        <v>0</v>
      </c>
    </row>
    <row r="38" spans="1:7" x14ac:dyDescent="0.25">
      <c r="A38" s="12" t="s">
        <v>793</v>
      </c>
      <c r="B38" s="13" t="s">
        <v>455</v>
      </c>
      <c r="C38" s="25">
        <v>257100000</v>
      </c>
      <c r="D38" s="22"/>
      <c r="F38" s="14">
        <v>257100000</v>
      </c>
      <c r="G38" s="14">
        <f t="shared" si="0"/>
        <v>0</v>
      </c>
    </row>
    <row r="39" spans="1:7" x14ac:dyDescent="0.25">
      <c r="A39" s="17" t="s">
        <v>794</v>
      </c>
      <c r="B39" s="18" t="s">
        <v>456</v>
      </c>
      <c r="C39" s="18">
        <v>259800000</v>
      </c>
      <c r="D39" s="22"/>
      <c r="F39" s="14">
        <v>259800000</v>
      </c>
      <c r="G39" s="14">
        <f t="shared" si="0"/>
        <v>0</v>
      </c>
    </row>
    <row r="40" spans="1:7" x14ac:dyDescent="0.25">
      <c r="A40" s="21" t="s">
        <v>470</v>
      </c>
      <c r="B40" s="22" t="s">
        <v>32</v>
      </c>
      <c r="C40" s="29">
        <v>173100000</v>
      </c>
      <c r="D40" s="22"/>
      <c r="F40" s="14">
        <v>173100000</v>
      </c>
      <c r="G40" s="14">
        <f t="shared" si="0"/>
        <v>0</v>
      </c>
    </row>
    <row r="41" spans="1:7" x14ac:dyDescent="0.25">
      <c r="A41" s="12" t="s">
        <v>377</v>
      </c>
      <c r="B41" s="13" t="s">
        <v>33</v>
      </c>
      <c r="C41" s="25">
        <v>176400000</v>
      </c>
      <c r="D41" s="22"/>
      <c r="F41" s="14">
        <v>176400000</v>
      </c>
      <c r="G41" s="14">
        <f t="shared" si="0"/>
        <v>0</v>
      </c>
    </row>
    <row r="42" spans="1:7" x14ac:dyDescent="0.25">
      <c r="A42" s="12" t="s">
        <v>376</v>
      </c>
      <c r="B42" s="13" t="s">
        <v>34</v>
      </c>
      <c r="C42" s="25">
        <v>181900000</v>
      </c>
      <c r="D42" s="22"/>
      <c r="F42" s="14">
        <v>181900000</v>
      </c>
      <c r="G42" s="14">
        <f t="shared" si="0"/>
        <v>0</v>
      </c>
    </row>
    <row r="43" spans="1:7" x14ac:dyDescent="0.25">
      <c r="A43" s="17" t="s">
        <v>375</v>
      </c>
      <c r="B43" s="18" t="s">
        <v>35</v>
      </c>
      <c r="C43" s="18">
        <v>196300000</v>
      </c>
      <c r="D43" s="22"/>
      <c r="F43" s="14">
        <v>196300000</v>
      </c>
      <c r="G43" s="14">
        <f t="shared" si="0"/>
        <v>0</v>
      </c>
    </row>
    <row r="44" spans="1:7" x14ac:dyDescent="0.25">
      <c r="A44" s="19" t="s">
        <v>36</v>
      </c>
      <c r="B44" s="20" t="s">
        <v>37</v>
      </c>
      <c r="C44" s="28">
        <v>246700000</v>
      </c>
      <c r="D44" s="22"/>
      <c r="F44" s="14">
        <v>246700000</v>
      </c>
      <c r="G44" s="14">
        <f t="shared" si="0"/>
        <v>0</v>
      </c>
    </row>
    <row r="45" spans="1:7" x14ac:dyDescent="0.25">
      <c r="A45" s="12" t="s">
        <v>38</v>
      </c>
      <c r="B45" s="13" t="s">
        <v>39</v>
      </c>
      <c r="C45" s="25">
        <v>261700000</v>
      </c>
      <c r="D45" s="22"/>
      <c r="F45" s="14">
        <v>261700000</v>
      </c>
      <c r="G45" s="14">
        <f t="shared" si="0"/>
        <v>0</v>
      </c>
    </row>
    <row r="46" spans="1:7" x14ac:dyDescent="0.25">
      <c r="A46" s="15" t="s">
        <v>40</v>
      </c>
      <c r="B46" s="16" t="s">
        <v>41</v>
      </c>
      <c r="C46" s="26">
        <v>269600000</v>
      </c>
      <c r="D46" s="22"/>
      <c r="F46" s="14">
        <v>269600000</v>
      </c>
      <c r="G46" s="14">
        <f t="shared" si="0"/>
        <v>0</v>
      </c>
    </row>
    <row r="47" spans="1:7" x14ac:dyDescent="0.25">
      <c r="A47" s="17" t="s">
        <v>42</v>
      </c>
      <c r="B47" s="18" t="s">
        <v>43</v>
      </c>
      <c r="C47" s="18">
        <v>284500000</v>
      </c>
      <c r="D47" s="22"/>
      <c r="F47" s="14">
        <v>284500000</v>
      </c>
      <c r="G47" s="14">
        <f t="shared" si="0"/>
        <v>0</v>
      </c>
    </row>
    <row r="48" spans="1:7" x14ac:dyDescent="0.25">
      <c r="A48" s="19" t="s">
        <v>44</v>
      </c>
      <c r="B48" s="20" t="s">
        <v>45</v>
      </c>
      <c r="C48" s="28">
        <v>300900000</v>
      </c>
      <c r="D48" s="22"/>
      <c r="F48" s="14">
        <v>300900000</v>
      </c>
      <c r="G48" s="14">
        <f t="shared" si="0"/>
        <v>0</v>
      </c>
    </row>
    <row r="49" spans="1:7" x14ac:dyDescent="0.25">
      <c r="A49" s="12" t="s">
        <v>471</v>
      </c>
      <c r="B49" s="13" t="s">
        <v>46</v>
      </c>
      <c r="C49" s="25">
        <v>302400000</v>
      </c>
      <c r="D49" s="22"/>
      <c r="F49" s="14">
        <v>302400000</v>
      </c>
      <c r="G49" s="14">
        <f t="shared" si="0"/>
        <v>0</v>
      </c>
    </row>
    <row r="50" spans="1:7" x14ac:dyDescent="0.25">
      <c r="A50" s="15" t="s">
        <v>472</v>
      </c>
      <c r="B50" s="16" t="s">
        <v>48</v>
      </c>
      <c r="C50" s="26">
        <v>316700000</v>
      </c>
      <c r="D50" s="22"/>
      <c r="F50" s="14">
        <v>316700000</v>
      </c>
      <c r="G50" s="14">
        <f t="shared" si="0"/>
        <v>0</v>
      </c>
    </row>
    <row r="51" spans="1:7" x14ac:dyDescent="0.25">
      <c r="A51" s="12" t="s">
        <v>473</v>
      </c>
      <c r="B51" s="13" t="s">
        <v>49</v>
      </c>
      <c r="C51" s="25">
        <v>318200000</v>
      </c>
      <c r="D51" s="22"/>
      <c r="F51" s="14">
        <v>318200000</v>
      </c>
      <c r="G51" s="14">
        <f t="shared" si="0"/>
        <v>0</v>
      </c>
    </row>
    <row r="52" spans="1:7" x14ac:dyDescent="0.25">
      <c r="A52" s="12" t="s">
        <v>50</v>
      </c>
      <c r="B52" s="13" t="s">
        <v>51</v>
      </c>
      <c r="C52" s="25">
        <v>325900000</v>
      </c>
      <c r="D52" s="22"/>
      <c r="F52" s="14">
        <v>325900000</v>
      </c>
      <c r="G52" s="14">
        <f t="shared" si="0"/>
        <v>0</v>
      </c>
    </row>
    <row r="53" spans="1:7" x14ac:dyDescent="0.25">
      <c r="A53" s="15" t="s">
        <v>474</v>
      </c>
      <c r="B53" s="16" t="s">
        <v>52</v>
      </c>
      <c r="C53" s="26">
        <v>327400000</v>
      </c>
      <c r="D53" s="22"/>
      <c r="F53" s="14">
        <v>327400000</v>
      </c>
      <c r="G53" s="14">
        <f t="shared" si="0"/>
        <v>0</v>
      </c>
    </row>
    <row r="54" spans="1:7" x14ac:dyDescent="0.25">
      <c r="A54" s="12" t="s">
        <v>53</v>
      </c>
      <c r="B54" s="13" t="s">
        <v>54</v>
      </c>
      <c r="C54" s="25">
        <v>348400000</v>
      </c>
      <c r="D54" s="22"/>
      <c r="F54" s="14">
        <v>348400000</v>
      </c>
      <c r="G54" s="14">
        <f t="shared" si="0"/>
        <v>0</v>
      </c>
    </row>
    <row r="55" spans="1:7" x14ac:dyDescent="0.25">
      <c r="A55" s="17" t="s">
        <v>475</v>
      </c>
      <c r="B55" s="18" t="s">
        <v>55</v>
      </c>
      <c r="C55" s="18">
        <v>349800000</v>
      </c>
      <c r="D55" s="22"/>
      <c r="F55" s="14">
        <v>349800000</v>
      </c>
      <c r="G55" s="14">
        <f t="shared" si="0"/>
        <v>0</v>
      </c>
    </row>
    <row r="56" spans="1:7" x14ac:dyDescent="0.25">
      <c r="A56" s="21" t="s">
        <v>476</v>
      </c>
      <c r="B56" s="22" t="s">
        <v>57</v>
      </c>
      <c r="C56" s="29">
        <v>350000000</v>
      </c>
      <c r="D56" s="22"/>
      <c r="F56" s="14">
        <v>350000000</v>
      </c>
      <c r="G56" s="14">
        <f t="shared" si="0"/>
        <v>0</v>
      </c>
    </row>
    <row r="57" spans="1:7" x14ac:dyDescent="0.25">
      <c r="A57" s="12" t="s">
        <v>477</v>
      </c>
      <c r="B57" s="13" t="s">
        <v>58</v>
      </c>
      <c r="C57" s="25">
        <v>354000000</v>
      </c>
      <c r="D57" s="22"/>
      <c r="F57" s="14">
        <v>354000000</v>
      </c>
      <c r="G57" s="14">
        <f t="shared" si="0"/>
        <v>0</v>
      </c>
    </row>
    <row r="58" spans="1:7" x14ac:dyDescent="0.25">
      <c r="A58" s="12" t="s">
        <v>478</v>
      </c>
      <c r="B58" s="13" t="s">
        <v>59</v>
      </c>
      <c r="C58" s="25">
        <v>356800000</v>
      </c>
      <c r="D58" s="22"/>
      <c r="F58" s="14">
        <v>356800000</v>
      </c>
      <c r="G58" s="14">
        <f t="shared" si="0"/>
        <v>0</v>
      </c>
    </row>
    <row r="59" spans="1:7" x14ac:dyDescent="0.25">
      <c r="A59" s="17" t="s">
        <v>479</v>
      </c>
      <c r="B59" s="18" t="s">
        <v>60</v>
      </c>
      <c r="C59" s="18">
        <v>360900000</v>
      </c>
      <c r="D59" s="22"/>
      <c r="F59" s="14">
        <v>360900000</v>
      </c>
      <c r="G59" s="14">
        <f t="shared" si="0"/>
        <v>0</v>
      </c>
    </row>
    <row r="60" spans="1:7" x14ac:dyDescent="0.25">
      <c r="A60" s="19" t="s">
        <v>61</v>
      </c>
      <c r="B60" s="20" t="s">
        <v>62</v>
      </c>
      <c r="C60" s="28">
        <v>361800000</v>
      </c>
      <c r="D60" s="22"/>
      <c r="F60" s="14">
        <v>361800000</v>
      </c>
      <c r="G60" s="14">
        <f t="shared" si="0"/>
        <v>0</v>
      </c>
    </row>
    <row r="61" spans="1:7" x14ac:dyDescent="0.25">
      <c r="A61" s="12" t="s">
        <v>63</v>
      </c>
      <c r="B61" s="13" t="s">
        <v>64</v>
      </c>
      <c r="C61" s="25">
        <v>375200000</v>
      </c>
      <c r="D61" s="22"/>
      <c r="F61" s="14">
        <v>375200000</v>
      </c>
      <c r="G61" s="14">
        <f t="shared" si="0"/>
        <v>0</v>
      </c>
    </row>
    <row r="62" spans="1:7" x14ac:dyDescent="0.25">
      <c r="A62" s="15" t="s">
        <v>480</v>
      </c>
      <c r="B62" s="16" t="s">
        <v>65</v>
      </c>
      <c r="C62" s="26">
        <v>419100000</v>
      </c>
      <c r="D62" s="22"/>
      <c r="F62" s="14">
        <v>419100000</v>
      </c>
      <c r="G62" s="14">
        <f t="shared" si="0"/>
        <v>0</v>
      </c>
    </row>
    <row r="63" spans="1:7" x14ac:dyDescent="0.25">
      <c r="A63" s="15" t="s">
        <v>66</v>
      </c>
      <c r="B63" s="16" t="s">
        <v>67</v>
      </c>
      <c r="C63" s="26">
        <v>421700000</v>
      </c>
      <c r="D63" s="22"/>
      <c r="F63" s="14">
        <v>421700000</v>
      </c>
      <c r="G63" s="14">
        <f t="shared" si="0"/>
        <v>0</v>
      </c>
    </row>
    <row r="64" spans="1:7" x14ac:dyDescent="0.25">
      <c r="A64" s="12" t="s">
        <v>481</v>
      </c>
      <c r="B64" s="13" t="s">
        <v>68</v>
      </c>
      <c r="C64" s="25">
        <v>428500000</v>
      </c>
      <c r="D64" s="22"/>
      <c r="F64" s="14">
        <v>428500000</v>
      </c>
      <c r="G64" s="14">
        <f t="shared" si="0"/>
        <v>0</v>
      </c>
    </row>
    <row r="65" spans="1:7" x14ac:dyDescent="0.25">
      <c r="A65" s="17" t="s">
        <v>69</v>
      </c>
      <c r="B65" s="18" t="s">
        <v>70</v>
      </c>
      <c r="C65" s="18">
        <v>431600000</v>
      </c>
      <c r="D65" s="22"/>
      <c r="F65" s="14">
        <v>431600000</v>
      </c>
      <c r="G65" s="14">
        <f t="shared" si="0"/>
        <v>0</v>
      </c>
    </row>
    <row r="66" spans="1:7" x14ac:dyDescent="0.25">
      <c r="A66" s="21" t="s">
        <v>482</v>
      </c>
      <c r="B66" s="22" t="s">
        <v>71</v>
      </c>
      <c r="C66" s="29">
        <v>440500000</v>
      </c>
      <c r="D66" s="22"/>
      <c r="F66" s="14">
        <v>440500000</v>
      </c>
      <c r="G66" s="14">
        <f t="shared" si="0"/>
        <v>0</v>
      </c>
    </row>
    <row r="67" spans="1:7" x14ac:dyDescent="0.25">
      <c r="A67" s="12" t="s">
        <v>72</v>
      </c>
      <c r="B67" s="13" t="s">
        <v>73</v>
      </c>
      <c r="C67" s="25">
        <v>443000000</v>
      </c>
      <c r="D67" s="22"/>
      <c r="F67" s="14">
        <v>443000000</v>
      </c>
      <c r="G67" s="14">
        <f t="shared" si="0"/>
        <v>0</v>
      </c>
    </row>
    <row r="68" spans="1:7" x14ac:dyDescent="0.25">
      <c r="A68" s="12" t="s">
        <v>483</v>
      </c>
      <c r="B68" s="13" t="s">
        <v>74</v>
      </c>
      <c r="C68" s="25">
        <v>444400000</v>
      </c>
      <c r="D68" s="22"/>
      <c r="F68" s="14">
        <v>444400000</v>
      </c>
      <c r="G68" s="14">
        <f t="shared" si="0"/>
        <v>0</v>
      </c>
    </row>
    <row r="69" spans="1:7" x14ac:dyDescent="0.25">
      <c r="A69" s="15" t="s">
        <v>75</v>
      </c>
      <c r="B69" s="16" t="s">
        <v>76</v>
      </c>
      <c r="C69" s="26">
        <v>445400000</v>
      </c>
      <c r="D69" s="22"/>
      <c r="F69" s="14">
        <v>445400000</v>
      </c>
      <c r="G69" s="14">
        <f t="shared" si="0"/>
        <v>0</v>
      </c>
    </row>
    <row r="70" spans="1:7" x14ac:dyDescent="0.25">
      <c r="A70" s="12" t="s">
        <v>484</v>
      </c>
      <c r="B70" s="13" t="s">
        <v>77</v>
      </c>
      <c r="C70" s="25">
        <v>450000000</v>
      </c>
      <c r="D70" s="22"/>
      <c r="F70" s="14">
        <v>450000000</v>
      </c>
      <c r="G70" s="14">
        <f t="shared" si="0"/>
        <v>0</v>
      </c>
    </row>
    <row r="71" spans="1:7" x14ac:dyDescent="0.25">
      <c r="A71" s="12" t="s">
        <v>78</v>
      </c>
      <c r="B71" s="13" t="s">
        <v>79</v>
      </c>
      <c r="C71" s="25">
        <v>452400000</v>
      </c>
      <c r="D71" s="22"/>
      <c r="F71" s="14">
        <v>452400000</v>
      </c>
      <c r="G71" s="14">
        <f t="shared" si="0"/>
        <v>0</v>
      </c>
    </row>
    <row r="72" spans="1:7" x14ac:dyDescent="0.25">
      <c r="A72" s="15" t="s">
        <v>485</v>
      </c>
      <c r="B72" s="16" t="s">
        <v>80</v>
      </c>
      <c r="C72" s="26">
        <v>453900000</v>
      </c>
      <c r="D72" s="22"/>
      <c r="F72" s="14">
        <v>453900000</v>
      </c>
      <c r="G72" s="14">
        <f t="shared" si="0"/>
        <v>0</v>
      </c>
    </row>
    <row r="73" spans="1:7" x14ac:dyDescent="0.25">
      <c r="A73" s="17" t="s">
        <v>81</v>
      </c>
      <c r="B73" s="18" t="s">
        <v>82</v>
      </c>
      <c r="C73" s="18">
        <v>455000000</v>
      </c>
      <c r="D73" s="22"/>
      <c r="F73" s="14">
        <v>455000000</v>
      </c>
      <c r="G73" s="14">
        <f t="shared" si="0"/>
        <v>0</v>
      </c>
    </row>
    <row r="74" spans="1:7" x14ac:dyDescent="0.25">
      <c r="A74" s="19" t="s">
        <v>486</v>
      </c>
      <c r="B74" s="20" t="s">
        <v>84</v>
      </c>
      <c r="C74" s="28">
        <v>295800000</v>
      </c>
      <c r="D74" s="22"/>
      <c r="F74" s="14">
        <v>295800000</v>
      </c>
      <c r="G74" s="14">
        <f t="shared" si="0"/>
        <v>0</v>
      </c>
    </row>
    <row r="75" spans="1:7" x14ac:dyDescent="0.25">
      <c r="A75" s="15" t="s">
        <v>487</v>
      </c>
      <c r="B75" s="16" t="s">
        <v>86</v>
      </c>
      <c r="C75" s="26">
        <v>306700000</v>
      </c>
      <c r="D75" s="22"/>
      <c r="F75" s="14">
        <v>306700000</v>
      </c>
      <c r="G75" s="14">
        <f t="shared" si="0"/>
        <v>0</v>
      </c>
    </row>
    <row r="76" spans="1:7" x14ac:dyDescent="0.25">
      <c r="A76" s="12" t="s">
        <v>488</v>
      </c>
      <c r="B76" s="13" t="s">
        <v>88</v>
      </c>
      <c r="C76" s="25">
        <v>311000000</v>
      </c>
      <c r="D76" s="22"/>
      <c r="F76" s="14">
        <v>311000000</v>
      </c>
      <c r="G76" s="14">
        <f t="shared" si="0"/>
        <v>0</v>
      </c>
    </row>
    <row r="77" spans="1:7" x14ac:dyDescent="0.25">
      <c r="A77" s="17" t="s">
        <v>489</v>
      </c>
      <c r="B77" s="18" t="s">
        <v>90</v>
      </c>
      <c r="C77" s="18">
        <v>321900000</v>
      </c>
      <c r="D77" s="22"/>
      <c r="F77" s="14">
        <v>321900000</v>
      </c>
      <c r="G77" s="14">
        <f t="shared" ref="G77:G140" si="1">C77-F77</f>
        <v>0</v>
      </c>
    </row>
    <row r="78" spans="1:7" x14ac:dyDescent="0.25">
      <c r="A78" s="21" t="s">
        <v>91</v>
      </c>
      <c r="B78" s="22" t="s">
        <v>92</v>
      </c>
      <c r="C78" s="29">
        <v>633200000</v>
      </c>
      <c r="D78" s="22"/>
      <c r="F78" s="14">
        <v>633200000</v>
      </c>
      <c r="G78" s="14">
        <f t="shared" si="1"/>
        <v>0</v>
      </c>
    </row>
    <row r="79" spans="1:7" x14ac:dyDescent="0.25">
      <c r="A79" s="17" t="s">
        <v>209</v>
      </c>
      <c r="B79" s="18" t="s">
        <v>93</v>
      </c>
      <c r="C79" s="18">
        <v>636400000</v>
      </c>
      <c r="D79" s="22"/>
      <c r="F79" s="14">
        <v>636400000</v>
      </c>
      <c r="G79" s="14">
        <f t="shared" si="1"/>
        <v>0</v>
      </c>
    </row>
    <row r="80" spans="1:7" x14ac:dyDescent="0.25">
      <c r="A80" s="19" t="s">
        <v>94</v>
      </c>
      <c r="B80" s="20" t="s">
        <v>95</v>
      </c>
      <c r="C80" s="28">
        <v>1864500000</v>
      </c>
      <c r="D80" s="22"/>
      <c r="F80" s="14">
        <v>1864500000</v>
      </c>
      <c r="G80" s="14">
        <f t="shared" si="1"/>
        <v>0</v>
      </c>
    </row>
    <row r="81" spans="1:7" x14ac:dyDescent="0.25">
      <c r="A81" s="12" t="s">
        <v>96</v>
      </c>
      <c r="B81" s="13" t="s">
        <v>97</v>
      </c>
      <c r="C81" s="25">
        <v>1868100000</v>
      </c>
      <c r="D81" s="22"/>
      <c r="F81" s="14">
        <v>1868100000</v>
      </c>
      <c r="G81" s="14">
        <f t="shared" si="1"/>
        <v>0</v>
      </c>
    </row>
    <row r="82" spans="1:7" x14ac:dyDescent="0.25">
      <c r="A82" s="15" t="s">
        <v>99</v>
      </c>
      <c r="B82" s="16" t="s">
        <v>100</v>
      </c>
      <c r="C82" s="26">
        <v>1646400000</v>
      </c>
      <c r="D82" s="22"/>
      <c r="F82" s="14">
        <v>1646400000</v>
      </c>
      <c r="G82" s="14">
        <f t="shared" si="1"/>
        <v>0</v>
      </c>
    </row>
    <row r="83" spans="1:7" x14ac:dyDescent="0.25">
      <c r="A83" s="12" t="s">
        <v>490</v>
      </c>
      <c r="B83" s="13" t="s">
        <v>101</v>
      </c>
      <c r="C83" s="25">
        <v>1649900000</v>
      </c>
      <c r="D83" s="22"/>
      <c r="F83" s="14">
        <v>1649900000</v>
      </c>
      <c r="G83" s="14">
        <f t="shared" si="1"/>
        <v>0</v>
      </c>
    </row>
    <row r="84" spans="1:7" x14ac:dyDescent="0.25">
      <c r="A84" s="12" t="s">
        <v>102</v>
      </c>
      <c r="B84" s="13" t="s">
        <v>103</v>
      </c>
      <c r="C84" s="25">
        <v>1730100000</v>
      </c>
      <c r="D84" s="22"/>
      <c r="F84" s="14">
        <v>1730100000</v>
      </c>
      <c r="G84" s="14">
        <f t="shared" si="1"/>
        <v>0</v>
      </c>
    </row>
    <row r="85" spans="1:7" x14ac:dyDescent="0.25">
      <c r="A85" s="17" t="s">
        <v>491</v>
      </c>
      <c r="B85" s="18" t="s">
        <v>104</v>
      </c>
      <c r="C85" s="18">
        <v>1733700000</v>
      </c>
      <c r="D85" s="22"/>
      <c r="F85" s="14">
        <v>1733700000</v>
      </c>
      <c r="G85" s="14">
        <f t="shared" si="1"/>
        <v>0</v>
      </c>
    </row>
    <row r="86" spans="1:7" x14ac:dyDescent="0.25">
      <c r="A86" s="19" t="s">
        <v>105</v>
      </c>
      <c r="B86" s="20" t="s">
        <v>106</v>
      </c>
      <c r="C86" s="28">
        <v>393000000</v>
      </c>
      <c r="D86" s="22"/>
      <c r="F86" s="14">
        <v>393000000</v>
      </c>
      <c r="G86" s="14">
        <f t="shared" si="1"/>
        <v>0</v>
      </c>
    </row>
    <row r="87" spans="1:7" x14ac:dyDescent="0.25">
      <c r="A87" s="12" t="s">
        <v>107</v>
      </c>
      <c r="B87" s="13" t="s">
        <v>108</v>
      </c>
      <c r="C87" s="25">
        <v>441900000</v>
      </c>
      <c r="D87" s="22"/>
      <c r="F87" s="14">
        <v>441900000</v>
      </c>
      <c r="G87" s="14">
        <f t="shared" si="1"/>
        <v>0</v>
      </c>
    </row>
    <row r="88" spans="1:7" x14ac:dyDescent="0.25">
      <c r="A88" s="17" t="s">
        <v>109</v>
      </c>
      <c r="B88" s="18" t="s">
        <v>110</v>
      </c>
      <c r="C88" s="18">
        <v>420200000</v>
      </c>
      <c r="D88" s="22"/>
      <c r="F88" s="14">
        <v>420200000</v>
      </c>
      <c r="G88" s="14">
        <f t="shared" si="1"/>
        <v>0</v>
      </c>
    </row>
    <row r="89" spans="1:7" x14ac:dyDescent="0.25">
      <c r="A89" s="19" t="s">
        <v>492</v>
      </c>
      <c r="B89" s="20" t="s">
        <v>111</v>
      </c>
      <c r="C89" s="28">
        <v>439100000</v>
      </c>
      <c r="D89" s="22"/>
      <c r="F89" s="14">
        <v>439100000</v>
      </c>
      <c r="G89" s="14">
        <f t="shared" si="1"/>
        <v>0</v>
      </c>
    </row>
    <row r="90" spans="1:7" x14ac:dyDescent="0.25">
      <c r="A90" s="12" t="s">
        <v>367</v>
      </c>
      <c r="B90" s="13" t="s">
        <v>112</v>
      </c>
      <c r="C90" s="25">
        <v>442200000</v>
      </c>
      <c r="D90" s="22"/>
      <c r="F90" s="14">
        <v>442200000</v>
      </c>
      <c r="G90" s="14">
        <f t="shared" si="1"/>
        <v>0</v>
      </c>
    </row>
    <row r="91" spans="1:7" x14ac:dyDescent="0.25">
      <c r="A91" s="15" t="s">
        <v>493</v>
      </c>
      <c r="B91" s="16" t="s">
        <v>113</v>
      </c>
      <c r="C91" s="26">
        <v>484200000</v>
      </c>
      <c r="D91" s="22"/>
      <c r="F91" s="14">
        <v>484200000</v>
      </c>
      <c r="G91" s="14">
        <f t="shared" si="1"/>
        <v>0</v>
      </c>
    </row>
    <row r="92" spans="1:7" x14ac:dyDescent="0.25">
      <c r="A92" s="12" t="s">
        <v>368</v>
      </c>
      <c r="B92" s="13" t="s">
        <v>114</v>
      </c>
      <c r="C92" s="25">
        <v>487200000</v>
      </c>
      <c r="D92" s="22"/>
      <c r="F92" s="14">
        <v>487200000</v>
      </c>
      <c r="G92" s="14">
        <f t="shared" si="1"/>
        <v>0</v>
      </c>
    </row>
    <row r="93" spans="1:7" x14ac:dyDescent="0.25">
      <c r="A93" s="12" t="s">
        <v>494</v>
      </c>
      <c r="B93" s="13" t="s">
        <v>115</v>
      </c>
      <c r="C93" s="25">
        <v>476600000</v>
      </c>
      <c r="D93" s="22"/>
      <c r="F93" s="14">
        <v>476600000</v>
      </c>
      <c r="G93" s="14">
        <f t="shared" si="1"/>
        <v>0</v>
      </c>
    </row>
    <row r="94" spans="1:7" x14ac:dyDescent="0.25">
      <c r="A94" s="15" t="s">
        <v>369</v>
      </c>
      <c r="B94" s="16" t="s">
        <v>116</v>
      </c>
      <c r="C94" s="26">
        <v>479400000</v>
      </c>
      <c r="D94" s="22"/>
      <c r="F94" s="14">
        <v>479400000</v>
      </c>
      <c r="G94" s="14">
        <f t="shared" si="1"/>
        <v>0</v>
      </c>
    </row>
    <row r="95" spans="1:7" x14ac:dyDescent="0.25">
      <c r="A95" s="15" t="s">
        <v>494</v>
      </c>
      <c r="B95" s="16" t="s">
        <v>688</v>
      </c>
      <c r="C95" s="26">
        <v>476600000</v>
      </c>
      <c r="D95" s="22"/>
      <c r="F95" s="14">
        <v>476600000</v>
      </c>
      <c r="G95" s="14">
        <f t="shared" si="1"/>
        <v>0</v>
      </c>
    </row>
    <row r="96" spans="1:7" x14ac:dyDescent="0.25">
      <c r="A96" s="12" t="s">
        <v>369</v>
      </c>
      <c r="B96" s="13" t="s">
        <v>689</v>
      </c>
      <c r="C96" s="25">
        <v>479400000</v>
      </c>
      <c r="D96" s="22"/>
      <c r="F96" s="14">
        <v>479400000</v>
      </c>
      <c r="G96" s="14">
        <f t="shared" si="1"/>
        <v>0</v>
      </c>
    </row>
    <row r="97" spans="1:7" x14ac:dyDescent="0.25">
      <c r="A97" s="12" t="s">
        <v>495</v>
      </c>
      <c r="B97" s="13" t="s">
        <v>117</v>
      </c>
      <c r="C97" s="25">
        <v>551700000</v>
      </c>
      <c r="D97" s="22"/>
      <c r="F97" s="14">
        <v>551700000</v>
      </c>
      <c r="G97" s="14">
        <f t="shared" si="1"/>
        <v>0</v>
      </c>
    </row>
    <row r="98" spans="1:7" x14ac:dyDescent="0.25">
      <c r="A98" s="15" t="s">
        <v>370</v>
      </c>
      <c r="B98" s="16" t="s">
        <v>118</v>
      </c>
      <c r="C98" s="26">
        <v>554500000</v>
      </c>
      <c r="D98" s="22"/>
      <c r="F98" s="14">
        <v>554500000</v>
      </c>
      <c r="G98" s="14">
        <f t="shared" si="1"/>
        <v>0</v>
      </c>
    </row>
    <row r="99" spans="1:7" x14ac:dyDescent="0.25">
      <c r="A99" s="12" t="s">
        <v>795</v>
      </c>
      <c r="B99" s="13" t="s">
        <v>119</v>
      </c>
      <c r="C99" s="25">
        <v>541600000</v>
      </c>
      <c r="D99" s="22"/>
      <c r="F99" s="14">
        <v>541600000</v>
      </c>
      <c r="G99" s="14">
        <f t="shared" si="1"/>
        <v>0</v>
      </c>
    </row>
    <row r="100" spans="1:7" x14ac:dyDescent="0.25">
      <c r="A100" s="12" t="s">
        <v>837</v>
      </c>
      <c r="B100" s="13" t="s">
        <v>126</v>
      </c>
      <c r="C100" s="25">
        <v>543400000</v>
      </c>
      <c r="D100" s="22"/>
      <c r="F100" s="14">
        <v>543400000</v>
      </c>
      <c r="G100" s="14">
        <f t="shared" si="1"/>
        <v>0</v>
      </c>
    </row>
    <row r="101" spans="1:7" x14ac:dyDescent="0.25">
      <c r="A101" s="15" t="s">
        <v>496</v>
      </c>
      <c r="B101" s="16" t="s">
        <v>120</v>
      </c>
      <c r="C101" s="26">
        <v>627100000</v>
      </c>
      <c r="D101" s="22"/>
      <c r="F101" s="14">
        <v>627100000</v>
      </c>
      <c r="G101" s="14">
        <f t="shared" si="1"/>
        <v>0</v>
      </c>
    </row>
    <row r="102" spans="1:7" x14ac:dyDescent="0.25">
      <c r="A102" s="12" t="s">
        <v>371</v>
      </c>
      <c r="B102" s="13" t="s">
        <v>121</v>
      </c>
      <c r="C102" s="25">
        <v>629900000</v>
      </c>
      <c r="D102" s="22"/>
      <c r="F102" s="14">
        <v>629900000</v>
      </c>
      <c r="G102" s="14">
        <f t="shared" si="1"/>
        <v>0</v>
      </c>
    </row>
    <row r="103" spans="1:7" x14ac:dyDescent="0.25">
      <c r="A103" s="12" t="s">
        <v>497</v>
      </c>
      <c r="B103" s="13" t="s">
        <v>122</v>
      </c>
      <c r="C103" s="25">
        <v>617100000</v>
      </c>
      <c r="D103" s="22"/>
      <c r="F103" s="14">
        <v>617100000</v>
      </c>
      <c r="G103" s="14">
        <f t="shared" si="1"/>
        <v>0</v>
      </c>
    </row>
    <row r="104" spans="1:7" x14ac:dyDescent="0.25">
      <c r="A104" s="15" t="s">
        <v>498</v>
      </c>
      <c r="B104" s="16" t="s">
        <v>124</v>
      </c>
      <c r="C104" s="26">
        <v>620100000</v>
      </c>
      <c r="D104" s="22"/>
      <c r="F104" s="14">
        <v>620100000</v>
      </c>
      <c r="G104" s="14">
        <f t="shared" si="1"/>
        <v>0</v>
      </c>
    </row>
    <row r="105" spans="1:7" x14ac:dyDescent="0.25">
      <c r="A105" s="17" t="s">
        <v>838</v>
      </c>
      <c r="B105" s="18" t="s">
        <v>125</v>
      </c>
      <c r="C105" s="18">
        <v>618800000</v>
      </c>
      <c r="D105" s="22"/>
      <c r="F105" s="14">
        <v>618800000</v>
      </c>
      <c r="G105" s="14">
        <f t="shared" si="1"/>
        <v>0</v>
      </c>
    </row>
    <row r="106" spans="1:7" x14ac:dyDescent="0.25">
      <c r="A106" s="19" t="s">
        <v>751</v>
      </c>
      <c r="B106" s="20" t="s">
        <v>729</v>
      </c>
      <c r="C106" s="28">
        <v>439100000</v>
      </c>
      <c r="D106" s="22"/>
      <c r="F106" s="14">
        <v>439100000</v>
      </c>
      <c r="G106" s="14">
        <f t="shared" si="1"/>
        <v>0</v>
      </c>
    </row>
    <row r="107" spans="1:7" x14ac:dyDescent="0.25">
      <c r="A107" s="15" t="s">
        <v>718</v>
      </c>
      <c r="B107" s="16" t="s">
        <v>730</v>
      </c>
      <c r="C107" s="26">
        <v>442200000</v>
      </c>
      <c r="D107" s="22"/>
      <c r="F107" s="14">
        <v>442200000</v>
      </c>
      <c r="G107" s="14">
        <f t="shared" si="1"/>
        <v>0</v>
      </c>
    </row>
    <row r="108" spans="1:7" x14ac:dyDescent="0.25">
      <c r="A108" s="12" t="s">
        <v>752</v>
      </c>
      <c r="B108" s="13" t="s">
        <v>731</v>
      </c>
      <c r="C108" s="25">
        <v>484200000</v>
      </c>
      <c r="D108" s="22"/>
      <c r="F108" s="14">
        <v>484200000</v>
      </c>
      <c r="G108" s="14">
        <f t="shared" si="1"/>
        <v>0</v>
      </c>
    </row>
    <row r="109" spans="1:7" x14ac:dyDescent="0.25">
      <c r="A109" s="12" t="s">
        <v>719</v>
      </c>
      <c r="B109" s="13" t="s">
        <v>732</v>
      </c>
      <c r="C109" s="25">
        <v>487200000</v>
      </c>
      <c r="D109" s="22"/>
      <c r="F109" s="14">
        <v>487200000</v>
      </c>
      <c r="G109" s="14">
        <f t="shared" si="1"/>
        <v>0</v>
      </c>
    </row>
    <row r="110" spans="1:7" x14ac:dyDescent="0.25">
      <c r="A110" s="15" t="s">
        <v>839</v>
      </c>
      <c r="B110" s="16" t="s">
        <v>733</v>
      </c>
      <c r="C110" s="26">
        <v>475900000</v>
      </c>
      <c r="D110" s="22"/>
      <c r="F110" s="14">
        <v>475900000</v>
      </c>
      <c r="G110" s="14">
        <f t="shared" si="1"/>
        <v>0</v>
      </c>
    </row>
    <row r="111" spans="1:7" x14ac:dyDescent="0.25">
      <c r="A111" s="15" t="s">
        <v>720</v>
      </c>
      <c r="B111" s="16" t="s">
        <v>734</v>
      </c>
      <c r="C111" s="26">
        <v>479000000</v>
      </c>
      <c r="D111" s="22"/>
      <c r="F111" s="14">
        <v>479000000</v>
      </c>
      <c r="G111" s="14">
        <f t="shared" si="1"/>
        <v>0</v>
      </c>
    </row>
    <row r="112" spans="1:7" x14ac:dyDescent="0.25">
      <c r="A112" s="12" t="s">
        <v>840</v>
      </c>
      <c r="B112" s="13" t="s">
        <v>735</v>
      </c>
      <c r="C112" s="25">
        <v>533400000</v>
      </c>
      <c r="D112" s="22"/>
      <c r="F112" s="14">
        <v>533400000</v>
      </c>
      <c r="G112" s="14">
        <f t="shared" si="1"/>
        <v>0</v>
      </c>
    </row>
    <row r="113" spans="1:7" x14ac:dyDescent="0.25">
      <c r="A113" s="12" t="s">
        <v>721</v>
      </c>
      <c r="B113" s="13" t="s">
        <v>736</v>
      </c>
      <c r="C113" s="25">
        <v>536400000</v>
      </c>
      <c r="D113" s="22"/>
      <c r="F113" s="14">
        <v>536400000</v>
      </c>
      <c r="G113" s="14">
        <f t="shared" si="1"/>
        <v>0</v>
      </c>
    </row>
    <row r="114" spans="1:7" x14ac:dyDescent="0.25">
      <c r="A114" s="15" t="s">
        <v>841</v>
      </c>
      <c r="B114" s="16" t="s">
        <v>737</v>
      </c>
      <c r="C114" s="26">
        <v>476600000</v>
      </c>
      <c r="D114" s="22"/>
      <c r="F114" s="14">
        <v>476600000</v>
      </c>
      <c r="G114" s="14">
        <f t="shared" si="1"/>
        <v>0</v>
      </c>
    </row>
    <row r="115" spans="1:7" x14ac:dyDescent="0.25">
      <c r="A115" s="12" t="s">
        <v>722</v>
      </c>
      <c r="B115" s="13" t="s">
        <v>738</v>
      </c>
      <c r="C115" s="25">
        <v>479400000</v>
      </c>
      <c r="D115" s="22"/>
      <c r="F115" s="14">
        <v>479400000</v>
      </c>
      <c r="G115" s="14">
        <f t="shared" si="1"/>
        <v>0</v>
      </c>
    </row>
    <row r="116" spans="1:7" x14ac:dyDescent="0.25">
      <c r="A116" s="12" t="s">
        <v>753</v>
      </c>
      <c r="B116" s="13" t="s">
        <v>739</v>
      </c>
      <c r="C116" s="25">
        <v>551700000</v>
      </c>
      <c r="D116" s="22"/>
      <c r="F116" s="14">
        <v>551700000</v>
      </c>
      <c r="G116" s="14">
        <f t="shared" si="1"/>
        <v>0</v>
      </c>
    </row>
    <row r="117" spans="1:7" x14ac:dyDescent="0.25">
      <c r="A117" s="15" t="s">
        <v>723</v>
      </c>
      <c r="B117" s="16" t="s">
        <v>740</v>
      </c>
      <c r="C117" s="26">
        <v>554500000</v>
      </c>
      <c r="D117" s="22"/>
      <c r="F117" s="14">
        <v>554500000</v>
      </c>
      <c r="G117" s="14">
        <f t="shared" si="1"/>
        <v>0</v>
      </c>
    </row>
    <row r="118" spans="1:7" x14ac:dyDescent="0.25">
      <c r="A118" s="12" t="s">
        <v>754</v>
      </c>
      <c r="B118" s="13" t="s">
        <v>741</v>
      </c>
      <c r="C118" s="25">
        <v>541600000</v>
      </c>
      <c r="D118" s="22"/>
      <c r="F118" s="14">
        <v>541600000</v>
      </c>
      <c r="G118" s="14">
        <f t="shared" si="1"/>
        <v>0</v>
      </c>
    </row>
    <row r="119" spans="1:7" x14ac:dyDescent="0.25">
      <c r="A119" s="12" t="s">
        <v>755</v>
      </c>
      <c r="B119" s="13" t="s">
        <v>742</v>
      </c>
      <c r="C119" s="25">
        <v>544700000</v>
      </c>
      <c r="D119" s="22"/>
      <c r="F119" s="14">
        <v>544700000</v>
      </c>
      <c r="G119" s="14">
        <f t="shared" si="1"/>
        <v>0</v>
      </c>
    </row>
    <row r="120" spans="1:7" x14ac:dyDescent="0.25">
      <c r="A120" s="15" t="s">
        <v>756</v>
      </c>
      <c r="B120" s="16" t="s">
        <v>743</v>
      </c>
      <c r="C120" s="26">
        <v>627100000</v>
      </c>
      <c r="D120" s="22"/>
      <c r="F120" s="14">
        <v>627100000</v>
      </c>
      <c r="G120" s="14">
        <f t="shared" si="1"/>
        <v>0</v>
      </c>
    </row>
    <row r="121" spans="1:7" x14ac:dyDescent="0.25">
      <c r="A121" s="12" t="s">
        <v>725</v>
      </c>
      <c r="B121" s="13" t="s">
        <v>744</v>
      </c>
      <c r="C121" s="25">
        <v>629900000</v>
      </c>
      <c r="D121" s="22"/>
      <c r="F121" s="14">
        <v>629900000</v>
      </c>
      <c r="G121" s="14">
        <f t="shared" si="1"/>
        <v>0</v>
      </c>
    </row>
    <row r="122" spans="1:7" x14ac:dyDescent="0.25">
      <c r="A122" s="12" t="s">
        <v>842</v>
      </c>
      <c r="B122" s="13" t="s">
        <v>745</v>
      </c>
      <c r="C122" s="25">
        <v>543400000</v>
      </c>
      <c r="D122" s="22"/>
      <c r="F122" s="14">
        <v>543400000</v>
      </c>
      <c r="G122" s="14">
        <f t="shared" si="1"/>
        <v>0</v>
      </c>
    </row>
    <row r="123" spans="1:7" x14ac:dyDescent="0.25">
      <c r="A123" s="15" t="s">
        <v>726</v>
      </c>
      <c r="B123" s="16" t="s">
        <v>746</v>
      </c>
      <c r="C123" s="26">
        <v>546200000</v>
      </c>
      <c r="D123" s="22"/>
      <c r="F123" s="14">
        <v>546200000</v>
      </c>
      <c r="G123" s="14">
        <f t="shared" si="1"/>
        <v>0</v>
      </c>
    </row>
    <row r="124" spans="1:7" x14ac:dyDescent="0.25">
      <c r="A124" s="12" t="s">
        <v>757</v>
      </c>
      <c r="B124" s="13" t="s">
        <v>747</v>
      </c>
      <c r="C124" s="25">
        <v>617100000</v>
      </c>
      <c r="D124" s="22"/>
      <c r="F124" s="14">
        <v>617100000</v>
      </c>
      <c r="G124" s="14">
        <f t="shared" si="1"/>
        <v>0</v>
      </c>
    </row>
    <row r="125" spans="1:7" x14ac:dyDescent="0.25">
      <c r="A125" s="12" t="s">
        <v>758</v>
      </c>
      <c r="B125" s="13" t="s">
        <v>748</v>
      </c>
      <c r="C125" s="25">
        <v>620100000</v>
      </c>
      <c r="D125" s="22"/>
      <c r="F125" s="14">
        <v>620100000</v>
      </c>
      <c r="G125" s="14">
        <f t="shared" si="1"/>
        <v>0</v>
      </c>
    </row>
    <row r="126" spans="1:7" x14ac:dyDescent="0.25">
      <c r="A126" s="15" t="s">
        <v>843</v>
      </c>
      <c r="B126" s="16" t="s">
        <v>749</v>
      </c>
      <c r="C126" s="26">
        <v>618800000</v>
      </c>
      <c r="D126" s="22"/>
      <c r="F126" s="14">
        <v>618800000</v>
      </c>
      <c r="G126" s="14">
        <f t="shared" si="1"/>
        <v>0</v>
      </c>
    </row>
    <row r="127" spans="1:7" x14ac:dyDescent="0.25">
      <c r="A127" s="17" t="s">
        <v>728</v>
      </c>
      <c r="B127" s="18" t="s">
        <v>750</v>
      </c>
      <c r="C127" s="18">
        <v>621600000</v>
      </c>
      <c r="D127" s="22"/>
      <c r="F127" s="14">
        <v>621600000</v>
      </c>
      <c r="G127" s="14">
        <f t="shared" si="1"/>
        <v>0</v>
      </c>
    </row>
    <row r="128" spans="1:7" x14ac:dyDescent="0.25">
      <c r="A128" s="17" t="s">
        <v>128</v>
      </c>
      <c r="B128" s="18" t="s">
        <v>129</v>
      </c>
      <c r="C128" s="18">
        <v>420300000</v>
      </c>
      <c r="D128" s="22"/>
      <c r="F128" s="14">
        <v>420300000</v>
      </c>
      <c r="G128" s="14">
        <f t="shared" si="1"/>
        <v>0</v>
      </c>
    </row>
    <row r="129" spans="1:7" x14ac:dyDescent="0.25">
      <c r="A129" s="19" t="s">
        <v>130</v>
      </c>
      <c r="B129" s="20" t="s">
        <v>131</v>
      </c>
      <c r="C129" s="28">
        <v>457300000</v>
      </c>
      <c r="D129" s="22"/>
      <c r="F129" s="14">
        <v>457300000</v>
      </c>
      <c r="G129" s="14">
        <f t="shared" si="1"/>
        <v>0</v>
      </c>
    </row>
    <row r="130" spans="1:7" x14ac:dyDescent="0.25">
      <c r="A130" s="15" t="s">
        <v>132</v>
      </c>
      <c r="B130" s="16" t="s">
        <v>133</v>
      </c>
      <c r="C130" s="26">
        <v>490400000</v>
      </c>
      <c r="D130" s="22"/>
      <c r="F130" s="14">
        <v>490400000</v>
      </c>
      <c r="G130" s="14">
        <f t="shared" si="1"/>
        <v>0</v>
      </c>
    </row>
    <row r="131" spans="1:7" x14ac:dyDescent="0.25">
      <c r="A131" s="17" t="s">
        <v>134</v>
      </c>
      <c r="B131" s="18" t="s">
        <v>135</v>
      </c>
      <c r="C131" s="18">
        <v>541200000</v>
      </c>
      <c r="D131" s="22"/>
      <c r="F131" s="14">
        <v>541200000</v>
      </c>
      <c r="G131" s="14">
        <f t="shared" si="1"/>
        <v>0</v>
      </c>
    </row>
    <row r="132" spans="1:7" x14ac:dyDescent="0.25">
      <c r="A132" s="19" t="s">
        <v>499</v>
      </c>
      <c r="B132" s="20" t="s">
        <v>210</v>
      </c>
      <c r="C132" s="28">
        <v>195400000</v>
      </c>
      <c r="D132" s="22"/>
      <c r="F132" s="14">
        <v>195400000</v>
      </c>
      <c r="G132" s="14">
        <f t="shared" si="1"/>
        <v>0</v>
      </c>
    </row>
    <row r="133" spans="1:7" x14ac:dyDescent="0.25">
      <c r="A133" s="15" t="s">
        <v>500</v>
      </c>
      <c r="B133" s="16" t="s">
        <v>211</v>
      </c>
      <c r="C133" s="26">
        <v>195400000</v>
      </c>
      <c r="D133" s="22"/>
      <c r="F133" s="14">
        <v>195400000</v>
      </c>
      <c r="G133" s="14">
        <f t="shared" si="1"/>
        <v>0</v>
      </c>
    </row>
    <row r="134" spans="1:7" x14ac:dyDescent="0.25">
      <c r="A134" s="12" t="s">
        <v>501</v>
      </c>
      <c r="B134" s="13" t="s">
        <v>212</v>
      </c>
      <c r="C134" s="25">
        <v>200300000</v>
      </c>
      <c r="D134" s="22"/>
      <c r="F134" s="14">
        <v>200300000</v>
      </c>
      <c r="G134" s="14">
        <f t="shared" si="1"/>
        <v>0</v>
      </c>
    </row>
    <row r="135" spans="1:7" x14ac:dyDescent="0.25">
      <c r="A135" s="12" t="s">
        <v>502</v>
      </c>
      <c r="B135" s="13" t="s">
        <v>213</v>
      </c>
      <c r="C135" s="25">
        <v>201300000</v>
      </c>
      <c r="D135" s="22"/>
      <c r="F135" s="14">
        <v>201300000</v>
      </c>
      <c r="G135" s="14">
        <f t="shared" si="1"/>
        <v>0</v>
      </c>
    </row>
    <row r="136" spans="1:7" x14ac:dyDescent="0.25">
      <c r="A136" s="15" t="s">
        <v>224</v>
      </c>
      <c r="B136" s="16" t="s">
        <v>214</v>
      </c>
      <c r="C136" s="26">
        <v>222800000</v>
      </c>
      <c r="D136" s="22"/>
      <c r="F136" s="14">
        <v>222800000</v>
      </c>
      <c r="G136" s="14">
        <f t="shared" si="1"/>
        <v>0</v>
      </c>
    </row>
    <row r="137" spans="1:7" x14ac:dyDescent="0.25">
      <c r="A137" s="12" t="s">
        <v>224</v>
      </c>
      <c r="B137" s="13" t="s">
        <v>544</v>
      </c>
      <c r="C137" s="25">
        <v>222800000</v>
      </c>
      <c r="D137" s="22"/>
      <c r="F137" s="14">
        <v>222800000</v>
      </c>
      <c r="G137" s="14">
        <f t="shared" si="1"/>
        <v>0</v>
      </c>
    </row>
    <row r="138" spans="1:7" x14ac:dyDescent="0.25">
      <c r="A138" s="12" t="s">
        <v>503</v>
      </c>
      <c r="B138" s="13" t="s">
        <v>215</v>
      </c>
      <c r="C138" s="25">
        <v>252200000</v>
      </c>
      <c r="D138" s="22"/>
      <c r="F138" s="14">
        <v>252200000</v>
      </c>
      <c r="G138" s="14">
        <f t="shared" si="1"/>
        <v>0</v>
      </c>
    </row>
    <row r="139" spans="1:7" x14ac:dyDescent="0.25">
      <c r="A139" s="15" t="s">
        <v>504</v>
      </c>
      <c r="B139" s="16" t="s">
        <v>216</v>
      </c>
      <c r="C139" s="26">
        <v>251000000</v>
      </c>
      <c r="D139" s="22"/>
      <c r="F139" s="14">
        <v>251000000</v>
      </c>
      <c r="G139" s="14">
        <f t="shared" si="1"/>
        <v>0</v>
      </c>
    </row>
    <row r="140" spans="1:7" x14ac:dyDescent="0.25">
      <c r="A140" s="12" t="s">
        <v>505</v>
      </c>
      <c r="B140" s="13" t="s">
        <v>217</v>
      </c>
      <c r="C140" s="25">
        <v>257200000</v>
      </c>
      <c r="D140" s="22"/>
      <c r="F140" s="14">
        <v>257200000</v>
      </c>
      <c r="G140" s="14">
        <f t="shared" si="1"/>
        <v>0</v>
      </c>
    </row>
    <row r="141" spans="1:7" x14ac:dyDescent="0.25">
      <c r="A141" s="12" t="s">
        <v>506</v>
      </c>
      <c r="B141" s="13" t="s">
        <v>218</v>
      </c>
      <c r="C141" s="25">
        <v>258100000</v>
      </c>
      <c r="D141" s="22"/>
      <c r="F141" s="14">
        <v>258100000</v>
      </c>
      <c r="G141" s="14">
        <f t="shared" ref="G141:G204" si="2">C141-F141</f>
        <v>0</v>
      </c>
    </row>
    <row r="142" spans="1:7" x14ac:dyDescent="0.25">
      <c r="A142" s="15" t="s">
        <v>225</v>
      </c>
      <c r="B142" s="16" t="s">
        <v>219</v>
      </c>
      <c r="C142" s="26">
        <v>291700000</v>
      </c>
      <c r="D142" s="22"/>
      <c r="F142" s="14">
        <v>291700000</v>
      </c>
      <c r="G142" s="14">
        <f t="shared" si="2"/>
        <v>0</v>
      </c>
    </row>
    <row r="143" spans="1:7" x14ac:dyDescent="0.25">
      <c r="A143" s="15" t="s">
        <v>226</v>
      </c>
      <c r="B143" s="16" t="s">
        <v>220</v>
      </c>
      <c r="C143" s="26">
        <v>307300000</v>
      </c>
      <c r="D143" s="22"/>
      <c r="F143" s="14">
        <v>307300000</v>
      </c>
      <c r="G143" s="14">
        <f t="shared" si="2"/>
        <v>0</v>
      </c>
    </row>
    <row r="144" spans="1:7" x14ac:dyDescent="0.25">
      <c r="A144" s="12" t="s">
        <v>507</v>
      </c>
      <c r="B144" s="13" t="s">
        <v>221</v>
      </c>
      <c r="C144" s="25">
        <v>307300000</v>
      </c>
      <c r="D144" s="22"/>
      <c r="F144" s="14">
        <v>307300000</v>
      </c>
      <c r="G144" s="14">
        <f t="shared" si="2"/>
        <v>0</v>
      </c>
    </row>
    <row r="145" spans="1:7" x14ac:dyDescent="0.25">
      <c r="A145" s="12" t="s">
        <v>228</v>
      </c>
      <c r="B145" s="13" t="s">
        <v>222</v>
      </c>
      <c r="C145" s="25">
        <v>312800000</v>
      </c>
      <c r="D145" s="22"/>
      <c r="F145" s="14">
        <v>312800000</v>
      </c>
      <c r="G145" s="14">
        <f t="shared" si="2"/>
        <v>0</v>
      </c>
    </row>
    <row r="146" spans="1:7" x14ac:dyDescent="0.25">
      <c r="A146" s="15" t="s">
        <v>225</v>
      </c>
      <c r="B146" s="16" t="s">
        <v>545</v>
      </c>
      <c r="C146" s="26">
        <v>291700000</v>
      </c>
      <c r="D146" s="22"/>
      <c r="F146" s="14">
        <v>291700000</v>
      </c>
      <c r="G146" s="14">
        <f t="shared" si="2"/>
        <v>0</v>
      </c>
    </row>
    <row r="147" spans="1:7" x14ac:dyDescent="0.25">
      <c r="A147" s="12" t="s">
        <v>226</v>
      </c>
      <c r="B147" s="13" t="s">
        <v>546</v>
      </c>
      <c r="C147" s="25">
        <v>307300000</v>
      </c>
      <c r="D147" s="22"/>
      <c r="F147" s="14">
        <v>307300000</v>
      </c>
      <c r="G147" s="14">
        <f t="shared" si="2"/>
        <v>0</v>
      </c>
    </row>
    <row r="148" spans="1:7" x14ac:dyDescent="0.25">
      <c r="A148" s="12" t="s">
        <v>227</v>
      </c>
      <c r="B148" s="13" t="s">
        <v>547</v>
      </c>
      <c r="C148" s="25">
        <v>307300000</v>
      </c>
      <c r="D148" s="22"/>
      <c r="F148" s="14">
        <v>307300000</v>
      </c>
      <c r="G148" s="14">
        <f t="shared" si="2"/>
        <v>0</v>
      </c>
    </row>
    <row r="149" spans="1:7" x14ac:dyDescent="0.25">
      <c r="A149" s="15" t="s">
        <v>228</v>
      </c>
      <c r="B149" s="16" t="s">
        <v>548</v>
      </c>
      <c r="C149" s="26">
        <v>312800000</v>
      </c>
      <c r="D149" s="22"/>
      <c r="F149" s="14">
        <v>312800000</v>
      </c>
      <c r="G149" s="14">
        <f t="shared" si="2"/>
        <v>0</v>
      </c>
    </row>
    <row r="150" spans="1:7" x14ac:dyDescent="0.25">
      <c r="A150" s="12" t="s">
        <v>508</v>
      </c>
      <c r="B150" s="13" t="s">
        <v>398</v>
      </c>
      <c r="C150" s="25">
        <v>235900000</v>
      </c>
      <c r="D150" s="22"/>
      <c r="F150" s="14">
        <v>235900000</v>
      </c>
      <c r="G150" s="14">
        <f t="shared" si="2"/>
        <v>0</v>
      </c>
    </row>
    <row r="151" spans="1:7" x14ac:dyDescent="0.25">
      <c r="A151" s="12" t="s">
        <v>509</v>
      </c>
      <c r="B151" s="13" t="s">
        <v>399</v>
      </c>
      <c r="C151" s="25">
        <v>238300000</v>
      </c>
      <c r="D151" s="22"/>
      <c r="F151" s="14">
        <v>238300000</v>
      </c>
      <c r="G151" s="14">
        <f t="shared" si="2"/>
        <v>0</v>
      </c>
    </row>
    <row r="152" spans="1:7" x14ac:dyDescent="0.25">
      <c r="A152" s="15" t="s">
        <v>510</v>
      </c>
      <c r="B152" s="16" t="s">
        <v>400</v>
      </c>
      <c r="C152" s="26">
        <v>324200000</v>
      </c>
      <c r="D152" s="22"/>
      <c r="F152" s="14">
        <v>324200000</v>
      </c>
      <c r="G152" s="14">
        <f t="shared" si="2"/>
        <v>0</v>
      </c>
    </row>
    <row r="153" spans="1:7" x14ac:dyDescent="0.25">
      <c r="A153" s="12" t="s">
        <v>511</v>
      </c>
      <c r="B153" s="13" t="s">
        <v>401</v>
      </c>
      <c r="C153" s="25">
        <v>292400000</v>
      </c>
      <c r="D153" s="22"/>
      <c r="F153" s="14">
        <v>292400000</v>
      </c>
      <c r="G153" s="14">
        <f t="shared" si="2"/>
        <v>0</v>
      </c>
    </row>
    <row r="154" spans="1:7" x14ac:dyDescent="0.25">
      <c r="A154" s="12" t="s">
        <v>512</v>
      </c>
      <c r="B154" s="13" t="s">
        <v>402</v>
      </c>
      <c r="C154" s="25">
        <v>295000000</v>
      </c>
      <c r="D154" s="22"/>
      <c r="F154" s="14">
        <v>295000000</v>
      </c>
      <c r="G154" s="14">
        <f t="shared" si="2"/>
        <v>0</v>
      </c>
    </row>
    <row r="155" spans="1:7" x14ac:dyDescent="0.25">
      <c r="A155" s="17" t="s">
        <v>513</v>
      </c>
      <c r="B155" s="18" t="s">
        <v>403</v>
      </c>
      <c r="C155" s="18">
        <v>380700000</v>
      </c>
      <c r="D155" s="22"/>
      <c r="F155" s="14">
        <v>380700000</v>
      </c>
      <c r="G155" s="14">
        <f t="shared" si="2"/>
        <v>0</v>
      </c>
    </row>
    <row r="156" spans="1:7" x14ac:dyDescent="0.25">
      <c r="A156" s="19" t="s">
        <v>764</v>
      </c>
      <c r="B156" s="20" t="s">
        <v>765</v>
      </c>
      <c r="C156" s="28">
        <v>307300000</v>
      </c>
      <c r="D156" s="22"/>
      <c r="F156" s="14">
        <v>307300000</v>
      </c>
      <c r="G156" s="14">
        <f t="shared" si="2"/>
        <v>0</v>
      </c>
    </row>
    <row r="157" spans="1:7" x14ac:dyDescent="0.25">
      <c r="A157" s="12" t="s">
        <v>766</v>
      </c>
      <c r="B157" s="13" t="s">
        <v>767</v>
      </c>
      <c r="C157" s="25">
        <v>251000000</v>
      </c>
      <c r="D157" s="22"/>
      <c r="F157" s="14">
        <v>251000000</v>
      </c>
      <c r="G157" s="14">
        <f t="shared" si="2"/>
        <v>0</v>
      </c>
    </row>
    <row r="158" spans="1:7" x14ac:dyDescent="0.25">
      <c r="A158" s="15" t="s">
        <v>768</v>
      </c>
      <c r="B158" s="16" t="s">
        <v>769</v>
      </c>
      <c r="C158" s="26">
        <v>195400000</v>
      </c>
      <c r="D158" s="22"/>
      <c r="F158" s="14">
        <v>195400000</v>
      </c>
      <c r="G158" s="14">
        <f t="shared" si="2"/>
        <v>0</v>
      </c>
    </row>
    <row r="159" spans="1:7" x14ac:dyDescent="0.25">
      <c r="A159" s="15" t="s">
        <v>770</v>
      </c>
      <c r="B159" s="16" t="s">
        <v>771</v>
      </c>
      <c r="C159" s="26">
        <v>312800000</v>
      </c>
      <c r="D159" s="22"/>
      <c r="F159" s="14">
        <v>312800000</v>
      </c>
      <c r="G159" s="14">
        <f t="shared" si="2"/>
        <v>0</v>
      </c>
    </row>
    <row r="160" spans="1:7" x14ac:dyDescent="0.25">
      <c r="A160" s="12" t="s">
        <v>772</v>
      </c>
      <c r="B160" s="13" t="s">
        <v>773</v>
      </c>
      <c r="C160" s="25">
        <v>307300000</v>
      </c>
      <c r="D160" s="22"/>
      <c r="F160" s="14">
        <v>307300000</v>
      </c>
      <c r="G160" s="14">
        <f t="shared" si="2"/>
        <v>0</v>
      </c>
    </row>
    <row r="161" spans="1:7" x14ac:dyDescent="0.25">
      <c r="A161" s="12" t="s">
        <v>774</v>
      </c>
      <c r="B161" s="13" t="s">
        <v>775</v>
      </c>
      <c r="C161" s="25">
        <v>291700000</v>
      </c>
      <c r="D161" s="22"/>
      <c r="F161" s="14">
        <v>291700000</v>
      </c>
      <c r="G161" s="14">
        <f t="shared" si="2"/>
        <v>0</v>
      </c>
    </row>
    <row r="162" spans="1:7" x14ac:dyDescent="0.25">
      <c r="A162" s="15" t="s">
        <v>776</v>
      </c>
      <c r="B162" s="16" t="s">
        <v>777</v>
      </c>
      <c r="C162" s="26">
        <v>257200000</v>
      </c>
      <c r="D162" s="22"/>
      <c r="F162" s="14">
        <v>257200000</v>
      </c>
      <c r="G162" s="14">
        <f t="shared" si="2"/>
        <v>0</v>
      </c>
    </row>
    <row r="163" spans="1:7" x14ac:dyDescent="0.25">
      <c r="A163" s="12" t="s">
        <v>778</v>
      </c>
      <c r="B163" s="13" t="s">
        <v>779</v>
      </c>
      <c r="C163" s="25">
        <v>258100000</v>
      </c>
      <c r="D163" s="22"/>
      <c r="F163" s="14">
        <v>258100000</v>
      </c>
      <c r="G163" s="14">
        <f t="shared" si="2"/>
        <v>0</v>
      </c>
    </row>
    <row r="164" spans="1:7" x14ac:dyDescent="0.25">
      <c r="A164" s="12" t="s">
        <v>780</v>
      </c>
      <c r="B164" s="13" t="s">
        <v>781</v>
      </c>
      <c r="C164" s="25">
        <v>252200000</v>
      </c>
      <c r="D164" s="22"/>
      <c r="F164" s="14">
        <v>252200000</v>
      </c>
      <c r="G164" s="14">
        <f t="shared" si="2"/>
        <v>0</v>
      </c>
    </row>
    <row r="165" spans="1:7" x14ac:dyDescent="0.25">
      <c r="A165" s="15" t="s">
        <v>782</v>
      </c>
      <c r="B165" s="16" t="s">
        <v>783</v>
      </c>
      <c r="C165" s="26">
        <v>222800000</v>
      </c>
      <c r="D165" s="22"/>
      <c r="F165" s="14">
        <v>222800000</v>
      </c>
      <c r="G165" s="14">
        <f t="shared" si="2"/>
        <v>0</v>
      </c>
    </row>
    <row r="166" spans="1:7" x14ac:dyDescent="0.25">
      <c r="A166" s="12" t="s">
        <v>784</v>
      </c>
      <c r="B166" s="13" t="s">
        <v>785</v>
      </c>
      <c r="C166" s="25">
        <v>195400000</v>
      </c>
      <c r="D166" s="22"/>
      <c r="F166" s="14">
        <v>195400000</v>
      </c>
      <c r="G166" s="14">
        <f t="shared" si="2"/>
        <v>0</v>
      </c>
    </row>
    <row r="167" spans="1:7" x14ac:dyDescent="0.25">
      <c r="A167" s="12" t="s">
        <v>786</v>
      </c>
      <c r="B167" s="13" t="s">
        <v>787</v>
      </c>
      <c r="C167" s="25">
        <v>200300000</v>
      </c>
      <c r="D167" s="22"/>
      <c r="F167" s="14">
        <v>200300000</v>
      </c>
      <c r="G167" s="14">
        <f t="shared" si="2"/>
        <v>0</v>
      </c>
    </row>
    <row r="168" spans="1:7" x14ac:dyDescent="0.25">
      <c r="A168" s="17" t="s">
        <v>788</v>
      </c>
      <c r="B168" s="18" t="s">
        <v>789</v>
      </c>
      <c r="C168" s="18">
        <v>201300000</v>
      </c>
      <c r="D168" s="22"/>
      <c r="F168" s="14">
        <v>201300000</v>
      </c>
      <c r="G168" s="14">
        <f t="shared" si="2"/>
        <v>0</v>
      </c>
    </row>
    <row r="169" spans="1:7" x14ac:dyDescent="0.25">
      <c r="A169" s="19" t="s">
        <v>136</v>
      </c>
      <c r="B169" s="20" t="s">
        <v>137</v>
      </c>
      <c r="C169" s="28">
        <v>578100000</v>
      </c>
      <c r="D169" s="22"/>
      <c r="F169" s="14">
        <v>578100000</v>
      </c>
      <c r="G169" s="14">
        <f t="shared" si="2"/>
        <v>0</v>
      </c>
    </row>
    <row r="170" spans="1:7" x14ac:dyDescent="0.25">
      <c r="A170" s="17" t="s">
        <v>136</v>
      </c>
      <c r="B170" s="18" t="s">
        <v>434</v>
      </c>
      <c r="C170" s="18">
        <v>578100000</v>
      </c>
      <c r="D170" s="22"/>
      <c r="F170" s="14">
        <v>578100000</v>
      </c>
      <c r="G170" s="14">
        <f t="shared" si="2"/>
        <v>0</v>
      </c>
    </row>
    <row r="171" spans="1:7" x14ac:dyDescent="0.25">
      <c r="A171" s="21" t="s">
        <v>138</v>
      </c>
      <c r="B171" s="22" t="s">
        <v>139</v>
      </c>
      <c r="C171" s="29">
        <v>674300000</v>
      </c>
      <c r="D171" s="22"/>
      <c r="F171" s="14">
        <v>674300000</v>
      </c>
      <c r="G171" s="14">
        <f t="shared" si="2"/>
        <v>0</v>
      </c>
    </row>
    <row r="172" spans="1:7" x14ac:dyDescent="0.25">
      <c r="A172" s="12" t="s">
        <v>708</v>
      </c>
      <c r="B172" s="13" t="s">
        <v>709</v>
      </c>
      <c r="C172" s="13">
        <v>674300000</v>
      </c>
      <c r="D172" s="22"/>
      <c r="F172" s="14">
        <v>674300000</v>
      </c>
      <c r="G172" s="14">
        <f t="shared" si="2"/>
        <v>0</v>
      </c>
    </row>
    <row r="173" spans="1:7" x14ac:dyDescent="0.25">
      <c r="A173" s="17" t="s">
        <v>710</v>
      </c>
      <c r="B173" s="18" t="s">
        <v>711</v>
      </c>
      <c r="C173" s="18">
        <v>674300000</v>
      </c>
      <c r="D173" s="22"/>
      <c r="F173" s="14">
        <v>674300000</v>
      </c>
      <c r="G173" s="14">
        <f t="shared" si="2"/>
        <v>0</v>
      </c>
    </row>
    <row r="174" spans="1:7" x14ac:dyDescent="0.25">
      <c r="A174" s="21" t="s">
        <v>141</v>
      </c>
      <c r="B174" s="22" t="s">
        <v>142</v>
      </c>
      <c r="C174" s="29">
        <v>503500000</v>
      </c>
      <c r="D174" s="22"/>
      <c r="F174" s="14">
        <v>503500000</v>
      </c>
      <c r="G174" s="14">
        <f t="shared" si="2"/>
        <v>0</v>
      </c>
    </row>
    <row r="175" spans="1:7" x14ac:dyDescent="0.25">
      <c r="A175" s="17" t="s">
        <v>143</v>
      </c>
      <c r="B175" s="18" t="s">
        <v>144</v>
      </c>
      <c r="C175" s="18">
        <v>508100000</v>
      </c>
      <c r="D175" s="22"/>
      <c r="F175" s="14">
        <v>508100000</v>
      </c>
      <c r="G175" s="14">
        <f t="shared" si="2"/>
        <v>0</v>
      </c>
    </row>
    <row r="176" spans="1:7" x14ac:dyDescent="0.25">
      <c r="A176" s="19" t="s">
        <v>145</v>
      </c>
      <c r="B176" s="20" t="s">
        <v>458</v>
      </c>
      <c r="C176" s="28">
        <v>2267000000</v>
      </c>
      <c r="D176" s="22"/>
      <c r="F176" s="14">
        <v>2267000000</v>
      </c>
      <c r="G176" s="14">
        <f t="shared" si="2"/>
        <v>0</v>
      </c>
    </row>
    <row r="177" spans="1:7" x14ac:dyDescent="0.25">
      <c r="A177" s="17" t="s">
        <v>145</v>
      </c>
      <c r="B177" s="18" t="s">
        <v>459</v>
      </c>
      <c r="C177" s="18">
        <v>2267000000</v>
      </c>
      <c r="D177" s="22"/>
      <c r="F177" s="14">
        <v>2267000000</v>
      </c>
      <c r="G177" s="14">
        <f t="shared" si="2"/>
        <v>0</v>
      </c>
    </row>
    <row r="178" spans="1:7" x14ac:dyDescent="0.25">
      <c r="A178" s="21" t="s">
        <v>404</v>
      </c>
      <c r="B178" s="22" t="s">
        <v>405</v>
      </c>
      <c r="C178" s="29">
        <v>2613800000</v>
      </c>
      <c r="D178" s="22"/>
      <c r="F178" s="14">
        <v>2613800000</v>
      </c>
      <c r="G178" s="14">
        <f t="shared" si="2"/>
        <v>0</v>
      </c>
    </row>
    <row r="179" spans="1:7" x14ac:dyDescent="0.25">
      <c r="A179" s="12" t="s">
        <v>404</v>
      </c>
      <c r="B179" s="13" t="s">
        <v>406</v>
      </c>
      <c r="C179" s="25">
        <v>2619800000</v>
      </c>
      <c r="D179" s="22"/>
      <c r="F179" s="14">
        <v>2619800000</v>
      </c>
      <c r="G179" s="14">
        <f t="shared" si="2"/>
        <v>0</v>
      </c>
    </row>
    <row r="180" spans="1:7" x14ac:dyDescent="0.25">
      <c r="A180" s="12" t="s">
        <v>407</v>
      </c>
      <c r="B180" s="13" t="s">
        <v>408</v>
      </c>
      <c r="C180" s="25">
        <v>2701000000</v>
      </c>
      <c r="D180" s="22"/>
      <c r="F180" s="14">
        <v>2701000000</v>
      </c>
      <c r="G180" s="14">
        <f t="shared" si="2"/>
        <v>0</v>
      </c>
    </row>
    <row r="181" spans="1:7" x14ac:dyDescent="0.25">
      <c r="A181" s="15" t="s">
        <v>407</v>
      </c>
      <c r="B181" s="16" t="s">
        <v>409</v>
      </c>
      <c r="C181" s="26">
        <v>2706900000</v>
      </c>
      <c r="D181" s="22"/>
      <c r="F181" s="14">
        <v>2706900000</v>
      </c>
      <c r="G181" s="14">
        <f t="shared" si="2"/>
        <v>0</v>
      </c>
    </row>
    <row r="182" spans="1:7" x14ac:dyDescent="0.25">
      <c r="A182" s="12" t="s">
        <v>407</v>
      </c>
      <c r="B182" s="13" t="s">
        <v>410</v>
      </c>
      <c r="C182" s="25">
        <v>2701000000</v>
      </c>
      <c r="D182" s="22"/>
      <c r="F182" s="14">
        <v>2701000000</v>
      </c>
      <c r="G182" s="14">
        <f t="shared" si="2"/>
        <v>0</v>
      </c>
    </row>
    <row r="183" spans="1:7" x14ac:dyDescent="0.25">
      <c r="A183" s="17" t="s">
        <v>407</v>
      </c>
      <c r="B183" s="18" t="s">
        <v>411</v>
      </c>
      <c r="C183" s="18">
        <v>2706900000</v>
      </c>
      <c r="D183" s="22"/>
      <c r="F183" s="14">
        <v>2706900000</v>
      </c>
      <c r="G183" s="14">
        <f t="shared" si="2"/>
        <v>0</v>
      </c>
    </row>
    <row r="184" spans="1:7" x14ac:dyDescent="0.25">
      <c r="A184" s="21" t="s">
        <v>148</v>
      </c>
      <c r="B184" s="22" t="s">
        <v>149</v>
      </c>
      <c r="C184" s="29">
        <v>265600000</v>
      </c>
      <c r="D184" s="22"/>
      <c r="F184" s="14">
        <v>265600000</v>
      </c>
      <c r="G184" s="14">
        <f t="shared" si="2"/>
        <v>0</v>
      </c>
    </row>
    <row r="185" spans="1:7" x14ac:dyDescent="0.25">
      <c r="A185" s="12" t="s">
        <v>514</v>
      </c>
      <c r="B185" s="13" t="s">
        <v>150</v>
      </c>
      <c r="C185" s="25">
        <v>280700000</v>
      </c>
      <c r="D185" s="22"/>
      <c r="F185" s="14">
        <v>280700000</v>
      </c>
      <c r="G185" s="14">
        <f t="shared" si="2"/>
        <v>0</v>
      </c>
    </row>
    <row r="186" spans="1:7" x14ac:dyDescent="0.25">
      <c r="A186" s="12" t="s">
        <v>151</v>
      </c>
      <c r="B186" s="13" t="s">
        <v>152</v>
      </c>
      <c r="C186" s="25">
        <v>294900000</v>
      </c>
      <c r="D186" s="22"/>
      <c r="F186" s="14">
        <v>294900000</v>
      </c>
      <c r="G186" s="14">
        <f t="shared" si="2"/>
        <v>0</v>
      </c>
    </row>
    <row r="187" spans="1:7" x14ac:dyDescent="0.25">
      <c r="A187" s="15" t="s">
        <v>153</v>
      </c>
      <c r="B187" s="16" t="s">
        <v>154</v>
      </c>
      <c r="C187" s="26">
        <v>297400000</v>
      </c>
      <c r="D187" s="22"/>
      <c r="F187" s="14">
        <v>297400000</v>
      </c>
      <c r="G187" s="14">
        <f t="shared" si="2"/>
        <v>0</v>
      </c>
    </row>
    <row r="188" spans="1:7" x14ac:dyDescent="0.25">
      <c r="A188" s="12" t="s">
        <v>155</v>
      </c>
      <c r="B188" s="13" t="s">
        <v>156</v>
      </c>
      <c r="C188" s="25">
        <v>319800000</v>
      </c>
      <c r="D188" s="22"/>
      <c r="F188" s="14">
        <v>319800000</v>
      </c>
      <c r="G188" s="14">
        <f t="shared" si="2"/>
        <v>0</v>
      </c>
    </row>
    <row r="189" spans="1:7" x14ac:dyDescent="0.25">
      <c r="A189" s="12" t="s">
        <v>157</v>
      </c>
      <c r="B189" s="13" t="s">
        <v>158</v>
      </c>
      <c r="C189" s="25">
        <v>245900000</v>
      </c>
      <c r="D189" s="22"/>
      <c r="F189" s="14">
        <v>245900000</v>
      </c>
      <c r="G189" s="14">
        <f t="shared" si="2"/>
        <v>0</v>
      </c>
    </row>
    <row r="190" spans="1:7" x14ac:dyDescent="0.25">
      <c r="A190" s="17" t="s">
        <v>159</v>
      </c>
      <c r="B190" s="18" t="s">
        <v>160</v>
      </c>
      <c r="C190" s="18">
        <v>261000000</v>
      </c>
      <c r="D190" s="22"/>
      <c r="F190" s="14">
        <v>261000000</v>
      </c>
      <c r="G190" s="14">
        <f t="shared" si="2"/>
        <v>0</v>
      </c>
    </row>
    <row r="191" spans="1:7" x14ac:dyDescent="0.25">
      <c r="A191" s="21" t="s">
        <v>161</v>
      </c>
      <c r="B191" s="22" t="s">
        <v>162</v>
      </c>
      <c r="C191" s="29">
        <v>653000000</v>
      </c>
      <c r="D191" s="22"/>
      <c r="F191" s="14">
        <v>653000000</v>
      </c>
      <c r="G191" s="14">
        <f t="shared" si="2"/>
        <v>0</v>
      </c>
    </row>
    <row r="192" spans="1:7" x14ac:dyDescent="0.25">
      <c r="A192" s="12" t="s">
        <v>161</v>
      </c>
      <c r="B192" s="13" t="s">
        <v>318</v>
      </c>
      <c r="C192" s="25">
        <v>653000000</v>
      </c>
      <c r="D192" s="22"/>
      <c r="F192" s="14">
        <v>653000000</v>
      </c>
      <c r="G192" s="14">
        <f t="shared" si="2"/>
        <v>0</v>
      </c>
    </row>
    <row r="193" spans="1:7" x14ac:dyDescent="0.25">
      <c r="A193" s="12" t="s">
        <v>163</v>
      </c>
      <c r="B193" s="13" t="s">
        <v>164</v>
      </c>
      <c r="C193" s="25">
        <v>667700000</v>
      </c>
      <c r="D193" s="22"/>
      <c r="F193" s="14">
        <v>667700000</v>
      </c>
      <c r="G193" s="14">
        <f t="shared" si="2"/>
        <v>0</v>
      </c>
    </row>
    <row r="194" spans="1:7" x14ac:dyDescent="0.25">
      <c r="A194" s="15" t="s">
        <v>844</v>
      </c>
      <c r="B194" s="16" t="s">
        <v>165</v>
      </c>
      <c r="C194" s="26">
        <v>678300000</v>
      </c>
      <c r="D194" s="22"/>
      <c r="F194" s="14">
        <v>678300000</v>
      </c>
      <c r="G194" s="14">
        <f t="shared" si="2"/>
        <v>0</v>
      </c>
    </row>
    <row r="195" spans="1:7" x14ac:dyDescent="0.25">
      <c r="A195" s="12" t="s">
        <v>166</v>
      </c>
      <c r="B195" s="13" t="s">
        <v>167</v>
      </c>
      <c r="C195" s="25">
        <v>683400000</v>
      </c>
      <c r="D195" s="22"/>
      <c r="F195" s="14">
        <v>683400000</v>
      </c>
      <c r="G195" s="14">
        <f t="shared" si="2"/>
        <v>0</v>
      </c>
    </row>
    <row r="196" spans="1:7" x14ac:dyDescent="0.25">
      <c r="A196" s="12" t="s">
        <v>168</v>
      </c>
      <c r="B196" s="13" t="s">
        <v>169</v>
      </c>
      <c r="C196" s="25">
        <v>681300000</v>
      </c>
      <c r="D196" s="22"/>
      <c r="F196" s="14">
        <v>681300000</v>
      </c>
      <c r="G196" s="14">
        <f t="shared" si="2"/>
        <v>0</v>
      </c>
    </row>
    <row r="197" spans="1:7" x14ac:dyDescent="0.25">
      <c r="A197" s="15" t="s">
        <v>170</v>
      </c>
      <c r="B197" s="16" t="s">
        <v>171</v>
      </c>
      <c r="C197" s="26">
        <v>757100000</v>
      </c>
      <c r="D197" s="22"/>
      <c r="F197" s="14">
        <v>757100000</v>
      </c>
      <c r="G197" s="14">
        <f t="shared" si="2"/>
        <v>0</v>
      </c>
    </row>
    <row r="198" spans="1:7" x14ac:dyDescent="0.25">
      <c r="A198" s="12" t="s">
        <v>172</v>
      </c>
      <c r="B198" s="13" t="s">
        <v>173</v>
      </c>
      <c r="C198" s="25">
        <v>791900000</v>
      </c>
      <c r="D198" s="22"/>
      <c r="F198" s="14">
        <v>791900000</v>
      </c>
      <c r="G198" s="14">
        <f t="shared" si="2"/>
        <v>0</v>
      </c>
    </row>
    <row r="199" spans="1:7" x14ac:dyDescent="0.25">
      <c r="A199" s="12" t="s">
        <v>174</v>
      </c>
      <c r="B199" s="13" t="s">
        <v>175</v>
      </c>
      <c r="C199" s="25">
        <v>787000000</v>
      </c>
      <c r="D199" s="22"/>
      <c r="F199" s="14">
        <v>787000000</v>
      </c>
      <c r="G199" s="14">
        <f t="shared" si="2"/>
        <v>0</v>
      </c>
    </row>
    <row r="200" spans="1:7" x14ac:dyDescent="0.25">
      <c r="A200" s="15" t="s">
        <v>176</v>
      </c>
      <c r="B200" s="16" t="s">
        <v>177</v>
      </c>
      <c r="C200" s="26">
        <v>585500000</v>
      </c>
      <c r="D200" s="22"/>
      <c r="F200" s="14">
        <v>585500000</v>
      </c>
      <c r="G200" s="14">
        <f t="shared" si="2"/>
        <v>0</v>
      </c>
    </row>
    <row r="201" spans="1:7" x14ac:dyDescent="0.25">
      <c r="A201" s="12" t="s">
        <v>178</v>
      </c>
      <c r="B201" s="13" t="s">
        <v>179</v>
      </c>
      <c r="C201" s="25">
        <v>603000000</v>
      </c>
      <c r="D201" s="22"/>
      <c r="F201" s="14">
        <v>603000000</v>
      </c>
      <c r="G201" s="14">
        <f t="shared" si="2"/>
        <v>0</v>
      </c>
    </row>
    <row r="202" spans="1:7" x14ac:dyDescent="0.25">
      <c r="A202" s="12" t="s">
        <v>180</v>
      </c>
      <c r="B202" s="13" t="s">
        <v>181</v>
      </c>
      <c r="C202" s="25">
        <v>626300000</v>
      </c>
      <c r="D202" s="22"/>
      <c r="F202" s="14">
        <v>626300000</v>
      </c>
      <c r="G202" s="14">
        <f t="shared" si="2"/>
        <v>0</v>
      </c>
    </row>
    <row r="203" spans="1:7" x14ac:dyDescent="0.25">
      <c r="A203" s="15" t="s">
        <v>182</v>
      </c>
      <c r="B203" s="16" t="s">
        <v>183</v>
      </c>
      <c r="C203" s="26">
        <v>620700000</v>
      </c>
      <c r="D203" s="22"/>
      <c r="F203" s="14">
        <v>620700000</v>
      </c>
      <c r="G203" s="14">
        <f t="shared" si="2"/>
        <v>0</v>
      </c>
    </row>
    <row r="204" spans="1:7" x14ac:dyDescent="0.25">
      <c r="A204" s="12" t="s">
        <v>845</v>
      </c>
      <c r="B204" s="13" t="s">
        <v>184</v>
      </c>
      <c r="C204" s="25">
        <v>635700000</v>
      </c>
      <c r="D204" s="22"/>
      <c r="F204" s="14">
        <v>635700000</v>
      </c>
      <c r="G204" s="14">
        <f t="shared" si="2"/>
        <v>0</v>
      </c>
    </row>
    <row r="205" spans="1:7" x14ac:dyDescent="0.25">
      <c r="A205" s="12" t="s">
        <v>185</v>
      </c>
      <c r="B205" s="13" t="s">
        <v>186</v>
      </c>
      <c r="C205" s="25">
        <v>638700000</v>
      </c>
      <c r="D205" s="22"/>
      <c r="F205" s="14">
        <v>638700000</v>
      </c>
      <c r="G205" s="14">
        <f t="shared" ref="G205:G222" si="3">C205-F205</f>
        <v>0</v>
      </c>
    </row>
    <row r="206" spans="1:7" x14ac:dyDescent="0.25">
      <c r="A206" s="15" t="s">
        <v>187</v>
      </c>
      <c r="B206" s="16" t="s">
        <v>188</v>
      </c>
      <c r="C206" s="26">
        <v>640800000</v>
      </c>
      <c r="D206" s="22"/>
      <c r="F206" s="14">
        <v>640800000</v>
      </c>
      <c r="G206" s="14">
        <f t="shared" si="3"/>
        <v>0</v>
      </c>
    </row>
    <row r="207" spans="1:7" x14ac:dyDescent="0.25">
      <c r="A207" s="15" t="s">
        <v>189</v>
      </c>
      <c r="B207" s="16" t="s">
        <v>190</v>
      </c>
      <c r="C207" s="26">
        <v>630100000</v>
      </c>
      <c r="D207" s="22"/>
      <c r="F207" s="14">
        <v>630100000</v>
      </c>
      <c r="G207" s="14">
        <f t="shared" si="3"/>
        <v>0</v>
      </c>
    </row>
    <row r="208" spans="1:7" x14ac:dyDescent="0.25">
      <c r="A208" s="12" t="s">
        <v>191</v>
      </c>
      <c r="B208" s="13" t="s">
        <v>192</v>
      </c>
      <c r="C208" s="25">
        <v>647300000</v>
      </c>
      <c r="D208" s="22"/>
      <c r="F208" s="14">
        <v>647300000</v>
      </c>
      <c r="G208" s="14">
        <f t="shared" si="3"/>
        <v>0</v>
      </c>
    </row>
    <row r="209" spans="1:7" x14ac:dyDescent="0.25">
      <c r="A209" s="12" t="s">
        <v>193</v>
      </c>
      <c r="B209" s="13" t="s">
        <v>194</v>
      </c>
      <c r="C209" s="25">
        <v>662100000</v>
      </c>
      <c r="D209" s="22"/>
      <c r="F209" s="14">
        <v>662100000</v>
      </c>
      <c r="G209" s="14">
        <f t="shared" si="3"/>
        <v>0</v>
      </c>
    </row>
    <row r="210" spans="1:7" x14ac:dyDescent="0.25">
      <c r="A210" s="15" t="s">
        <v>195</v>
      </c>
      <c r="B210" s="16" t="s">
        <v>196</v>
      </c>
      <c r="C210" s="26">
        <v>672700000</v>
      </c>
      <c r="D210" s="22"/>
      <c r="F210" s="14">
        <v>672700000</v>
      </c>
      <c r="G210" s="14">
        <f t="shared" si="3"/>
        <v>0</v>
      </c>
    </row>
    <row r="211" spans="1:7" x14ac:dyDescent="0.25">
      <c r="A211" s="12" t="s">
        <v>197</v>
      </c>
      <c r="B211" s="13" t="s">
        <v>198</v>
      </c>
      <c r="C211" s="25">
        <v>751500000</v>
      </c>
      <c r="D211" s="22"/>
      <c r="F211" s="14">
        <v>751500000</v>
      </c>
      <c r="G211" s="14">
        <f t="shared" si="3"/>
        <v>0</v>
      </c>
    </row>
    <row r="212" spans="1:7" x14ac:dyDescent="0.25">
      <c r="A212" s="17" t="s">
        <v>199</v>
      </c>
      <c r="B212" s="18" t="s">
        <v>200</v>
      </c>
      <c r="C212" s="18">
        <v>781200000</v>
      </c>
      <c r="D212" s="22"/>
      <c r="F212" s="14">
        <v>781200000</v>
      </c>
      <c r="G212" s="14">
        <f t="shared" si="3"/>
        <v>0</v>
      </c>
    </row>
    <row r="213" spans="1:7" x14ac:dyDescent="0.25">
      <c r="A213" s="21" t="s">
        <v>201</v>
      </c>
      <c r="B213" s="22" t="s">
        <v>678</v>
      </c>
      <c r="C213" s="29">
        <v>1159800000</v>
      </c>
      <c r="D213" s="22"/>
      <c r="F213" s="14">
        <v>1159800000</v>
      </c>
      <c r="G213" s="14">
        <f t="shared" si="3"/>
        <v>0</v>
      </c>
    </row>
    <row r="214" spans="1:7" x14ac:dyDescent="0.25">
      <c r="A214" s="17" t="s">
        <v>203</v>
      </c>
      <c r="B214" s="18" t="s">
        <v>679</v>
      </c>
      <c r="C214" s="18">
        <v>1205600000</v>
      </c>
      <c r="D214" s="22"/>
      <c r="F214" s="14">
        <v>1205600000</v>
      </c>
      <c r="G214" s="14">
        <f t="shared" si="3"/>
        <v>0</v>
      </c>
    </row>
    <row r="215" spans="1:7" x14ac:dyDescent="0.25">
      <c r="A215" s="17" t="s">
        <v>515</v>
      </c>
      <c r="B215" s="18" t="s">
        <v>204</v>
      </c>
      <c r="C215" s="18">
        <v>706800000</v>
      </c>
      <c r="D215" s="22"/>
      <c r="F215" s="14">
        <v>706800000</v>
      </c>
      <c r="G215" s="14">
        <f t="shared" si="3"/>
        <v>0</v>
      </c>
    </row>
    <row r="216" spans="1:7" x14ac:dyDescent="0.25">
      <c r="A216" s="17" t="s">
        <v>366</v>
      </c>
      <c r="B216" s="18" t="s">
        <v>365</v>
      </c>
      <c r="C216" s="18">
        <v>1367900000</v>
      </c>
      <c r="D216" s="22"/>
      <c r="F216" s="14">
        <v>1367900000</v>
      </c>
      <c r="G216" s="14">
        <f t="shared" si="3"/>
        <v>0</v>
      </c>
    </row>
    <row r="217" spans="1:7" x14ac:dyDescent="0.25">
      <c r="A217" s="19" t="s">
        <v>517</v>
      </c>
      <c r="B217" s="20" t="s">
        <v>206</v>
      </c>
      <c r="C217" s="28">
        <v>1069400000</v>
      </c>
      <c r="D217" s="22"/>
      <c r="F217" s="14">
        <v>1069400000</v>
      </c>
      <c r="G217" s="14">
        <f t="shared" si="3"/>
        <v>0</v>
      </c>
    </row>
    <row r="218" spans="1:7" x14ac:dyDescent="0.25">
      <c r="A218" s="12" t="s">
        <v>550</v>
      </c>
      <c r="B218" s="13" t="s">
        <v>549</v>
      </c>
      <c r="C218" s="25">
        <v>1069400000</v>
      </c>
      <c r="D218" s="22"/>
      <c r="F218" s="14">
        <v>1069400000</v>
      </c>
      <c r="G218" s="14">
        <f t="shared" si="3"/>
        <v>0</v>
      </c>
    </row>
    <row r="219" spans="1:7" x14ac:dyDescent="0.25">
      <c r="A219" s="15" t="s">
        <v>516</v>
      </c>
      <c r="B219" s="16" t="s">
        <v>205</v>
      </c>
      <c r="C219" s="26">
        <v>1031900000</v>
      </c>
      <c r="D219" s="22"/>
      <c r="F219" s="14">
        <v>1031900000</v>
      </c>
      <c r="G219" s="14">
        <f t="shared" si="3"/>
        <v>0</v>
      </c>
    </row>
    <row r="220" spans="1:7" x14ac:dyDescent="0.25">
      <c r="A220" s="12" t="s">
        <v>516</v>
      </c>
      <c r="B220" s="13" t="s">
        <v>796</v>
      </c>
      <c r="C220" s="25">
        <v>1031900000</v>
      </c>
      <c r="D220" s="22"/>
      <c r="F220" s="14">
        <v>1031900000</v>
      </c>
      <c r="G220" s="14">
        <f t="shared" si="3"/>
        <v>0</v>
      </c>
    </row>
    <row r="221" spans="1:7" x14ac:dyDescent="0.25">
      <c r="A221" s="12" t="s">
        <v>596</v>
      </c>
      <c r="B221" s="13" t="s">
        <v>594</v>
      </c>
      <c r="C221" s="25">
        <v>1204900000</v>
      </c>
      <c r="D221" s="22"/>
      <c r="F221" s="14">
        <v>1204900000</v>
      </c>
      <c r="G221" s="14">
        <f t="shared" si="3"/>
        <v>0</v>
      </c>
    </row>
    <row r="222" spans="1:7" x14ac:dyDescent="0.25">
      <c r="A222" s="17" t="s">
        <v>597</v>
      </c>
      <c r="B222" s="18" t="s">
        <v>595</v>
      </c>
      <c r="C222" s="18">
        <v>1248500000</v>
      </c>
      <c r="D222" s="30"/>
      <c r="F222" s="31">
        <v>1248500000</v>
      </c>
      <c r="G222" s="31">
        <f t="shared" si="3"/>
        <v>0</v>
      </c>
    </row>
    <row r="223" spans="1:7" x14ac:dyDescent="0.25">
      <c r="A223" s="23" t="s">
        <v>790</v>
      </c>
      <c r="B223" s="1"/>
      <c r="C223" s="1"/>
      <c r="D223" s="1"/>
    </row>
    <row r="224" spans="1:7" x14ac:dyDescent="0.25">
      <c r="A224" s="23" t="s">
        <v>572</v>
      </c>
      <c r="B224" s="1"/>
      <c r="C224" s="1"/>
      <c r="D224" s="1"/>
    </row>
    <row r="225" spans="1:8" x14ac:dyDescent="0.25">
      <c r="A225" s="1" t="s">
        <v>207</v>
      </c>
      <c r="B225" s="1"/>
      <c r="C225" s="1"/>
      <c r="D225" s="1"/>
    </row>
    <row r="226" spans="1:8" x14ac:dyDescent="0.25">
      <c r="A226" s="24" t="s">
        <v>208</v>
      </c>
      <c r="B226" s="1"/>
      <c r="C226" s="1"/>
      <c r="D226" s="1"/>
    </row>
    <row r="227" spans="1:8" x14ac:dyDescent="0.25">
      <c r="A227" s="24"/>
      <c r="B227" s="1"/>
      <c r="C227" s="1"/>
      <c r="D227" s="1"/>
    </row>
    <row r="228" spans="1:8" x14ac:dyDescent="0.25">
      <c r="A228" s="24"/>
      <c r="B228" s="1"/>
      <c r="C228" s="1"/>
      <c r="D228" s="1"/>
    </row>
    <row r="229" spans="1:8" s="1" customFormat="1" x14ac:dyDescent="0.25">
      <c r="A229" s="3" t="s">
        <v>0</v>
      </c>
      <c r="B229" s="4"/>
      <c r="C229" s="4"/>
      <c r="D229" s="4"/>
      <c r="H229" s="2"/>
    </row>
    <row r="230" spans="1:8" s="1" customFormat="1" x14ac:dyDescent="0.25">
      <c r="A230" s="4" t="s">
        <v>677</v>
      </c>
      <c r="B230" s="4"/>
      <c r="C230" s="4"/>
      <c r="D230" s="4"/>
      <c r="H230" s="2"/>
    </row>
    <row r="231" spans="1:8" s="1" customFormat="1" ht="7.5" customHeight="1" x14ac:dyDescent="0.25">
      <c r="H231" s="2"/>
    </row>
    <row r="232" spans="1:8" s="1" customFormat="1" x14ac:dyDescent="0.25">
      <c r="A232" s="5" t="s">
        <v>1</v>
      </c>
      <c r="B232" s="4"/>
      <c r="C232" s="4"/>
      <c r="D232" s="4"/>
      <c r="H232" s="2"/>
    </row>
    <row r="233" spans="1:8" s="1" customFormat="1" x14ac:dyDescent="0.25">
      <c r="A233" s="5" t="s">
        <v>587</v>
      </c>
      <c r="B233" s="4"/>
      <c r="C233" s="4"/>
      <c r="D233" s="4"/>
      <c r="H233" s="2"/>
    </row>
    <row r="234" spans="1:8" s="1" customFormat="1" x14ac:dyDescent="0.25">
      <c r="A234" s="5" t="s">
        <v>232</v>
      </c>
      <c r="B234" s="4"/>
      <c r="C234" s="4"/>
      <c r="D234" s="4"/>
      <c r="H234" s="2"/>
    </row>
    <row r="235" spans="1:8" s="1" customFormat="1" x14ac:dyDescent="0.25">
      <c r="A235" s="5" t="s">
        <v>763</v>
      </c>
      <c r="B235" s="4"/>
      <c r="C235" s="4"/>
      <c r="D235" s="4"/>
      <c r="F235" s="6" t="s">
        <v>3</v>
      </c>
      <c r="G235" s="7" t="s">
        <v>4</v>
      </c>
      <c r="H235" s="2"/>
    </row>
    <row r="236" spans="1:8" s="1" customFormat="1" ht="7.5" customHeight="1" x14ac:dyDescent="0.25">
      <c r="H236" s="2"/>
    </row>
    <row r="237" spans="1:8" s="1" customFormat="1" ht="15" customHeight="1" x14ac:dyDescent="0.25">
      <c r="A237" s="8" t="s">
        <v>5</v>
      </c>
      <c r="B237" s="9" t="s">
        <v>6</v>
      </c>
      <c r="C237" s="9" t="s">
        <v>7</v>
      </c>
      <c r="D237" s="9" t="s">
        <v>8</v>
      </c>
      <c r="F237" s="10" t="s">
        <v>7</v>
      </c>
      <c r="G237" s="10" t="s">
        <v>7</v>
      </c>
      <c r="H237" s="11"/>
    </row>
    <row r="238" spans="1:8" x14ac:dyDescent="0.25">
      <c r="A238" s="12" t="s">
        <v>650</v>
      </c>
      <c r="B238" s="13" t="s">
        <v>651</v>
      </c>
      <c r="C238" s="25">
        <v>203500000</v>
      </c>
      <c r="D238" s="61" t="s">
        <v>668</v>
      </c>
      <c r="F238" s="14">
        <v>203500000</v>
      </c>
      <c r="G238" s="14">
        <f t="shared" ref="G238" si="4">C238-F238</f>
        <v>0</v>
      </c>
    </row>
    <row r="239" spans="1:8" x14ac:dyDescent="0.25">
      <c r="A239" s="15" t="s">
        <v>652</v>
      </c>
      <c r="B239" s="16" t="s">
        <v>653</v>
      </c>
      <c r="C239" s="26">
        <v>207000000</v>
      </c>
      <c r="D239" s="62"/>
      <c r="F239" s="14">
        <v>207000000</v>
      </c>
      <c r="G239" s="14">
        <f t="shared" ref="G239:G274" si="5">C239-F239</f>
        <v>0</v>
      </c>
    </row>
    <row r="240" spans="1:8" x14ac:dyDescent="0.25">
      <c r="A240" s="17" t="s">
        <v>654</v>
      </c>
      <c r="B240" s="18" t="s">
        <v>655</v>
      </c>
      <c r="C240" s="27">
        <v>187400000</v>
      </c>
      <c r="D240" s="63"/>
      <c r="F240" s="14">
        <v>187400000</v>
      </c>
      <c r="G240" s="14">
        <f t="shared" si="5"/>
        <v>0</v>
      </c>
    </row>
    <row r="241" spans="1:7" x14ac:dyDescent="0.25">
      <c r="A241" s="19" t="s">
        <v>658</v>
      </c>
      <c r="B241" s="20" t="s">
        <v>659</v>
      </c>
      <c r="C241" s="28">
        <v>184600000</v>
      </c>
      <c r="D241" s="62" t="s">
        <v>669</v>
      </c>
      <c r="F241" s="14">
        <v>184600000</v>
      </c>
      <c r="G241" s="14">
        <f t="shared" si="5"/>
        <v>0</v>
      </c>
    </row>
    <row r="242" spans="1:7" x14ac:dyDescent="0.25">
      <c r="A242" s="17" t="s">
        <v>656</v>
      </c>
      <c r="B242" s="18" t="s">
        <v>657</v>
      </c>
      <c r="C242" s="27">
        <v>199000000</v>
      </c>
      <c r="D242" s="62"/>
      <c r="F242" s="14">
        <v>199000000</v>
      </c>
      <c r="G242" s="14">
        <f t="shared" si="5"/>
        <v>0</v>
      </c>
    </row>
    <row r="243" spans="1:7" x14ac:dyDescent="0.25">
      <c r="A243" s="19" t="s">
        <v>824</v>
      </c>
      <c r="B243" s="20" t="s">
        <v>825</v>
      </c>
      <c r="C243" s="47">
        <v>250000000</v>
      </c>
      <c r="D243" s="61" t="s">
        <v>670</v>
      </c>
      <c r="F243" s="14">
        <v>250000000</v>
      </c>
      <c r="G243" s="14">
        <f t="shared" si="5"/>
        <v>0</v>
      </c>
    </row>
    <row r="244" spans="1:7" x14ac:dyDescent="0.25">
      <c r="A244" s="19" t="s">
        <v>660</v>
      </c>
      <c r="B244" s="20" t="s">
        <v>266</v>
      </c>
      <c r="C244" s="20">
        <v>287800000</v>
      </c>
      <c r="D244" s="62"/>
      <c r="F244" s="14">
        <v>287800000</v>
      </c>
      <c r="G244" s="14">
        <f t="shared" si="5"/>
        <v>0</v>
      </c>
    </row>
    <row r="245" spans="1:7" x14ac:dyDescent="0.25">
      <c r="A245" s="17" t="s">
        <v>661</v>
      </c>
      <c r="B245" s="18" t="s">
        <v>265</v>
      </c>
      <c r="C245" s="18">
        <v>272900000</v>
      </c>
      <c r="D245" s="63"/>
      <c r="F245" s="14">
        <v>272900000</v>
      </c>
      <c r="G245" s="14">
        <f t="shared" si="5"/>
        <v>0</v>
      </c>
    </row>
    <row r="246" spans="1:7" x14ac:dyDescent="0.25">
      <c r="A246" s="21" t="s">
        <v>664</v>
      </c>
      <c r="B246" s="22" t="s">
        <v>665</v>
      </c>
      <c r="C246" s="22">
        <v>305600000</v>
      </c>
      <c r="D246" s="61" t="s">
        <v>671</v>
      </c>
      <c r="F246" s="14">
        <v>305600000</v>
      </c>
      <c r="G246" s="14">
        <f t="shared" si="5"/>
        <v>0</v>
      </c>
    </row>
    <row r="247" spans="1:7" ht="14.45" customHeight="1" x14ac:dyDescent="0.25">
      <c r="A247" s="12" t="s">
        <v>662</v>
      </c>
      <c r="B247" s="13" t="s">
        <v>663</v>
      </c>
      <c r="C247" s="13">
        <v>319900000</v>
      </c>
      <c r="D247" s="62"/>
      <c r="F247" s="14">
        <v>319900000</v>
      </c>
      <c r="G247" s="14">
        <f t="shared" si="5"/>
        <v>0</v>
      </c>
    </row>
    <row r="248" spans="1:7" x14ac:dyDescent="0.25">
      <c r="A248" s="17" t="s">
        <v>666</v>
      </c>
      <c r="B248" s="18" t="s">
        <v>667</v>
      </c>
      <c r="C248" s="27">
        <v>330600000</v>
      </c>
      <c r="D248" s="63"/>
      <c r="F248" s="14">
        <v>330600000</v>
      </c>
      <c r="G248" s="14">
        <f t="shared" si="5"/>
        <v>0</v>
      </c>
    </row>
    <row r="249" spans="1:7" x14ac:dyDescent="0.25">
      <c r="A249" s="19" t="s">
        <v>797</v>
      </c>
      <c r="B249" s="20" t="s">
        <v>269</v>
      </c>
      <c r="C249" s="28">
        <v>298500000</v>
      </c>
      <c r="D249" s="61" t="s">
        <v>589</v>
      </c>
      <c r="F249" s="14">
        <v>298500000</v>
      </c>
      <c r="G249" s="14">
        <f t="shared" si="5"/>
        <v>0</v>
      </c>
    </row>
    <row r="250" spans="1:7" x14ac:dyDescent="0.25">
      <c r="A250" s="15" t="s">
        <v>798</v>
      </c>
      <c r="B250" s="16" t="s">
        <v>270</v>
      </c>
      <c r="C250" s="26">
        <v>309300000</v>
      </c>
      <c r="D250" s="62"/>
      <c r="F250" s="14">
        <v>309300000</v>
      </c>
      <c r="G250" s="14">
        <f t="shared" si="5"/>
        <v>0</v>
      </c>
    </row>
    <row r="251" spans="1:7" x14ac:dyDescent="0.25">
      <c r="A251" s="12" t="s">
        <v>799</v>
      </c>
      <c r="B251" s="13" t="s">
        <v>273</v>
      </c>
      <c r="C251" s="25">
        <v>313600000</v>
      </c>
      <c r="D251" s="62"/>
      <c r="F251" s="14">
        <v>313600000</v>
      </c>
      <c r="G251" s="14">
        <f t="shared" si="5"/>
        <v>0</v>
      </c>
    </row>
    <row r="252" spans="1:7" x14ac:dyDescent="0.25">
      <c r="A252" s="17" t="s">
        <v>800</v>
      </c>
      <c r="B252" s="18" t="s">
        <v>274</v>
      </c>
      <c r="C252" s="27">
        <v>324600000</v>
      </c>
      <c r="D252" s="63"/>
      <c r="F252" s="14">
        <v>324600000</v>
      </c>
      <c r="G252" s="14">
        <f t="shared" si="5"/>
        <v>0</v>
      </c>
    </row>
    <row r="253" spans="1:7" x14ac:dyDescent="0.25">
      <c r="A253" s="21" t="s">
        <v>801</v>
      </c>
      <c r="B253" s="22" t="s">
        <v>573</v>
      </c>
      <c r="C253" s="29">
        <v>396900000</v>
      </c>
      <c r="D253" s="61" t="s">
        <v>588</v>
      </c>
      <c r="F253" s="14">
        <v>396900000</v>
      </c>
      <c r="G253" s="14">
        <f t="shared" si="5"/>
        <v>0</v>
      </c>
    </row>
    <row r="254" spans="1:7" x14ac:dyDescent="0.25">
      <c r="A254" s="12" t="s">
        <v>802</v>
      </c>
      <c r="B254" s="13" t="s">
        <v>394</v>
      </c>
      <c r="C254" s="25">
        <v>445800000</v>
      </c>
      <c r="D254" s="62"/>
      <c r="F254" s="14">
        <v>445800000</v>
      </c>
      <c r="G254" s="14">
        <f t="shared" si="5"/>
        <v>0</v>
      </c>
    </row>
    <row r="255" spans="1:7" ht="14.45" customHeight="1" x14ac:dyDescent="0.25">
      <c r="A255" s="17" t="s">
        <v>803</v>
      </c>
      <c r="B255" s="18" t="s">
        <v>279</v>
      </c>
      <c r="C255" s="27">
        <v>424200000</v>
      </c>
      <c r="D255" s="63"/>
      <c r="F255" s="14">
        <v>424200000</v>
      </c>
      <c r="G255" s="14">
        <f t="shared" si="5"/>
        <v>0</v>
      </c>
    </row>
    <row r="256" spans="1:7" x14ac:dyDescent="0.25">
      <c r="A256" s="21" t="s">
        <v>673</v>
      </c>
      <c r="B256" s="22" t="s">
        <v>674</v>
      </c>
      <c r="C256" s="29">
        <v>2623800000</v>
      </c>
      <c r="D256" s="62" t="s">
        <v>827</v>
      </c>
      <c r="F256" s="14">
        <v>2623800000</v>
      </c>
      <c r="G256" s="14">
        <f t="shared" si="5"/>
        <v>0</v>
      </c>
    </row>
    <row r="257" spans="1:7" x14ac:dyDescent="0.25">
      <c r="A257" s="17" t="s">
        <v>675</v>
      </c>
      <c r="B257" s="18" t="s">
        <v>676</v>
      </c>
      <c r="C257" s="27">
        <v>2711000000</v>
      </c>
      <c r="D257" s="62"/>
      <c r="F257" s="14">
        <v>2711000000</v>
      </c>
      <c r="G257" s="14">
        <f t="shared" si="5"/>
        <v>0</v>
      </c>
    </row>
    <row r="258" spans="1:7" x14ac:dyDescent="0.25">
      <c r="A258" s="19" t="s">
        <v>804</v>
      </c>
      <c r="B258" s="20" t="s">
        <v>574</v>
      </c>
      <c r="C258" s="28">
        <v>443100000</v>
      </c>
      <c r="D258" s="61" t="s">
        <v>826</v>
      </c>
      <c r="F258" s="14">
        <v>443100000</v>
      </c>
      <c r="G258" s="14">
        <f t="shared" si="5"/>
        <v>0</v>
      </c>
    </row>
    <row r="259" spans="1:7" x14ac:dyDescent="0.25">
      <c r="A259" s="12" t="s">
        <v>805</v>
      </c>
      <c r="B259" s="13" t="s">
        <v>575</v>
      </c>
      <c r="C259" s="25">
        <v>446100000</v>
      </c>
      <c r="D259" s="62"/>
      <c r="F259" s="14">
        <v>446100000</v>
      </c>
      <c r="G259" s="14">
        <f t="shared" si="5"/>
        <v>0</v>
      </c>
    </row>
    <row r="260" spans="1:7" x14ac:dyDescent="0.25">
      <c r="A260" s="15" t="s">
        <v>593</v>
      </c>
      <c r="B260" s="16" t="s">
        <v>576</v>
      </c>
      <c r="C260" s="26">
        <v>488100000</v>
      </c>
      <c r="D260" s="62"/>
      <c r="F260" s="14">
        <v>488100000</v>
      </c>
      <c r="G260" s="14">
        <f t="shared" si="5"/>
        <v>0</v>
      </c>
    </row>
    <row r="261" spans="1:7" ht="14.45" customHeight="1" x14ac:dyDescent="0.25">
      <c r="A261" s="12" t="s">
        <v>806</v>
      </c>
      <c r="B261" s="13" t="s">
        <v>577</v>
      </c>
      <c r="C261" s="25">
        <v>491100000</v>
      </c>
      <c r="D261" s="62"/>
      <c r="F261" s="14">
        <v>491100000</v>
      </c>
      <c r="G261" s="14">
        <f t="shared" si="5"/>
        <v>0</v>
      </c>
    </row>
    <row r="262" spans="1:7" x14ac:dyDescent="0.25">
      <c r="A262" s="12" t="s">
        <v>807</v>
      </c>
      <c r="B262" s="13" t="s">
        <v>579</v>
      </c>
      <c r="C262" s="25">
        <v>483300000</v>
      </c>
      <c r="D262" s="62"/>
      <c r="F262" s="14">
        <v>483300000</v>
      </c>
      <c r="G262" s="14">
        <f t="shared" si="5"/>
        <v>0</v>
      </c>
    </row>
    <row r="263" spans="1:7" x14ac:dyDescent="0.25">
      <c r="A263" s="15" t="s">
        <v>808</v>
      </c>
      <c r="B263" s="16" t="s">
        <v>280</v>
      </c>
      <c r="C263" s="26">
        <v>555600000</v>
      </c>
      <c r="D263" s="62"/>
      <c r="F263" s="14">
        <v>555600000</v>
      </c>
      <c r="G263" s="14">
        <f t="shared" si="5"/>
        <v>0</v>
      </c>
    </row>
    <row r="264" spans="1:7" x14ac:dyDescent="0.25">
      <c r="A264" s="12" t="s">
        <v>809</v>
      </c>
      <c r="B264" s="13" t="s">
        <v>397</v>
      </c>
      <c r="C264" s="25">
        <v>558500000</v>
      </c>
      <c r="D264" s="62"/>
      <c r="F264" s="14">
        <v>558500000</v>
      </c>
      <c r="G264" s="14">
        <f t="shared" si="5"/>
        <v>0</v>
      </c>
    </row>
    <row r="265" spans="1:7" x14ac:dyDescent="0.25">
      <c r="A265" s="12" t="s">
        <v>810</v>
      </c>
      <c r="B265" s="13" t="s">
        <v>282</v>
      </c>
      <c r="C265" s="25">
        <v>631000000</v>
      </c>
      <c r="D265" s="62"/>
      <c r="F265" s="14">
        <v>631000000</v>
      </c>
      <c r="G265" s="14">
        <f t="shared" si="5"/>
        <v>0</v>
      </c>
    </row>
    <row r="266" spans="1:7" x14ac:dyDescent="0.25">
      <c r="A266" s="17" t="s">
        <v>811</v>
      </c>
      <c r="B266" s="18" t="s">
        <v>578</v>
      </c>
      <c r="C266" s="27">
        <v>633800000</v>
      </c>
      <c r="D266" s="63"/>
      <c r="F266" s="14">
        <v>633800000</v>
      </c>
      <c r="G266" s="14">
        <f t="shared" si="5"/>
        <v>0</v>
      </c>
    </row>
    <row r="267" spans="1:7" x14ac:dyDescent="0.25">
      <c r="A267" s="19" t="s">
        <v>812</v>
      </c>
      <c r="B267" s="20" t="s">
        <v>583</v>
      </c>
      <c r="C267" s="28">
        <v>268500000</v>
      </c>
      <c r="D267" s="61" t="s">
        <v>590</v>
      </c>
      <c r="F267" s="14">
        <v>268500000</v>
      </c>
      <c r="G267" s="14">
        <f t="shared" si="5"/>
        <v>0</v>
      </c>
    </row>
    <row r="268" spans="1:7" x14ac:dyDescent="0.25">
      <c r="A268" s="12" t="s">
        <v>813</v>
      </c>
      <c r="B268" s="13" t="s">
        <v>582</v>
      </c>
      <c r="C268" s="25">
        <v>283600000</v>
      </c>
      <c r="D268" s="62"/>
      <c r="F268" s="14">
        <v>283600000</v>
      </c>
      <c r="G268" s="14">
        <f t="shared" si="5"/>
        <v>0</v>
      </c>
    </row>
    <row r="269" spans="1:7" x14ac:dyDescent="0.25">
      <c r="A269" s="12" t="s">
        <v>814</v>
      </c>
      <c r="B269" s="13" t="s">
        <v>580</v>
      </c>
      <c r="C269" s="25">
        <v>297800000</v>
      </c>
      <c r="D269" s="62"/>
      <c r="F269" s="14">
        <v>297800000</v>
      </c>
      <c r="G269" s="14">
        <f t="shared" si="5"/>
        <v>0</v>
      </c>
    </row>
    <row r="270" spans="1:7" ht="14.1" customHeight="1" x14ac:dyDescent="0.25">
      <c r="A270" s="15" t="s">
        <v>815</v>
      </c>
      <c r="B270" s="16" t="s">
        <v>581</v>
      </c>
      <c r="C270" s="26">
        <v>300400000</v>
      </c>
      <c r="D270" s="62"/>
      <c r="F270" s="14">
        <v>300400000</v>
      </c>
      <c r="G270" s="14">
        <f t="shared" si="5"/>
        <v>0</v>
      </c>
    </row>
    <row r="271" spans="1:7" x14ac:dyDescent="0.25">
      <c r="A271" s="12" t="s">
        <v>816</v>
      </c>
      <c r="B271" s="13" t="s">
        <v>585</v>
      </c>
      <c r="C271" s="25">
        <v>248800000</v>
      </c>
      <c r="D271" s="62"/>
      <c r="F271" s="14">
        <v>248800000</v>
      </c>
      <c r="G271" s="14">
        <f t="shared" si="5"/>
        <v>0</v>
      </c>
    </row>
    <row r="272" spans="1:7" ht="14.45" customHeight="1" x14ac:dyDescent="0.25">
      <c r="A272" s="17" t="s">
        <v>817</v>
      </c>
      <c r="B272" s="18" t="s">
        <v>584</v>
      </c>
      <c r="C272" s="27">
        <v>263800000</v>
      </c>
      <c r="D272" s="63"/>
      <c r="F272" s="14">
        <v>263800000</v>
      </c>
      <c r="G272" s="14">
        <f t="shared" si="5"/>
        <v>0</v>
      </c>
    </row>
    <row r="273" spans="1:8" x14ac:dyDescent="0.25">
      <c r="A273" s="21" t="s">
        <v>818</v>
      </c>
      <c r="B273" s="22" t="s">
        <v>586</v>
      </c>
      <c r="C273" s="29">
        <v>682500000</v>
      </c>
      <c r="D273" s="61" t="s">
        <v>828</v>
      </c>
      <c r="F273" s="14">
        <v>682500000</v>
      </c>
      <c r="G273" s="14">
        <f t="shared" si="5"/>
        <v>0</v>
      </c>
    </row>
    <row r="274" spans="1:8" x14ac:dyDescent="0.25">
      <c r="A274" s="17" t="s">
        <v>819</v>
      </c>
      <c r="B274" s="18" t="s">
        <v>564</v>
      </c>
      <c r="C274" s="27">
        <v>791200000</v>
      </c>
      <c r="D274" s="63"/>
      <c r="F274" s="31">
        <v>791200000</v>
      </c>
      <c r="G274" s="31">
        <f t="shared" si="5"/>
        <v>0</v>
      </c>
    </row>
    <row r="275" spans="1:8" x14ac:dyDescent="0.25">
      <c r="A275" s="24"/>
      <c r="B275" s="1"/>
      <c r="C275" s="1"/>
      <c r="D275" s="1"/>
    </row>
    <row r="276" spans="1:8" x14ac:dyDescent="0.25">
      <c r="A276" s="24"/>
      <c r="B276" s="1"/>
      <c r="C276" s="1"/>
      <c r="D276" s="1"/>
    </row>
    <row r="277" spans="1:8" s="1" customFormat="1" x14ac:dyDescent="0.25">
      <c r="A277" s="3" t="s">
        <v>0</v>
      </c>
      <c r="B277" s="4"/>
      <c r="C277" s="4"/>
      <c r="D277" s="4"/>
      <c r="H277" s="2"/>
    </row>
    <row r="278" spans="1:8" s="1" customFormat="1" x14ac:dyDescent="0.25">
      <c r="A278" s="4" t="s">
        <v>677</v>
      </c>
      <c r="B278" s="4"/>
      <c r="C278" s="4"/>
      <c r="D278" s="4"/>
      <c r="H278" s="2"/>
    </row>
    <row r="279" spans="1:8" s="1" customFormat="1" ht="7.5" customHeight="1" x14ac:dyDescent="0.25">
      <c r="H279" s="2"/>
    </row>
    <row r="280" spans="1:8" s="1" customFormat="1" x14ac:dyDescent="0.25">
      <c r="A280" s="5" t="s">
        <v>1</v>
      </c>
      <c r="B280" s="4"/>
      <c r="C280" s="4"/>
      <c r="D280" s="4"/>
      <c r="H280" s="2"/>
    </row>
    <row r="281" spans="1:8" s="1" customFormat="1" x14ac:dyDescent="0.25">
      <c r="A281" s="5" t="s">
        <v>435</v>
      </c>
      <c r="B281" s="4"/>
      <c r="C281" s="4"/>
      <c r="D281" s="4"/>
      <c r="H281" s="2"/>
    </row>
    <row r="282" spans="1:8" s="1" customFormat="1" x14ac:dyDescent="0.25">
      <c r="A282" s="5" t="s">
        <v>232</v>
      </c>
      <c r="B282" s="4"/>
      <c r="C282" s="4"/>
      <c r="D282" s="4"/>
      <c r="H282" s="2"/>
    </row>
    <row r="283" spans="1:8" s="1" customFormat="1" x14ac:dyDescent="0.25">
      <c r="A283" s="5" t="s">
        <v>763</v>
      </c>
      <c r="B283" s="4"/>
      <c r="C283" s="4"/>
      <c r="D283" s="4"/>
      <c r="F283" s="6" t="s">
        <v>3</v>
      </c>
      <c r="G283" s="7" t="s">
        <v>4</v>
      </c>
      <c r="H283" s="2"/>
    </row>
    <row r="284" spans="1:8" s="1" customFormat="1" ht="7.5" customHeight="1" x14ac:dyDescent="0.25">
      <c r="H284" s="2"/>
    </row>
    <row r="285" spans="1:8" s="1" customFormat="1" ht="15" customHeight="1" x14ac:dyDescent="0.25">
      <c r="A285" s="8" t="s">
        <v>5</v>
      </c>
      <c r="B285" s="9" t="s">
        <v>6</v>
      </c>
      <c r="C285" s="9" t="s">
        <v>7</v>
      </c>
      <c r="D285" s="9" t="s">
        <v>8</v>
      </c>
      <c r="F285" s="10" t="s">
        <v>7</v>
      </c>
      <c r="G285" s="10" t="s">
        <v>7</v>
      </c>
      <c r="H285" s="11"/>
    </row>
    <row r="286" spans="1:8" x14ac:dyDescent="0.25">
      <c r="A286" s="12" t="s">
        <v>321</v>
      </c>
      <c r="B286" s="13" t="s">
        <v>322</v>
      </c>
      <c r="C286" s="25">
        <v>212568000</v>
      </c>
      <c r="D286" s="61"/>
      <c r="F286" s="14">
        <v>212568000</v>
      </c>
      <c r="G286" s="14">
        <f t="shared" ref="G286" si="6">C286-F286</f>
        <v>0</v>
      </c>
    </row>
    <row r="287" spans="1:8" x14ac:dyDescent="0.25">
      <c r="A287" s="15" t="s">
        <v>287</v>
      </c>
      <c r="B287" s="16" t="s">
        <v>285</v>
      </c>
      <c r="C287" s="26">
        <v>220068000</v>
      </c>
      <c r="D287" s="62"/>
      <c r="F287" s="14">
        <v>220068000</v>
      </c>
      <c r="G287" s="14">
        <f t="shared" ref="G287:G350" si="7">C287-F287</f>
        <v>0</v>
      </c>
    </row>
    <row r="288" spans="1:8" x14ac:dyDescent="0.25">
      <c r="A288" s="12" t="s">
        <v>319</v>
      </c>
      <c r="B288" s="13" t="s">
        <v>320</v>
      </c>
      <c r="C288" s="25">
        <v>236168000</v>
      </c>
      <c r="D288" s="62"/>
      <c r="F288" s="14">
        <v>236168000</v>
      </c>
      <c r="G288" s="14">
        <f t="shared" si="7"/>
        <v>0</v>
      </c>
    </row>
    <row r="289" spans="1:7" x14ac:dyDescent="0.25">
      <c r="A289" s="17" t="s">
        <v>565</v>
      </c>
      <c r="B289" s="18" t="s">
        <v>551</v>
      </c>
      <c r="C289" s="18">
        <v>239668000</v>
      </c>
      <c r="D289" s="62"/>
      <c r="F289" s="14">
        <v>239668000</v>
      </c>
      <c r="G289" s="14">
        <f t="shared" si="7"/>
        <v>0</v>
      </c>
    </row>
    <row r="290" spans="1:7" x14ac:dyDescent="0.25">
      <c r="A290" s="21" t="s">
        <v>323</v>
      </c>
      <c r="B290" s="22" t="s">
        <v>324</v>
      </c>
      <c r="C290" s="29">
        <v>285668000</v>
      </c>
      <c r="D290" s="62"/>
      <c r="F290" s="14">
        <v>285668000</v>
      </c>
      <c r="G290" s="14">
        <f t="shared" si="7"/>
        <v>0</v>
      </c>
    </row>
    <row r="291" spans="1:7" x14ac:dyDescent="0.25">
      <c r="A291" s="12" t="s">
        <v>325</v>
      </c>
      <c r="B291" s="13" t="s">
        <v>326</v>
      </c>
      <c r="C291" s="25">
        <v>288068000</v>
      </c>
      <c r="D291" s="62"/>
      <c r="F291" s="14">
        <v>288068000</v>
      </c>
      <c r="G291" s="14">
        <f t="shared" si="7"/>
        <v>0</v>
      </c>
    </row>
    <row r="292" spans="1:7" x14ac:dyDescent="0.25">
      <c r="A292" s="12" t="s">
        <v>288</v>
      </c>
      <c r="B292" s="13" t="s">
        <v>286</v>
      </c>
      <c r="C292" s="25">
        <v>302068000</v>
      </c>
      <c r="D292" s="62"/>
      <c r="F292" s="14">
        <v>302068000</v>
      </c>
      <c r="G292" s="14">
        <f t="shared" si="7"/>
        <v>0</v>
      </c>
    </row>
    <row r="293" spans="1:7" x14ac:dyDescent="0.25">
      <c r="A293" s="12" t="s">
        <v>566</v>
      </c>
      <c r="B293" s="13" t="s">
        <v>556</v>
      </c>
      <c r="C293" s="25">
        <v>304668000</v>
      </c>
      <c r="D293" s="62"/>
      <c r="F293" s="14">
        <v>304668000</v>
      </c>
      <c r="G293" s="14">
        <f t="shared" si="7"/>
        <v>0</v>
      </c>
    </row>
    <row r="294" spans="1:7" x14ac:dyDescent="0.25">
      <c r="A294" s="15" t="s">
        <v>820</v>
      </c>
      <c r="B294" s="16" t="s">
        <v>552</v>
      </c>
      <c r="C294" s="26">
        <v>276268000</v>
      </c>
      <c r="D294" s="62"/>
      <c r="F294" s="14">
        <v>276268000</v>
      </c>
      <c r="G294" s="14">
        <f t="shared" si="7"/>
        <v>0</v>
      </c>
    </row>
    <row r="295" spans="1:7" x14ac:dyDescent="0.25">
      <c r="A295" s="12" t="s">
        <v>821</v>
      </c>
      <c r="B295" s="13" t="s">
        <v>553</v>
      </c>
      <c r="C295" s="25">
        <v>278768000</v>
      </c>
      <c r="D295" s="62"/>
      <c r="F295" s="14">
        <v>278768000</v>
      </c>
      <c r="G295" s="14">
        <f t="shared" si="7"/>
        <v>0</v>
      </c>
    </row>
    <row r="296" spans="1:7" x14ac:dyDescent="0.25">
      <c r="A296" s="12" t="s">
        <v>822</v>
      </c>
      <c r="B296" s="13" t="s">
        <v>554</v>
      </c>
      <c r="C296" s="25">
        <v>292868000</v>
      </c>
      <c r="D296" s="62"/>
      <c r="F296" s="14">
        <v>292868000</v>
      </c>
      <c r="G296" s="14">
        <f t="shared" si="7"/>
        <v>0</v>
      </c>
    </row>
    <row r="297" spans="1:7" x14ac:dyDescent="0.25">
      <c r="A297" s="17" t="s">
        <v>823</v>
      </c>
      <c r="B297" s="18" t="s">
        <v>555</v>
      </c>
      <c r="C297" s="18">
        <v>295568000</v>
      </c>
      <c r="D297" s="63"/>
      <c r="F297" s="14">
        <v>295568000</v>
      </c>
      <c r="G297" s="14">
        <f t="shared" si="7"/>
        <v>0</v>
      </c>
    </row>
    <row r="298" spans="1:7" x14ac:dyDescent="0.25">
      <c r="A298" s="19" t="s">
        <v>293</v>
      </c>
      <c r="B298" s="20" t="s">
        <v>289</v>
      </c>
      <c r="C298" s="28">
        <v>209635000</v>
      </c>
      <c r="D298" s="61" t="s">
        <v>894</v>
      </c>
      <c r="F298" s="14">
        <v>209945000</v>
      </c>
      <c r="G298" s="14">
        <f t="shared" si="7"/>
        <v>-310000</v>
      </c>
    </row>
    <row r="299" spans="1:7" x14ac:dyDescent="0.25">
      <c r="A299" s="12" t="s">
        <v>294</v>
      </c>
      <c r="B299" s="13" t="s">
        <v>290</v>
      </c>
      <c r="C299" s="25">
        <v>212935000</v>
      </c>
      <c r="D299" s="62"/>
      <c r="F299" s="14">
        <v>213245000</v>
      </c>
      <c r="G299" s="14">
        <f t="shared" si="7"/>
        <v>-310000</v>
      </c>
    </row>
    <row r="300" spans="1:7" x14ac:dyDescent="0.25">
      <c r="A300" s="12" t="s">
        <v>295</v>
      </c>
      <c r="B300" s="13" t="s">
        <v>291</v>
      </c>
      <c r="C300" s="25">
        <v>218435000</v>
      </c>
      <c r="D300" s="62"/>
      <c r="F300" s="14">
        <v>218745000</v>
      </c>
      <c r="G300" s="14">
        <f t="shared" si="7"/>
        <v>-310000</v>
      </c>
    </row>
    <row r="301" spans="1:7" x14ac:dyDescent="0.25">
      <c r="A301" s="17" t="s">
        <v>296</v>
      </c>
      <c r="B301" s="18" t="s">
        <v>292</v>
      </c>
      <c r="C301" s="18">
        <v>232835000</v>
      </c>
      <c r="D301" s="62"/>
      <c r="F301" s="14">
        <v>233145000</v>
      </c>
      <c r="G301" s="14">
        <f t="shared" si="7"/>
        <v>-310000</v>
      </c>
    </row>
    <row r="302" spans="1:7" x14ac:dyDescent="0.25">
      <c r="A302" s="19" t="s">
        <v>681</v>
      </c>
      <c r="B302" s="20" t="s">
        <v>715</v>
      </c>
      <c r="C302" s="28">
        <v>209635000</v>
      </c>
      <c r="D302" s="62"/>
      <c r="F302" s="14">
        <v>209945000</v>
      </c>
      <c r="G302" s="14">
        <f t="shared" si="7"/>
        <v>-310000</v>
      </c>
    </row>
    <row r="303" spans="1:7" x14ac:dyDescent="0.25">
      <c r="A303" s="12" t="s">
        <v>682</v>
      </c>
      <c r="B303" s="13" t="s">
        <v>716</v>
      </c>
      <c r="C303" s="25">
        <v>212935000</v>
      </c>
      <c r="D303" s="62"/>
      <c r="F303" s="14">
        <v>213245000</v>
      </c>
      <c r="G303" s="14">
        <f t="shared" si="7"/>
        <v>-310000</v>
      </c>
    </row>
    <row r="304" spans="1:7" x14ac:dyDescent="0.25">
      <c r="A304" s="15" t="s">
        <v>680</v>
      </c>
      <c r="B304" s="16" t="s">
        <v>714</v>
      </c>
      <c r="C304" s="26">
        <v>218435000</v>
      </c>
      <c r="D304" s="62"/>
      <c r="F304" s="14">
        <v>218745000</v>
      </c>
      <c r="G304" s="14">
        <f t="shared" si="7"/>
        <v>-310000</v>
      </c>
    </row>
    <row r="305" spans="1:7" x14ac:dyDescent="0.25">
      <c r="A305" s="17" t="s">
        <v>683</v>
      </c>
      <c r="B305" s="18" t="s">
        <v>717</v>
      </c>
      <c r="C305" s="18">
        <v>232835000</v>
      </c>
      <c r="D305" s="63"/>
      <c r="F305" s="14">
        <v>233145000</v>
      </c>
      <c r="G305" s="14">
        <f t="shared" si="7"/>
        <v>-310000</v>
      </c>
    </row>
    <row r="306" spans="1:7" x14ac:dyDescent="0.25">
      <c r="A306" s="19" t="s">
        <v>301</v>
      </c>
      <c r="B306" s="20" t="s">
        <v>297</v>
      </c>
      <c r="C306" s="28">
        <v>283620000</v>
      </c>
      <c r="D306" s="61" t="s">
        <v>897</v>
      </c>
      <c r="F306" s="14">
        <v>283620000</v>
      </c>
      <c r="G306" s="14">
        <f t="shared" si="7"/>
        <v>0</v>
      </c>
    </row>
    <row r="307" spans="1:7" x14ac:dyDescent="0.25">
      <c r="A307" s="12" t="s">
        <v>302</v>
      </c>
      <c r="B307" s="13" t="s">
        <v>298</v>
      </c>
      <c r="C307" s="25">
        <v>298620000</v>
      </c>
      <c r="D307" s="62"/>
      <c r="F307" s="14">
        <v>298620000</v>
      </c>
      <c r="G307" s="14">
        <f t="shared" si="7"/>
        <v>0</v>
      </c>
    </row>
    <row r="308" spans="1:7" x14ac:dyDescent="0.25">
      <c r="A308" s="15" t="s">
        <v>303</v>
      </c>
      <c r="B308" s="16" t="s">
        <v>299</v>
      </c>
      <c r="C308" s="26">
        <v>306520000</v>
      </c>
      <c r="D308" s="62"/>
      <c r="F308" s="14">
        <v>306520000</v>
      </c>
      <c r="G308" s="14">
        <f t="shared" si="7"/>
        <v>0</v>
      </c>
    </row>
    <row r="309" spans="1:7" x14ac:dyDescent="0.25">
      <c r="A309" s="31" t="s">
        <v>304</v>
      </c>
      <c r="B309" s="18" t="s">
        <v>300</v>
      </c>
      <c r="C309" s="18">
        <v>321420000</v>
      </c>
      <c r="D309" s="62"/>
      <c r="F309" s="14">
        <v>321420000</v>
      </c>
      <c r="G309" s="14">
        <f t="shared" si="7"/>
        <v>0</v>
      </c>
    </row>
    <row r="310" spans="1:7" x14ac:dyDescent="0.25">
      <c r="A310" s="19" t="s">
        <v>301</v>
      </c>
      <c r="B310" s="20" t="s">
        <v>297</v>
      </c>
      <c r="C310" s="28">
        <v>283620000</v>
      </c>
      <c r="D310" s="62"/>
      <c r="F310" s="14">
        <v>283620000</v>
      </c>
      <c r="G310" s="14">
        <f t="shared" si="7"/>
        <v>0</v>
      </c>
    </row>
    <row r="311" spans="1:7" x14ac:dyDescent="0.25">
      <c r="A311" s="12" t="s">
        <v>302</v>
      </c>
      <c r="B311" s="13" t="s">
        <v>298</v>
      </c>
      <c r="C311" s="25">
        <v>298620000</v>
      </c>
      <c r="D311" s="62"/>
      <c r="F311" s="14">
        <v>298620000</v>
      </c>
      <c r="G311" s="14">
        <f t="shared" si="7"/>
        <v>0</v>
      </c>
    </row>
    <row r="312" spans="1:7" x14ac:dyDescent="0.25">
      <c r="A312" s="15" t="s">
        <v>303</v>
      </c>
      <c r="B312" s="16" t="s">
        <v>299</v>
      </c>
      <c r="C312" s="26">
        <v>306520000</v>
      </c>
      <c r="D312" s="62"/>
      <c r="F312" s="14">
        <v>306520000</v>
      </c>
      <c r="G312" s="14">
        <f t="shared" si="7"/>
        <v>0</v>
      </c>
    </row>
    <row r="313" spans="1:7" x14ac:dyDescent="0.25">
      <c r="A313" s="31" t="s">
        <v>304</v>
      </c>
      <c r="B313" s="18" t="s">
        <v>300</v>
      </c>
      <c r="C313" s="18">
        <v>321420000</v>
      </c>
      <c r="D313" s="63"/>
      <c r="F313" s="14">
        <v>321420000</v>
      </c>
      <c r="G313" s="14">
        <f t="shared" si="7"/>
        <v>0</v>
      </c>
    </row>
    <row r="314" spans="1:7" x14ac:dyDescent="0.25">
      <c r="A314" s="19" t="s">
        <v>328</v>
      </c>
      <c r="B314" s="20" t="s">
        <v>329</v>
      </c>
      <c r="C314" s="28">
        <v>317159000</v>
      </c>
      <c r="D314" s="61" t="s">
        <v>898</v>
      </c>
      <c r="F314" s="14">
        <v>317159000</v>
      </c>
      <c r="G314" s="14">
        <f t="shared" si="7"/>
        <v>0</v>
      </c>
    </row>
    <row r="315" spans="1:7" x14ac:dyDescent="0.25">
      <c r="A315" s="15" t="s">
        <v>519</v>
      </c>
      <c r="B315" s="16" t="s">
        <v>330</v>
      </c>
      <c r="C315" s="26">
        <v>318659000</v>
      </c>
      <c r="D315" s="62"/>
      <c r="F315" s="14">
        <v>318659000</v>
      </c>
      <c r="G315" s="14">
        <f t="shared" si="7"/>
        <v>0</v>
      </c>
    </row>
    <row r="316" spans="1:7" x14ac:dyDescent="0.25">
      <c r="A316" s="12" t="s">
        <v>520</v>
      </c>
      <c r="B316" s="13" t="s">
        <v>331</v>
      </c>
      <c r="C316" s="25">
        <v>332959000</v>
      </c>
      <c r="D316" s="62"/>
      <c r="F316" s="14">
        <v>332959000</v>
      </c>
      <c r="G316" s="14">
        <f t="shared" si="7"/>
        <v>0</v>
      </c>
    </row>
    <row r="317" spans="1:7" x14ac:dyDescent="0.25">
      <c r="A317" s="12" t="s">
        <v>521</v>
      </c>
      <c r="B317" s="13" t="s">
        <v>332</v>
      </c>
      <c r="C317" s="25">
        <v>334459000</v>
      </c>
      <c r="D317" s="62"/>
      <c r="F317" s="14">
        <v>334459000</v>
      </c>
      <c r="G317" s="14">
        <f t="shared" si="7"/>
        <v>0</v>
      </c>
    </row>
    <row r="318" spans="1:7" x14ac:dyDescent="0.25">
      <c r="A318" s="12" t="s">
        <v>333</v>
      </c>
      <c r="B318" s="13" t="s">
        <v>334</v>
      </c>
      <c r="C318" s="25">
        <v>342159000</v>
      </c>
      <c r="D318" s="62"/>
      <c r="F318" s="14">
        <v>342159000</v>
      </c>
      <c r="G318" s="14">
        <f t="shared" si="7"/>
        <v>0</v>
      </c>
    </row>
    <row r="319" spans="1:7" x14ac:dyDescent="0.25">
      <c r="A319" s="15" t="s">
        <v>522</v>
      </c>
      <c r="B319" s="16" t="s">
        <v>335</v>
      </c>
      <c r="C319" s="26">
        <v>343659000</v>
      </c>
      <c r="D319" s="62"/>
      <c r="F319" s="14">
        <v>343659000</v>
      </c>
      <c r="G319" s="14">
        <f t="shared" si="7"/>
        <v>0</v>
      </c>
    </row>
    <row r="320" spans="1:7" x14ac:dyDescent="0.25">
      <c r="A320" s="12" t="s">
        <v>523</v>
      </c>
      <c r="B320" s="13" t="s">
        <v>336</v>
      </c>
      <c r="C320" s="25">
        <v>364659000</v>
      </c>
      <c r="D320" s="62"/>
      <c r="F320" s="14">
        <v>364659000</v>
      </c>
      <c r="G320" s="14">
        <f t="shared" si="7"/>
        <v>0</v>
      </c>
    </row>
    <row r="321" spans="1:7" x14ac:dyDescent="0.25">
      <c r="A321" s="17" t="s">
        <v>518</v>
      </c>
      <c r="B321" s="18" t="s">
        <v>327</v>
      </c>
      <c r="C321" s="18">
        <v>366059000</v>
      </c>
      <c r="D321" s="62"/>
      <c r="F321" s="14">
        <v>366059000</v>
      </c>
      <c r="G321" s="14">
        <f t="shared" si="7"/>
        <v>0</v>
      </c>
    </row>
    <row r="322" spans="1:7" x14ac:dyDescent="0.25">
      <c r="A322" s="19" t="s">
        <v>328</v>
      </c>
      <c r="B322" s="20" t="s">
        <v>873</v>
      </c>
      <c r="C322" s="28">
        <v>317159000</v>
      </c>
      <c r="D322" s="62"/>
      <c r="F322" s="14">
        <v>317159000</v>
      </c>
      <c r="G322" s="14">
        <f t="shared" si="7"/>
        <v>0</v>
      </c>
    </row>
    <row r="323" spans="1:7" x14ac:dyDescent="0.25">
      <c r="A323" s="15" t="s">
        <v>519</v>
      </c>
      <c r="B323" s="16" t="s">
        <v>874</v>
      </c>
      <c r="C323" s="26">
        <v>318659000</v>
      </c>
      <c r="D323" s="62"/>
      <c r="F323" s="14">
        <v>318659000</v>
      </c>
      <c r="G323" s="14">
        <f t="shared" si="7"/>
        <v>0</v>
      </c>
    </row>
    <row r="324" spans="1:7" x14ac:dyDescent="0.25">
      <c r="A324" s="12" t="s">
        <v>520</v>
      </c>
      <c r="B324" s="13" t="s">
        <v>875</v>
      </c>
      <c r="C324" s="25">
        <v>332959000</v>
      </c>
      <c r="D324" s="62"/>
      <c r="F324" s="14">
        <v>332959000</v>
      </c>
      <c r="G324" s="14">
        <f t="shared" si="7"/>
        <v>0</v>
      </c>
    </row>
    <row r="325" spans="1:7" x14ac:dyDescent="0.25">
      <c r="A325" s="12" t="s">
        <v>521</v>
      </c>
      <c r="B325" s="13" t="s">
        <v>876</v>
      </c>
      <c r="C325" s="25">
        <v>334459000</v>
      </c>
      <c r="D325" s="62"/>
      <c r="F325" s="14">
        <v>334459000</v>
      </c>
      <c r="G325" s="14">
        <f t="shared" si="7"/>
        <v>0</v>
      </c>
    </row>
    <row r="326" spans="1:7" x14ac:dyDescent="0.25">
      <c r="A326" s="12" t="s">
        <v>333</v>
      </c>
      <c r="B326" s="13" t="s">
        <v>877</v>
      </c>
      <c r="C326" s="25">
        <v>342159000</v>
      </c>
      <c r="D326" s="62"/>
      <c r="F326" s="14">
        <v>342159000</v>
      </c>
      <c r="G326" s="14">
        <f t="shared" si="7"/>
        <v>0</v>
      </c>
    </row>
    <row r="327" spans="1:7" x14ac:dyDescent="0.25">
      <c r="A327" s="15" t="s">
        <v>522</v>
      </c>
      <c r="B327" s="16" t="s">
        <v>878</v>
      </c>
      <c r="C327" s="26">
        <v>364659000</v>
      </c>
      <c r="D327" s="62"/>
      <c r="F327" s="14">
        <v>364659000</v>
      </c>
      <c r="G327" s="14">
        <f t="shared" si="7"/>
        <v>0</v>
      </c>
    </row>
    <row r="328" spans="1:7" x14ac:dyDescent="0.25">
      <c r="A328" s="12" t="s">
        <v>523</v>
      </c>
      <c r="B328" s="13" t="s">
        <v>879</v>
      </c>
      <c r="C328" s="25">
        <v>343659000</v>
      </c>
      <c r="D328" s="62"/>
      <c r="F328" s="14">
        <v>343659000</v>
      </c>
      <c r="G328" s="14">
        <f t="shared" si="7"/>
        <v>0</v>
      </c>
    </row>
    <row r="329" spans="1:7" x14ac:dyDescent="0.25">
      <c r="A329" s="17" t="s">
        <v>518</v>
      </c>
      <c r="B329" s="18" t="s">
        <v>880</v>
      </c>
      <c r="C329" s="18">
        <v>366059000</v>
      </c>
      <c r="D329" s="63"/>
      <c r="F329" s="14">
        <v>366059000</v>
      </c>
      <c r="G329" s="14">
        <f t="shared" si="7"/>
        <v>0</v>
      </c>
    </row>
    <row r="330" spans="1:7" x14ac:dyDescent="0.25">
      <c r="A330" s="21" t="s">
        <v>337</v>
      </c>
      <c r="B330" s="22" t="s">
        <v>338</v>
      </c>
      <c r="C330" s="29">
        <v>327094000</v>
      </c>
      <c r="D330" s="61" t="s">
        <v>903</v>
      </c>
      <c r="F330" s="14">
        <v>327094000</v>
      </c>
      <c r="G330" s="14">
        <f t="shared" si="7"/>
        <v>0</v>
      </c>
    </row>
    <row r="331" spans="1:7" x14ac:dyDescent="0.25">
      <c r="A331" s="12" t="s">
        <v>307</v>
      </c>
      <c r="B331" s="13" t="s">
        <v>305</v>
      </c>
      <c r="C331" s="25">
        <v>351994000</v>
      </c>
      <c r="D331" s="62"/>
      <c r="F331" s="14">
        <v>351994000</v>
      </c>
      <c r="G331" s="14">
        <f t="shared" si="7"/>
        <v>0</v>
      </c>
    </row>
    <row r="332" spans="1:7" x14ac:dyDescent="0.25">
      <c r="A332" s="12" t="s">
        <v>339</v>
      </c>
      <c r="B332" s="13" t="s">
        <v>340</v>
      </c>
      <c r="C332" s="25">
        <v>342294000</v>
      </c>
      <c r="D332" s="62"/>
      <c r="F332" s="14">
        <v>342294000</v>
      </c>
      <c r="G332" s="14">
        <f t="shared" si="7"/>
        <v>0</v>
      </c>
    </row>
    <row r="333" spans="1:7" x14ac:dyDescent="0.25">
      <c r="A333" s="17" t="s">
        <v>308</v>
      </c>
      <c r="B333" s="18" t="s">
        <v>306</v>
      </c>
      <c r="C333" s="18">
        <v>367194000</v>
      </c>
      <c r="D333" s="62"/>
      <c r="F333" s="14">
        <v>367194000</v>
      </c>
      <c r="G333" s="14">
        <f t="shared" si="7"/>
        <v>0</v>
      </c>
    </row>
    <row r="334" spans="1:7" x14ac:dyDescent="0.25">
      <c r="A334" s="21" t="s">
        <v>337</v>
      </c>
      <c r="B334" s="22" t="s">
        <v>881</v>
      </c>
      <c r="C334" s="29">
        <v>327094000</v>
      </c>
      <c r="D334" s="62"/>
      <c r="F334" s="14">
        <v>327094000</v>
      </c>
      <c r="G334" s="14">
        <f t="shared" si="7"/>
        <v>0</v>
      </c>
    </row>
    <row r="335" spans="1:7" x14ac:dyDescent="0.25">
      <c r="A335" s="12" t="s">
        <v>307</v>
      </c>
      <c r="B335" s="13" t="s">
        <v>882</v>
      </c>
      <c r="C335" s="25">
        <v>351994000</v>
      </c>
      <c r="D335" s="62"/>
      <c r="F335" s="14">
        <v>351994000</v>
      </c>
      <c r="G335" s="14">
        <f t="shared" si="7"/>
        <v>0</v>
      </c>
    </row>
    <row r="336" spans="1:7" x14ac:dyDescent="0.25">
      <c r="A336" s="12" t="s">
        <v>339</v>
      </c>
      <c r="B336" s="13" t="s">
        <v>883</v>
      </c>
      <c r="C336" s="25">
        <v>342294000</v>
      </c>
      <c r="D336" s="62"/>
      <c r="F336" s="14">
        <v>342294000</v>
      </c>
      <c r="G336" s="14">
        <f t="shared" si="7"/>
        <v>0</v>
      </c>
    </row>
    <row r="337" spans="1:7" x14ac:dyDescent="0.25">
      <c r="A337" s="17" t="s">
        <v>308</v>
      </c>
      <c r="B337" s="18" t="s">
        <v>884</v>
      </c>
      <c r="C337" s="18">
        <v>367194000</v>
      </c>
      <c r="D337" s="62"/>
      <c r="F337" s="14">
        <v>367194000</v>
      </c>
      <c r="G337" s="14">
        <f t="shared" si="7"/>
        <v>0</v>
      </c>
    </row>
    <row r="338" spans="1:7" x14ac:dyDescent="0.25">
      <c r="A338" s="21" t="s">
        <v>310</v>
      </c>
      <c r="B338" s="22" t="s">
        <v>341</v>
      </c>
      <c r="C338" s="29">
        <v>636000000</v>
      </c>
      <c r="D338" s="62"/>
      <c r="F338" s="14">
        <v>636000000</v>
      </c>
      <c r="G338" s="14">
        <f t="shared" si="7"/>
        <v>0</v>
      </c>
    </row>
    <row r="339" spans="1:7" x14ac:dyDescent="0.25">
      <c r="A339" s="17" t="s">
        <v>310</v>
      </c>
      <c r="B339" s="18" t="s">
        <v>309</v>
      </c>
      <c r="C339" s="18">
        <v>639200000</v>
      </c>
      <c r="D339" s="63"/>
      <c r="F339" s="14">
        <v>639200000</v>
      </c>
      <c r="G339" s="14">
        <f t="shared" si="7"/>
        <v>0</v>
      </c>
    </row>
    <row r="340" spans="1:7" x14ac:dyDescent="0.25">
      <c r="A340" s="19" t="s">
        <v>342</v>
      </c>
      <c r="B340" s="20" t="s">
        <v>343</v>
      </c>
      <c r="C340" s="28">
        <v>409776000</v>
      </c>
      <c r="D340" s="61" t="s">
        <v>900</v>
      </c>
      <c r="F340" s="14">
        <v>409776000</v>
      </c>
      <c r="G340" s="14">
        <f t="shared" si="7"/>
        <v>0</v>
      </c>
    </row>
    <row r="341" spans="1:7" x14ac:dyDescent="0.25">
      <c r="A341" s="15" t="s">
        <v>436</v>
      </c>
      <c r="B341" s="16" t="s">
        <v>311</v>
      </c>
      <c r="C341" s="26">
        <v>458676000</v>
      </c>
      <c r="D341" s="62"/>
      <c r="F341" s="14">
        <v>458676000</v>
      </c>
      <c r="G341" s="14">
        <f t="shared" si="7"/>
        <v>0</v>
      </c>
    </row>
    <row r="342" spans="1:7" x14ac:dyDescent="0.25">
      <c r="A342" s="17" t="s">
        <v>344</v>
      </c>
      <c r="B342" s="18" t="s">
        <v>345</v>
      </c>
      <c r="C342" s="18">
        <v>436976000</v>
      </c>
      <c r="D342" s="62"/>
      <c r="F342" s="14">
        <v>436976000</v>
      </c>
      <c r="G342" s="14">
        <f t="shared" si="7"/>
        <v>0</v>
      </c>
    </row>
    <row r="343" spans="1:7" x14ac:dyDescent="0.25">
      <c r="A343" s="19" t="s">
        <v>342</v>
      </c>
      <c r="B343" s="20" t="s">
        <v>885</v>
      </c>
      <c r="C343" s="28">
        <v>409776000</v>
      </c>
      <c r="D343" s="62"/>
      <c r="F343" s="14">
        <v>409776000</v>
      </c>
      <c r="G343" s="14">
        <f t="shared" si="7"/>
        <v>0</v>
      </c>
    </row>
    <row r="344" spans="1:7" x14ac:dyDescent="0.25">
      <c r="A344" s="15" t="s">
        <v>436</v>
      </c>
      <c r="B344" s="16" t="s">
        <v>886</v>
      </c>
      <c r="C344" s="26">
        <v>458676000</v>
      </c>
      <c r="D344" s="62"/>
      <c r="F344" s="14">
        <v>458676000</v>
      </c>
      <c r="G344" s="14">
        <f t="shared" si="7"/>
        <v>0</v>
      </c>
    </row>
    <row r="345" spans="1:7" x14ac:dyDescent="0.25">
      <c r="A345" s="17" t="s">
        <v>344</v>
      </c>
      <c r="B345" s="18" t="s">
        <v>887</v>
      </c>
      <c r="C345" s="18">
        <v>436976000</v>
      </c>
      <c r="D345" s="62"/>
      <c r="F345" s="14">
        <v>436976000</v>
      </c>
      <c r="G345" s="14">
        <f t="shared" si="7"/>
        <v>0</v>
      </c>
    </row>
    <row r="346" spans="1:7" x14ac:dyDescent="0.25">
      <c r="A346" s="19" t="s">
        <v>524</v>
      </c>
      <c r="B346" s="20" t="s">
        <v>346</v>
      </c>
      <c r="C346" s="28">
        <v>443458000</v>
      </c>
      <c r="D346" s="62"/>
      <c r="F346" s="14">
        <v>443458000</v>
      </c>
      <c r="G346" s="14">
        <f t="shared" si="7"/>
        <v>0</v>
      </c>
    </row>
    <row r="347" spans="1:7" x14ac:dyDescent="0.25">
      <c r="A347" s="12" t="s">
        <v>525</v>
      </c>
      <c r="B347" s="13" t="s">
        <v>347</v>
      </c>
      <c r="C347" s="25">
        <v>446558000</v>
      </c>
      <c r="D347" s="62"/>
      <c r="F347" s="14">
        <v>446558000</v>
      </c>
      <c r="G347" s="14">
        <f t="shared" si="7"/>
        <v>0</v>
      </c>
    </row>
    <row r="348" spans="1:7" x14ac:dyDescent="0.25">
      <c r="A348" s="15" t="s">
        <v>528</v>
      </c>
      <c r="B348" s="16" t="s">
        <v>356</v>
      </c>
      <c r="C348" s="26">
        <v>488558000</v>
      </c>
      <c r="D348" s="62"/>
      <c r="F348" s="14">
        <v>488558000</v>
      </c>
      <c r="G348" s="14">
        <f t="shared" si="7"/>
        <v>0</v>
      </c>
    </row>
    <row r="349" spans="1:7" x14ac:dyDescent="0.25">
      <c r="A349" s="12" t="s">
        <v>526</v>
      </c>
      <c r="B349" s="13" t="s">
        <v>348</v>
      </c>
      <c r="C349" s="25">
        <v>491558000</v>
      </c>
      <c r="D349" s="62"/>
      <c r="F349" s="14">
        <v>491558000</v>
      </c>
      <c r="G349" s="14">
        <f t="shared" si="7"/>
        <v>0</v>
      </c>
    </row>
    <row r="350" spans="1:7" x14ac:dyDescent="0.25">
      <c r="A350" s="12" t="s">
        <v>531</v>
      </c>
      <c r="B350" s="13" t="s">
        <v>312</v>
      </c>
      <c r="C350" s="25">
        <v>480958000</v>
      </c>
      <c r="D350" s="62"/>
      <c r="F350" s="14">
        <v>480958000</v>
      </c>
      <c r="G350" s="14">
        <f t="shared" si="7"/>
        <v>0</v>
      </c>
    </row>
    <row r="351" spans="1:7" x14ac:dyDescent="0.25">
      <c r="A351" s="15" t="s">
        <v>529</v>
      </c>
      <c r="B351" s="16" t="s">
        <v>357</v>
      </c>
      <c r="C351" s="26">
        <v>483758000</v>
      </c>
      <c r="D351" s="62"/>
      <c r="F351" s="14">
        <v>483758000</v>
      </c>
      <c r="G351" s="14">
        <f t="shared" ref="G351:G370" si="8">C351-F351</f>
        <v>0</v>
      </c>
    </row>
    <row r="352" spans="1:7" x14ac:dyDescent="0.25">
      <c r="A352" s="12" t="s">
        <v>527</v>
      </c>
      <c r="B352" s="13" t="s">
        <v>349</v>
      </c>
      <c r="C352" s="25">
        <v>556058000</v>
      </c>
      <c r="D352" s="62"/>
      <c r="F352" s="14">
        <v>556058000</v>
      </c>
      <c r="G352" s="14">
        <f t="shared" si="8"/>
        <v>0</v>
      </c>
    </row>
    <row r="353" spans="1:7" x14ac:dyDescent="0.25">
      <c r="A353" s="12" t="s">
        <v>530</v>
      </c>
      <c r="B353" s="13" t="s">
        <v>358</v>
      </c>
      <c r="C353" s="25">
        <v>558858000</v>
      </c>
      <c r="D353" s="62"/>
      <c r="F353" s="14">
        <v>558858000</v>
      </c>
      <c r="G353" s="14">
        <f t="shared" si="8"/>
        <v>0</v>
      </c>
    </row>
    <row r="354" spans="1:7" x14ac:dyDescent="0.25">
      <c r="A354" s="12" t="s">
        <v>846</v>
      </c>
      <c r="B354" s="13" t="s">
        <v>350</v>
      </c>
      <c r="C354" s="25">
        <v>545958000</v>
      </c>
      <c r="D354" s="62"/>
      <c r="F354" s="14">
        <v>545958000</v>
      </c>
      <c r="G354" s="14">
        <f t="shared" si="8"/>
        <v>0</v>
      </c>
    </row>
    <row r="355" spans="1:7" x14ac:dyDescent="0.25">
      <c r="A355" s="15" t="s">
        <v>847</v>
      </c>
      <c r="B355" s="16" t="s">
        <v>355</v>
      </c>
      <c r="C355" s="26">
        <v>547758000</v>
      </c>
      <c r="D355" s="62"/>
      <c r="F355" s="14">
        <v>547758000</v>
      </c>
      <c r="G355" s="14">
        <f t="shared" si="8"/>
        <v>0</v>
      </c>
    </row>
    <row r="356" spans="1:7" x14ac:dyDescent="0.25">
      <c r="A356" s="12" t="s">
        <v>496</v>
      </c>
      <c r="B356" s="13" t="s">
        <v>313</v>
      </c>
      <c r="C356" s="25">
        <v>631458000</v>
      </c>
      <c r="D356" s="62"/>
      <c r="F356" s="14">
        <v>631458000</v>
      </c>
      <c r="G356" s="14">
        <f t="shared" si="8"/>
        <v>0</v>
      </c>
    </row>
    <row r="357" spans="1:7" x14ac:dyDescent="0.25">
      <c r="A357" s="12" t="s">
        <v>371</v>
      </c>
      <c r="B357" s="13" t="s">
        <v>351</v>
      </c>
      <c r="C357" s="25">
        <v>634258000</v>
      </c>
      <c r="D357" s="62"/>
      <c r="F357" s="14">
        <v>634258000</v>
      </c>
      <c r="G357" s="14">
        <f t="shared" si="8"/>
        <v>0</v>
      </c>
    </row>
    <row r="358" spans="1:7" x14ac:dyDescent="0.25">
      <c r="A358" s="15" t="s">
        <v>497</v>
      </c>
      <c r="B358" s="16" t="s">
        <v>352</v>
      </c>
      <c r="C358" s="26">
        <v>621458000</v>
      </c>
      <c r="D358" s="62"/>
      <c r="F358" s="14">
        <v>621458000</v>
      </c>
      <c r="G358" s="14">
        <f t="shared" si="8"/>
        <v>0</v>
      </c>
    </row>
    <row r="359" spans="1:7" x14ac:dyDescent="0.25">
      <c r="A359" s="12" t="s">
        <v>498</v>
      </c>
      <c r="B359" s="13" t="s">
        <v>353</v>
      </c>
      <c r="C359" s="25">
        <v>624458000</v>
      </c>
      <c r="D359" s="62"/>
      <c r="F359" s="14">
        <v>624458000</v>
      </c>
      <c r="G359" s="14">
        <f t="shared" si="8"/>
        <v>0</v>
      </c>
    </row>
    <row r="360" spans="1:7" x14ac:dyDescent="0.25">
      <c r="A360" s="17" t="s">
        <v>848</v>
      </c>
      <c r="B360" s="18" t="s">
        <v>354</v>
      </c>
      <c r="C360" s="18">
        <v>623158000</v>
      </c>
      <c r="D360" s="62"/>
      <c r="F360" s="14">
        <v>623158000</v>
      </c>
      <c r="G360" s="14">
        <f t="shared" si="8"/>
        <v>0</v>
      </c>
    </row>
    <row r="361" spans="1:7" hidden="1" x14ac:dyDescent="0.25">
      <c r="A361" s="19" t="s">
        <v>130</v>
      </c>
      <c r="B361" s="20" t="s">
        <v>569</v>
      </c>
      <c r="C361" s="28">
        <v>499000000</v>
      </c>
      <c r="D361" s="62"/>
      <c r="F361" s="14">
        <v>499000000</v>
      </c>
      <c r="G361" s="14">
        <f t="shared" si="8"/>
        <v>0</v>
      </c>
    </row>
    <row r="362" spans="1:7" hidden="1" x14ac:dyDescent="0.25">
      <c r="A362" s="15" t="s">
        <v>132</v>
      </c>
      <c r="B362" s="16" t="s">
        <v>570</v>
      </c>
      <c r="C362" s="26">
        <v>532100000</v>
      </c>
      <c r="D362" s="62"/>
      <c r="F362" s="14">
        <v>532100000</v>
      </c>
      <c r="G362" s="14">
        <f t="shared" si="8"/>
        <v>0</v>
      </c>
    </row>
    <row r="363" spans="1:7" hidden="1" x14ac:dyDescent="0.25">
      <c r="A363" s="17" t="s">
        <v>134</v>
      </c>
      <c r="B363" s="18" t="s">
        <v>571</v>
      </c>
      <c r="C363" s="18">
        <v>582900000</v>
      </c>
      <c r="D363" s="62"/>
      <c r="F363" s="14">
        <v>582900000</v>
      </c>
      <c r="G363" s="14">
        <f t="shared" si="8"/>
        <v>0</v>
      </c>
    </row>
    <row r="364" spans="1:7" x14ac:dyDescent="0.25">
      <c r="A364" s="19" t="s">
        <v>533</v>
      </c>
      <c r="B364" s="20" t="s">
        <v>314</v>
      </c>
      <c r="C364" s="28">
        <v>307159000</v>
      </c>
      <c r="D364" s="62"/>
      <c r="F364" s="14">
        <v>307159000</v>
      </c>
      <c r="G364" s="14">
        <f t="shared" si="8"/>
        <v>0</v>
      </c>
    </row>
    <row r="365" spans="1:7" x14ac:dyDescent="0.25">
      <c r="A365" s="15" t="s">
        <v>532</v>
      </c>
      <c r="B365" s="16" t="s">
        <v>364</v>
      </c>
      <c r="C365" s="26">
        <v>322259000</v>
      </c>
      <c r="D365" s="62"/>
      <c r="F365" s="14">
        <v>322259000</v>
      </c>
      <c r="G365" s="14">
        <f t="shared" si="8"/>
        <v>0</v>
      </c>
    </row>
    <row r="366" spans="1:7" x14ac:dyDescent="0.25">
      <c r="A366" s="12" t="s">
        <v>534</v>
      </c>
      <c r="B366" s="13" t="s">
        <v>315</v>
      </c>
      <c r="C366" s="25">
        <v>336459000</v>
      </c>
      <c r="D366" s="62"/>
      <c r="F366" s="14">
        <v>336459000</v>
      </c>
      <c r="G366" s="14">
        <f t="shared" si="8"/>
        <v>0</v>
      </c>
    </row>
    <row r="367" spans="1:7" x14ac:dyDescent="0.25">
      <c r="A367" s="12" t="s">
        <v>359</v>
      </c>
      <c r="B367" s="13" t="s">
        <v>360</v>
      </c>
      <c r="C367" s="25">
        <v>338959000</v>
      </c>
      <c r="D367" s="62"/>
      <c r="F367" s="14">
        <v>338959000</v>
      </c>
      <c r="G367" s="14">
        <f t="shared" si="8"/>
        <v>0</v>
      </c>
    </row>
    <row r="368" spans="1:7" x14ac:dyDescent="0.25">
      <c r="A368" s="12" t="s">
        <v>535</v>
      </c>
      <c r="B368" s="13" t="s">
        <v>316</v>
      </c>
      <c r="C368" s="25">
        <v>361359000</v>
      </c>
      <c r="D368" s="62"/>
      <c r="F368" s="14">
        <v>361359000</v>
      </c>
      <c r="G368" s="14">
        <f t="shared" si="8"/>
        <v>0</v>
      </c>
    </row>
    <row r="369" spans="1:8" x14ac:dyDescent="0.25">
      <c r="A369" s="15" t="s">
        <v>361</v>
      </c>
      <c r="B369" s="16" t="s">
        <v>412</v>
      </c>
      <c r="C369" s="26">
        <v>287459000</v>
      </c>
      <c r="D369" s="62"/>
      <c r="F369" s="14">
        <v>287459000</v>
      </c>
      <c r="G369" s="14">
        <f t="shared" si="8"/>
        <v>0</v>
      </c>
    </row>
    <row r="370" spans="1:8" x14ac:dyDescent="0.25">
      <c r="A370" s="17" t="s">
        <v>362</v>
      </c>
      <c r="B370" s="18" t="s">
        <v>363</v>
      </c>
      <c r="C370" s="27">
        <v>302559000</v>
      </c>
      <c r="D370" s="63"/>
      <c r="F370" s="31">
        <v>302559000</v>
      </c>
      <c r="G370" s="31">
        <f t="shared" si="8"/>
        <v>0</v>
      </c>
    </row>
    <row r="371" spans="1:8" x14ac:dyDescent="0.25">
      <c r="A371" s="23" t="s">
        <v>790</v>
      </c>
      <c r="B371" s="1"/>
      <c r="C371" s="1"/>
      <c r="D371" s="1"/>
    </row>
    <row r="372" spans="1:8" x14ac:dyDescent="0.25">
      <c r="A372" s="23" t="s">
        <v>572</v>
      </c>
      <c r="B372" s="1"/>
      <c r="C372" s="1"/>
      <c r="D372" s="1"/>
    </row>
    <row r="373" spans="1:8" x14ac:dyDescent="0.25">
      <c r="A373" s="1" t="s">
        <v>207</v>
      </c>
      <c r="B373" s="1"/>
      <c r="C373" s="1"/>
      <c r="D373" s="1"/>
    </row>
    <row r="374" spans="1:8" x14ac:dyDescent="0.25">
      <c r="A374" s="24" t="s">
        <v>208</v>
      </c>
      <c r="B374" s="1"/>
      <c r="C374" s="1"/>
      <c r="D374" s="1"/>
    </row>
    <row r="375" spans="1:8" x14ac:dyDescent="0.25">
      <c r="A375" s="24"/>
      <c r="B375" s="1"/>
      <c r="C375" s="1"/>
      <c r="D375" s="1"/>
    </row>
    <row r="376" spans="1:8" x14ac:dyDescent="0.25">
      <c r="A376" s="24"/>
      <c r="B376" s="1"/>
      <c r="C376" s="1"/>
      <c r="D376" s="1"/>
    </row>
    <row r="377" spans="1:8" s="1" customFormat="1" x14ac:dyDescent="0.25">
      <c r="A377" s="3" t="s">
        <v>0</v>
      </c>
      <c r="B377" s="4"/>
      <c r="C377" s="4"/>
      <c r="D377" s="4"/>
      <c r="H377" s="2"/>
    </row>
    <row r="378" spans="1:8" s="1" customFormat="1" x14ac:dyDescent="0.25">
      <c r="A378" s="4" t="s">
        <v>677</v>
      </c>
      <c r="B378" s="4"/>
      <c r="C378" s="4"/>
      <c r="D378" s="4"/>
      <c r="H378" s="2"/>
    </row>
    <row r="379" spans="1:8" s="1" customFormat="1" ht="7.5" customHeight="1" x14ac:dyDescent="0.25">
      <c r="H379" s="2"/>
    </row>
    <row r="380" spans="1:8" s="1" customFormat="1" x14ac:dyDescent="0.25">
      <c r="A380" s="5" t="s">
        <v>1</v>
      </c>
      <c r="B380" s="4"/>
      <c r="C380" s="4"/>
      <c r="D380" s="4"/>
      <c r="H380" s="2"/>
    </row>
    <row r="381" spans="1:8" s="1" customFormat="1" x14ac:dyDescent="0.25">
      <c r="A381" s="5" t="s">
        <v>437</v>
      </c>
      <c r="B381" s="4"/>
      <c r="C381" s="4"/>
      <c r="D381" s="4"/>
      <c r="H381" s="2"/>
    </row>
    <row r="382" spans="1:8" s="1" customFormat="1" x14ac:dyDescent="0.25">
      <c r="A382" s="5" t="s">
        <v>232</v>
      </c>
      <c r="B382" s="4"/>
      <c r="C382" s="4"/>
      <c r="D382" s="4"/>
      <c r="H382" s="2"/>
    </row>
    <row r="383" spans="1:8" s="1" customFormat="1" x14ac:dyDescent="0.25">
      <c r="A383" s="5" t="s">
        <v>763</v>
      </c>
      <c r="B383" s="4"/>
      <c r="C383" s="4"/>
      <c r="D383" s="4"/>
      <c r="F383" s="6" t="s">
        <v>3</v>
      </c>
      <c r="G383" s="7" t="s">
        <v>4</v>
      </c>
      <c r="H383" s="2"/>
    </row>
    <row r="384" spans="1:8" s="1" customFormat="1" ht="7.5" customHeight="1" x14ac:dyDescent="0.25">
      <c r="H384" s="2"/>
    </row>
    <row r="385" spans="1:8" s="1" customFormat="1" ht="15" customHeight="1" x14ac:dyDescent="0.25">
      <c r="A385" s="8" t="s">
        <v>5</v>
      </c>
      <c r="B385" s="9" t="s">
        <v>6</v>
      </c>
      <c r="C385" s="9" t="s">
        <v>7</v>
      </c>
      <c r="D385" s="9" t="s">
        <v>8</v>
      </c>
      <c r="F385" s="32" t="s">
        <v>7</v>
      </c>
      <c r="G385" s="32" t="s">
        <v>7</v>
      </c>
      <c r="H385" s="11"/>
    </row>
    <row r="386" spans="1:8" ht="14.45" customHeight="1" x14ac:dyDescent="0.25">
      <c r="A386" s="15" t="s">
        <v>20</v>
      </c>
      <c r="B386" s="16" t="s">
        <v>543</v>
      </c>
      <c r="C386" s="26">
        <v>189900000</v>
      </c>
      <c r="D386" s="64" t="s">
        <v>829</v>
      </c>
      <c r="F386" s="14">
        <v>189900000</v>
      </c>
      <c r="G386" s="14">
        <f t="shared" ref="G386" si="9">C386-F386</f>
        <v>0</v>
      </c>
    </row>
    <row r="387" spans="1:8" x14ac:dyDescent="0.25">
      <c r="A387" s="17" t="s">
        <v>20</v>
      </c>
      <c r="B387" s="18" t="s">
        <v>457</v>
      </c>
      <c r="C387" s="18">
        <v>190800000</v>
      </c>
      <c r="D387" s="66"/>
      <c r="F387" s="14">
        <v>190800000</v>
      </c>
      <c r="G387" s="14">
        <f t="shared" ref="G387:G449" si="10">C387-F387</f>
        <v>0</v>
      </c>
    </row>
    <row r="388" spans="1:8" ht="14.45" customHeight="1" x14ac:dyDescent="0.25">
      <c r="A388" s="19" t="s">
        <v>541</v>
      </c>
      <c r="B388" s="20" t="s">
        <v>414</v>
      </c>
      <c r="C388" s="28">
        <v>173100000</v>
      </c>
      <c r="D388" s="64" t="s">
        <v>830</v>
      </c>
      <c r="F388" s="14">
        <v>173100000</v>
      </c>
      <c r="G388" s="14">
        <f t="shared" si="10"/>
        <v>0</v>
      </c>
    </row>
    <row r="389" spans="1:8" x14ac:dyDescent="0.25">
      <c r="A389" s="15" t="s">
        <v>542</v>
      </c>
      <c r="B389" s="16" t="s">
        <v>373</v>
      </c>
      <c r="C389" s="26">
        <v>176400000</v>
      </c>
      <c r="D389" s="65"/>
      <c r="F389" s="14">
        <v>176400000</v>
      </c>
      <c r="G389" s="14">
        <f t="shared" si="10"/>
        <v>0</v>
      </c>
    </row>
    <row r="390" spans="1:8" x14ac:dyDescent="0.25">
      <c r="A390" s="12" t="s">
        <v>540</v>
      </c>
      <c r="B390" s="13" t="s">
        <v>413</v>
      </c>
      <c r="C390" s="25">
        <v>181900000</v>
      </c>
      <c r="D390" s="65"/>
      <c r="F390" s="14">
        <v>181900000</v>
      </c>
      <c r="G390" s="14">
        <f t="shared" si="10"/>
        <v>0</v>
      </c>
    </row>
    <row r="391" spans="1:8" ht="14.45" customHeight="1" x14ac:dyDescent="0.25">
      <c r="A391" s="12" t="s">
        <v>539</v>
      </c>
      <c r="B391" s="13" t="s">
        <v>374</v>
      </c>
      <c r="C391" s="25">
        <v>196300000</v>
      </c>
      <c r="D391" s="65"/>
      <c r="F391" s="14">
        <v>196300000</v>
      </c>
      <c r="G391" s="14">
        <f t="shared" si="10"/>
        <v>0</v>
      </c>
    </row>
    <row r="392" spans="1:8" x14ac:dyDescent="0.25">
      <c r="A392" s="17" t="s">
        <v>375</v>
      </c>
      <c r="B392" s="18" t="s">
        <v>672</v>
      </c>
      <c r="C392" s="18">
        <v>197100000</v>
      </c>
      <c r="D392" s="66"/>
      <c r="F392" s="14">
        <v>197100000</v>
      </c>
      <c r="G392" s="14">
        <f t="shared" si="10"/>
        <v>0</v>
      </c>
    </row>
    <row r="393" spans="1:8" x14ac:dyDescent="0.25">
      <c r="A393" s="52" t="s">
        <v>223</v>
      </c>
      <c r="B393" s="53" t="s">
        <v>598</v>
      </c>
      <c r="C393" s="53">
        <v>201900000</v>
      </c>
      <c r="D393" s="54" t="s">
        <v>868</v>
      </c>
      <c r="F393" s="14">
        <v>201900000</v>
      </c>
      <c r="G393" s="14">
        <f t="shared" si="10"/>
        <v>0</v>
      </c>
    </row>
    <row r="394" spans="1:8" x14ac:dyDescent="0.25">
      <c r="A394" s="21" t="s">
        <v>36</v>
      </c>
      <c r="B394" s="22" t="s">
        <v>378</v>
      </c>
      <c r="C394" s="29">
        <v>246700000</v>
      </c>
      <c r="D394" s="65" t="s">
        <v>713</v>
      </c>
      <c r="F394" s="14">
        <v>246700000</v>
      </c>
      <c r="G394" s="14">
        <f t="shared" si="10"/>
        <v>0</v>
      </c>
    </row>
    <row r="395" spans="1:8" x14ac:dyDescent="0.25">
      <c r="A395" s="12" t="s">
        <v>38</v>
      </c>
      <c r="B395" s="13" t="s">
        <v>415</v>
      </c>
      <c r="C395" s="25">
        <v>261700000</v>
      </c>
      <c r="D395" s="65"/>
      <c r="F395" s="14">
        <v>261700000</v>
      </c>
      <c r="G395" s="14">
        <f t="shared" si="10"/>
        <v>0</v>
      </c>
    </row>
    <row r="396" spans="1:8" x14ac:dyDescent="0.25">
      <c r="A396" s="12" t="s">
        <v>40</v>
      </c>
      <c r="B396" s="13" t="s">
        <v>416</v>
      </c>
      <c r="C396" s="25">
        <v>269600000</v>
      </c>
      <c r="D396" s="65"/>
      <c r="F396" s="14">
        <v>269600000</v>
      </c>
      <c r="G396" s="14">
        <f t="shared" si="10"/>
        <v>0</v>
      </c>
    </row>
    <row r="397" spans="1:8" x14ac:dyDescent="0.25">
      <c r="A397" s="17" t="s">
        <v>42</v>
      </c>
      <c r="B397" s="18" t="s">
        <v>417</v>
      </c>
      <c r="C397" s="18">
        <v>284500000</v>
      </c>
      <c r="D397" s="66"/>
      <c r="F397" s="14">
        <v>284500000</v>
      </c>
      <c r="G397" s="14">
        <f t="shared" si="10"/>
        <v>0</v>
      </c>
    </row>
    <row r="398" spans="1:8" x14ac:dyDescent="0.25">
      <c r="A398" s="19" t="s">
        <v>44</v>
      </c>
      <c r="B398" s="20" t="s">
        <v>419</v>
      </c>
      <c r="C398" s="28">
        <v>300900000</v>
      </c>
      <c r="D398" s="64" t="s">
        <v>438</v>
      </c>
      <c r="F398" s="14">
        <v>300900000</v>
      </c>
      <c r="G398" s="14">
        <f t="shared" si="10"/>
        <v>0</v>
      </c>
    </row>
    <row r="399" spans="1:8" x14ac:dyDescent="0.25">
      <c r="A399" s="12" t="s">
        <v>44</v>
      </c>
      <c r="B399" s="13" t="s">
        <v>391</v>
      </c>
      <c r="C399" s="25">
        <v>302400000</v>
      </c>
      <c r="D399" s="65"/>
      <c r="F399" s="14">
        <v>302400000</v>
      </c>
      <c r="G399" s="14">
        <f t="shared" si="10"/>
        <v>0</v>
      </c>
    </row>
    <row r="400" spans="1:8" x14ac:dyDescent="0.25">
      <c r="A400" s="12" t="s">
        <v>47</v>
      </c>
      <c r="B400" s="13" t="s">
        <v>379</v>
      </c>
      <c r="C400" s="25">
        <v>316700000</v>
      </c>
      <c r="D400" s="65"/>
      <c r="F400" s="14">
        <v>316700000</v>
      </c>
      <c r="G400" s="14">
        <f t="shared" si="10"/>
        <v>0</v>
      </c>
    </row>
    <row r="401" spans="1:7" x14ac:dyDescent="0.25">
      <c r="A401" s="15" t="s">
        <v>47</v>
      </c>
      <c r="B401" s="16" t="s">
        <v>392</v>
      </c>
      <c r="C401" s="26">
        <v>318200000</v>
      </c>
      <c r="D401" s="65"/>
      <c r="F401" s="14">
        <v>318200000</v>
      </c>
      <c r="G401" s="14">
        <f t="shared" si="10"/>
        <v>0</v>
      </c>
    </row>
    <row r="402" spans="1:7" x14ac:dyDescent="0.25">
      <c r="A402" s="15" t="s">
        <v>50</v>
      </c>
      <c r="B402" s="16" t="s">
        <v>418</v>
      </c>
      <c r="C402" s="26">
        <v>325900000</v>
      </c>
      <c r="D402" s="65"/>
      <c r="F402" s="14">
        <v>325900000</v>
      </c>
      <c r="G402" s="14">
        <f t="shared" si="10"/>
        <v>0</v>
      </c>
    </row>
    <row r="403" spans="1:7" x14ac:dyDescent="0.25">
      <c r="A403" s="12" t="s">
        <v>53</v>
      </c>
      <c r="B403" s="13" t="s">
        <v>380</v>
      </c>
      <c r="C403" s="25">
        <v>348400000</v>
      </c>
      <c r="D403" s="65"/>
      <c r="F403" s="14">
        <v>348400000</v>
      </c>
      <c r="G403" s="14">
        <f t="shared" si="10"/>
        <v>0</v>
      </c>
    </row>
    <row r="404" spans="1:7" x14ac:dyDescent="0.25">
      <c r="A404" s="12" t="s">
        <v>50</v>
      </c>
      <c r="B404" s="13" t="s">
        <v>381</v>
      </c>
      <c r="C404" s="25">
        <v>327400000</v>
      </c>
      <c r="D404" s="65"/>
      <c r="F404" s="14">
        <v>327400000</v>
      </c>
      <c r="G404" s="14">
        <f t="shared" si="10"/>
        <v>0</v>
      </c>
    </row>
    <row r="405" spans="1:7" x14ac:dyDescent="0.25">
      <c r="A405" s="17" t="s">
        <v>53</v>
      </c>
      <c r="B405" s="18" t="s">
        <v>382</v>
      </c>
      <c r="C405" s="18">
        <v>349800000</v>
      </c>
      <c r="D405" s="66"/>
      <c r="F405" s="14">
        <v>349800000</v>
      </c>
      <c r="G405" s="14">
        <f t="shared" si="10"/>
        <v>0</v>
      </c>
    </row>
    <row r="406" spans="1:7" x14ac:dyDescent="0.25">
      <c r="A406" s="19" t="s">
        <v>63</v>
      </c>
      <c r="B406" s="20" t="s">
        <v>393</v>
      </c>
      <c r="C406" s="28">
        <v>375200000</v>
      </c>
      <c r="D406" s="67" t="s">
        <v>712</v>
      </c>
      <c r="F406" s="14">
        <v>375200000</v>
      </c>
      <c r="G406" s="14">
        <f t="shared" si="10"/>
        <v>0</v>
      </c>
    </row>
    <row r="407" spans="1:7" x14ac:dyDescent="0.25">
      <c r="A407" s="12" t="s">
        <v>849</v>
      </c>
      <c r="B407" s="13" t="s">
        <v>383</v>
      </c>
      <c r="C407" s="25">
        <v>419100000</v>
      </c>
      <c r="D407" s="68"/>
      <c r="F407" s="14">
        <v>419100000</v>
      </c>
      <c r="G407" s="14">
        <f t="shared" si="10"/>
        <v>0</v>
      </c>
    </row>
    <row r="408" spans="1:7" x14ac:dyDescent="0.25">
      <c r="A408" s="12" t="s">
        <v>66</v>
      </c>
      <c r="B408" s="13" t="s">
        <v>385</v>
      </c>
      <c r="C408" s="25">
        <v>421700000</v>
      </c>
      <c r="D408" s="68"/>
      <c r="F408" s="14">
        <v>421700000</v>
      </c>
      <c r="G408" s="14">
        <f t="shared" si="10"/>
        <v>0</v>
      </c>
    </row>
    <row r="409" spans="1:7" x14ac:dyDescent="0.25">
      <c r="A409" s="15" t="s">
        <v>850</v>
      </c>
      <c r="B409" s="16" t="s">
        <v>384</v>
      </c>
      <c r="C409" s="26">
        <v>428500000</v>
      </c>
      <c r="D409" s="68"/>
      <c r="F409" s="14">
        <v>428500000</v>
      </c>
      <c r="G409" s="14">
        <f t="shared" si="10"/>
        <v>0</v>
      </c>
    </row>
    <row r="410" spans="1:7" x14ac:dyDescent="0.25">
      <c r="A410" s="15" t="s">
        <v>69</v>
      </c>
      <c r="B410" s="16" t="s">
        <v>386</v>
      </c>
      <c r="C410" s="26">
        <v>431600000</v>
      </c>
      <c r="D410" s="68"/>
      <c r="F410" s="14">
        <v>431600000</v>
      </c>
      <c r="G410" s="14">
        <f t="shared" si="10"/>
        <v>0</v>
      </c>
    </row>
    <row r="411" spans="1:7" x14ac:dyDescent="0.25">
      <c r="A411" s="12" t="s">
        <v>482</v>
      </c>
      <c r="B411" s="13" t="s">
        <v>557</v>
      </c>
      <c r="C411" s="25">
        <v>440500000</v>
      </c>
      <c r="D411" s="68"/>
      <c r="F411" s="14">
        <v>440500000</v>
      </c>
      <c r="G411" s="14">
        <f t="shared" si="10"/>
        <v>0</v>
      </c>
    </row>
    <row r="412" spans="1:7" ht="14.45" customHeight="1" x14ac:dyDescent="0.25">
      <c r="A412" s="12" t="s">
        <v>72</v>
      </c>
      <c r="B412" s="13" t="s">
        <v>560</v>
      </c>
      <c r="C412" s="25">
        <v>443000000</v>
      </c>
      <c r="D412" s="68"/>
      <c r="F412" s="14">
        <v>443000000</v>
      </c>
      <c r="G412" s="14">
        <f t="shared" si="10"/>
        <v>0</v>
      </c>
    </row>
    <row r="413" spans="1:7" x14ac:dyDescent="0.25">
      <c r="A413" s="15" t="s">
        <v>483</v>
      </c>
      <c r="B413" s="16" t="s">
        <v>559</v>
      </c>
      <c r="C413" s="26">
        <v>444400000</v>
      </c>
      <c r="D413" s="68"/>
      <c r="F413" s="14">
        <v>444400000</v>
      </c>
      <c r="G413" s="14">
        <f t="shared" si="10"/>
        <v>0</v>
      </c>
    </row>
    <row r="414" spans="1:7" x14ac:dyDescent="0.25">
      <c r="A414" s="12" t="s">
        <v>75</v>
      </c>
      <c r="B414" s="13" t="s">
        <v>558</v>
      </c>
      <c r="C414" s="25">
        <v>445400000</v>
      </c>
      <c r="D414" s="68"/>
      <c r="F414" s="14">
        <v>445400000</v>
      </c>
      <c r="G414" s="14">
        <f t="shared" si="10"/>
        <v>0</v>
      </c>
    </row>
    <row r="415" spans="1:7" x14ac:dyDescent="0.25">
      <c r="A415" s="12" t="s">
        <v>851</v>
      </c>
      <c r="B415" s="13" t="s">
        <v>420</v>
      </c>
      <c r="C415" s="25">
        <v>450000000</v>
      </c>
      <c r="D415" s="68"/>
      <c r="F415" s="14">
        <v>450000000</v>
      </c>
      <c r="G415" s="14">
        <f t="shared" si="10"/>
        <v>0</v>
      </c>
    </row>
    <row r="416" spans="1:7" x14ac:dyDescent="0.25">
      <c r="A416" s="12" t="s">
        <v>78</v>
      </c>
      <c r="B416" s="13" t="s">
        <v>423</v>
      </c>
      <c r="C416" s="25">
        <v>452400000</v>
      </c>
      <c r="D416" s="68"/>
      <c r="F416" s="14">
        <v>452400000</v>
      </c>
      <c r="G416" s="14">
        <f t="shared" si="10"/>
        <v>0</v>
      </c>
    </row>
    <row r="417" spans="1:7" x14ac:dyDescent="0.25">
      <c r="A417" s="15" t="s">
        <v>852</v>
      </c>
      <c r="B417" s="16" t="s">
        <v>422</v>
      </c>
      <c r="C417" s="26">
        <v>453900000</v>
      </c>
      <c r="D417" s="68"/>
      <c r="F417" s="14">
        <v>453900000</v>
      </c>
      <c r="G417" s="14">
        <f t="shared" si="10"/>
        <v>0</v>
      </c>
    </row>
    <row r="418" spans="1:7" x14ac:dyDescent="0.25">
      <c r="A418" s="15" t="s">
        <v>81</v>
      </c>
      <c r="B418" s="16" t="s">
        <v>421</v>
      </c>
      <c r="C418" s="26">
        <v>455000000</v>
      </c>
      <c r="D418" s="68"/>
      <c r="F418" s="14">
        <v>455000000</v>
      </c>
      <c r="G418" s="14">
        <f t="shared" si="10"/>
        <v>0</v>
      </c>
    </row>
    <row r="419" spans="1:7" x14ac:dyDescent="0.25">
      <c r="A419" s="12" t="s">
        <v>69</v>
      </c>
      <c r="B419" s="13" t="s">
        <v>267</v>
      </c>
      <c r="C419" s="25">
        <v>433900000</v>
      </c>
      <c r="D419" s="68"/>
      <c r="F419" s="14">
        <v>433900000</v>
      </c>
      <c r="G419" s="14">
        <f t="shared" si="10"/>
        <v>0</v>
      </c>
    </row>
    <row r="420" spans="1:7" x14ac:dyDescent="0.25">
      <c r="A420" s="17" t="s">
        <v>484</v>
      </c>
      <c r="B420" s="18" t="s">
        <v>268</v>
      </c>
      <c r="C420" s="18">
        <v>450200000</v>
      </c>
      <c r="D420" s="69"/>
      <c r="F420" s="14">
        <v>450200000</v>
      </c>
      <c r="G420" s="14">
        <f t="shared" si="10"/>
        <v>0</v>
      </c>
    </row>
    <row r="421" spans="1:7" x14ac:dyDescent="0.25">
      <c r="A421" s="21" t="s">
        <v>83</v>
      </c>
      <c r="B421" s="22" t="s">
        <v>271</v>
      </c>
      <c r="C421" s="29">
        <v>295800000</v>
      </c>
      <c r="D421" s="65" t="s">
        <v>831</v>
      </c>
      <c r="F421" s="14">
        <v>295800000</v>
      </c>
      <c r="G421" s="14">
        <f t="shared" si="10"/>
        <v>0</v>
      </c>
    </row>
    <row r="422" spans="1:7" x14ac:dyDescent="0.25">
      <c r="A422" s="12" t="s">
        <v>85</v>
      </c>
      <c r="B422" s="13" t="s">
        <v>272</v>
      </c>
      <c r="C422" s="25">
        <v>306700000</v>
      </c>
      <c r="D422" s="65"/>
      <c r="F422" s="14">
        <v>306700000</v>
      </c>
      <c r="G422" s="14">
        <f t="shared" si="10"/>
        <v>0</v>
      </c>
    </row>
    <row r="423" spans="1:7" x14ac:dyDescent="0.25">
      <c r="A423" s="12" t="s">
        <v>87</v>
      </c>
      <c r="B423" s="13" t="s">
        <v>275</v>
      </c>
      <c r="C423" s="25">
        <v>311000000</v>
      </c>
      <c r="D423" s="65"/>
      <c r="F423" s="14">
        <v>311000000</v>
      </c>
      <c r="G423" s="14">
        <f t="shared" si="10"/>
        <v>0</v>
      </c>
    </row>
    <row r="424" spans="1:7" x14ac:dyDescent="0.25">
      <c r="A424" s="17" t="s">
        <v>89</v>
      </c>
      <c r="B424" s="18" t="s">
        <v>276</v>
      </c>
      <c r="C424" s="18">
        <v>321900000</v>
      </c>
      <c r="D424" s="65"/>
      <c r="F424" s="14">
        <v>321900000</v>
      </c>
      <c r="G424" s="14">
        <f t="shared" si="10"/>
        <v>0</v>
      </c>
    </row>
    <row r="425" spans="1:7" x14ac:dyDescent="0.25">
      <c r="A425" s="21" t="s">
        <v>567</v>
      </c>
      <c r="B425" s="22" t="s">
        <v>561</v>
      </c>
      <c r="C425" s="29">
        <v>1934400000</v>
      </c>
      <c r="D425" s="64" t="s">
        <v>832</v>
      </c>
      <c r="F425" s="14">
        <v>1934400000</v>
      </c>
      <c r="G425" s="14">
        <f t="shared" si="10"/>
        <v>0</v>
      </c>
    </row>
    <row r="426" spans="1:7" x14ac:dyDescent="0.25">
      <c r="A426" s="17" t="s">
        <v>568</v>
      </c>
      <c r="B426" s="18" t="s">
        <v>562</v>
      </c>
      <c r="C426" s="18">
        <v>1937900000</v>
      </c>
      <c r="D426" s="65"/>
      <c r="F426" s="14">
        <v>1937900000</v>
      </c>
      <c r="G426" s="14">
        <f t="shared" si="10"/>
        <v>0</v>
      </c>
    </row>
    <row r="427" spans="1:7" ht="14.45" customHeight="1" x14ac:dyDescent="0.25">
      <c r="A427" s="19" t="s">
        <v>536</v>
      </c>
      <c r="B427" s="20" t="s">
        <v>277</v>
      </c>
      <c r="C427" s="28">
        <v>1807000000</v>
      </c>
      <c r="D427" s="65"/>
      <c r="F427" s="14">
        <v>1807000000</v>
      </c>
      <c r="G427" s="14">
        <f t="shared" si="10"/>
        <v>0</v>
      </c>
    </row>
    <row r="428" spans="1:7" x14ac:dyDescent="0.25">
      <c r="A428" s="17" t="s">
        <v>537</v>
      </c>
      <c r="B428" s="18" t="s">
        <v>278</v>
      </c>
      <c r="C428" s="18">
        <v>1810700000</v>
      </c>
      <c r="D428" s="66"/>
      <c r="F428" s="14">
        <v>1810700000</v>
      </c>
      <c r="G428" s="14">
        <f t="shared" si="10"/>
        <v>0</v>
      </c>
    </row>
    <row r="429" spans="1:7" x14ac:dyDescent="0.25">
      <c r="A429" s="21" t="s">
        <v>105</v>
      </c>
      <c r="B429" s="22" t="s">
        <v>563</v>
      </c>
      <c r="C429" s="29">
        <v>393000000</v>
      </c>
      <c r="D429" s="64" t="s">
        <v>833</v>
      </c>
      <c r="F429" s="14">
        <v>393000000</v>
      </c>
      <c r="G429" s="14">
        <f t="shared" si="10"/>
        <v>0</v>
      </c>
    </row>
    <row r="430" spans="1:7" x14ac:dyDescent="0.25">
      <c r="A430" s="12" t="s">
        <v>107</v>
      </c>
      <c r="B430" s="13" t="s">
        <v>387</v>
      </c>
      <c r="C430" s="25">
        <v>441900000</v>
      </c>
      <c r="D430" s="65"/>
      <c r="F430" s="14">
        <v>441900000</v>
      </c>
      <c r="G430" s="14">
        <f t="shared" si="10"/>
        <v>0</v>
      </c>
    </row>
    <row r="431" spans="1:7" x14ac:dyDescent="0.25">
      <c r="A431" s="12" t="s">
        <v>109</v>
      </c>
      <c r="B431" s="13" t="s">
        <v>388</v>
      </c>
      <c r="C431" s="25">
        <v>420200000</v>
      </c>
      <c r="D431" s="65"/>
      <c r="F431" s="14">
        <v>420200000</v>
      </c>
      <c r="G431" s="14">
        <f t="shared" si="10"/>
        <v>0</v>
      </c>
    </row>
    <row r="432" spans="1:7" x14ac:dyDescent="0.25">
      <c r="A432" s="17" t="s">
        <v>107</v>
      </c>
      <c r="B432" s="18" t="s">
        <v>424</v>
      </c>
      <c r="C432" s="18">
        <v>443900000</v>
      </c>
      <c r="D432" s="66"/>
      <c r="F432" s="14">
        <v>443900000</v>
      </c>
      <c r="G432" s="14">
        <f t="shared" si="10"/>
        <v>0</v>
      </c>
    </row>
    <row r="433" spans="1:7" x14ac:dyDescent="0.25">
      <c r="A433" s="21" t="s">
        <v>853</v>
      </c>
      <c r="B433" s="22" t="s">
        <v>684</v>
      </c>
      <c r="C433" s="29">
        <v>439100000</v>
      </c>
      <c r="D433" s="64" t="s">
        <v>834</v>
      </c>
      <c r="F433" s="14">
        <v>439100000</v>
      </c>
      <c r="G433" s="14">
        <f t="shared" si="10"/>
        <v>0</v>
      </c>
    </row>
    <row r="434" spans="1:7" x14ac:dyDescent="0.25">
      <c r="A434" s="15" t="s">
        <v>718</v>
      </c>
      <c r="B434" s="16" t="s">
        <v>685</v>
      </c>
      <c r="C434" s="26">
        <v>442200000</v>
      </c>
      <c r="D434" s="65"/>
      <c r="F434" s="14">
        <v>442200000</v>
      </c>
      <c r="G434" s="14">
        <f t="shared" si="10"/>
        <v>0</v>
      </c>
    </row>
    <row r="435" spans="1:7" x14ac:dyDescent="0.25">
      <c r="A435" s="12" t="s">
        <v>854</v>
      </c>
      <c r="B435" s="13" t="s">
        <v>686</v>
      </c>
      <c r="C435" s="25">
        <v>484200000</v>
      </c>
      <c r="D435" s="65"/>
      <c r="F435" s="14">
        <v>484200000</v>
      </c>
      <c r="G435" s="14">
        <f t="shared" si="10"/>
        <v>0</v>
      </c>
    </row>
    <row r="436" spans="1:7" x14ac:dyDescent="0.25">
      <c r="A436" s="12" t="s">
        <v>719</v>
      </c>
      <c r="B436" s="13" t="s">
        <v>687</v>
      </c>
      <c r="C436" s="25">
        <v>487200000</v>
      </c>
      <c r="D436" s="65"/>
      <c r="F436" s="14">
        <v>487200000</v>
      </c>
      <c r="G436" s="14">
        <f t="shared" si="10"/>
        <v>0</v>
      </c>
    </row>
    <row r="437" spans="1:7" ht="14.45" customHeight="1" x14ac:dyDescent="0.25">
      <c r="A437" s="15" t="s">
        <v>839</v>
      </c>
      <c r="B437" s="16" t="s">
        <v>690</v>
      </c>
      <c r="C437" s="26">
        <v>475900000</v>
      </c>
      <c r="D437" s="65"/>
      <c r="F437" s="14">
        <v>475900000</v>
      </c>
      <c r="G437" s="14">
        <f t="shared" si="10"/>
        <v>0</v>
      </c>
    </row>
    <row r="438" spans="1:7" x14ac:dyDescent="0.25">
      <c r="A438" s="12" t="s">
        <v>720</v>
      </c>
      <c r="B438" s="13" t="s">
        <v>691</v>
      </c>
      <c r="C438" s="25">
        <v>479000000</v>
      </c>
      <c r="D438" s="65"/>
      <c r="F438" s="14">
        <v>479000000</v>
      </c>
      <c r="G438" s="14">
        <f t="shared" si="10"/>
        <v>0</v>
      </c>
    </row>
    <row r="439" spans="1:7" x14ac:dyDescent="0.25">
      <c r="A439" s="12" t="s">
        <v>840</v>
      </c>
      <c r="B439" s="13" t="s">
        <v>692</v>
      </c>
      <c r="C439" s="25">
        <v>533400000</v>
      </c>
      <c r="D439" s="65"/>
      <c r="F439" s="14">
        <v>533400000</v>
      </c>
      <c r="G439" s="14">
        <f t="shared" si="10"/>
        <v>0</v>
      </c>
    </row>
    <row r="440" spans="1:7" x14ac:dyDescent="0.25">
      <c r="A440" s="12" t="s">
        <v>721</v>
      </c>
      <c r="B440" s="13" t="s">
        <v>693</v>
      </c>
      <c r="C440" s="25">
        <v>536400000</v>
      </c>
      <c r="D440" s="65"/>
      <c r="F440" s="14">
        <v>536400000</v>
      </c>
      <c r="G440" s="14">
        <f t="shared" si="10"/>
        <v>0</v>
      </c>
    </row>
    <row r="441" spans="1:7" x14ac:dyDescent="0.25">
      <c r="A441" s="15" t="s">
        <v>841</v>
      </c>
      <c r="B441" s="16" t="s">
        <v>694</v>
      </c>
      <c r="C441" s="26">
        <v>476600000</v>
      </c>
      <c r="D441" s="65"/>
      <c r="F441" s="14">
        <v>476600000</v>
      </c>
      <c r="G441" s="14">
        <f t="shared" si="10"/>
        <v>0</v>
      </c>
    </row>
    <row r="442" spans="1:7" x14ac:dyDescent="0.25">
      <c r="A442" s="15" t="s">
        <v>722</v>
      </c>
      <c r="B442" s="16" t="s">
        <v>695</v>
      </c>
      <c r="C442" s="26">
        <v>479400000</v>
      </c>
      <c r="D442" s="65"/>
      <c r="F442" s="14">
        <v>479400000</v>
      </c>
      <c r="G442" s="14">
        <f t="shared" si="10"/>
        <v>0</v>
      </c>
    </row>
    <row r="443" spans="1:7" x14ac:dyDescent="0.25">
      <c r="A443" s="12" t="s">
        <v>855</v>
      </c>
      <c r="B443" s="13" t="s">
        <v>696</v>
      </c>
      <c r="C443" s="25">
        <v>551700000</v>
      </c>
      <c r="D443" s="65"/>
      <c r="F443" s="14">
        <v>551700000</v>
      </c>
      <c r="G443" s="14">
        <f t="shared" si="10"/>
        <v>0</v>
      </c>
    </row>
    <row r="444" spans="1:7" x14ac:dyDescent="0.25">
      <c r="A444" s="12" t="s">
        <v>723</v>
      </c>
      <c r="B444" s="13" t="s">
        <v>697</v>
      </c>
      <c r="C444" s="25">
        <v>554500000</v>
      </c>
      <c r="D444" s="65"/>
      <c r="F444" s="14">
        <v>554500000</v>
      </c>
      <c r="G444" s="14">
        <f t="shared" si="10"/>
        <v>0</v>
      </c>
    </row>
    <row r="445" spans="1:7" x14ac:dyDescent="0.25">
      <c r="A445" s="15" t="s">
        <v>856</v>
      </c>
      <c r="B445" s="16" t="s">
        <v>698</v>
      </c>
      <c r="C445" s="26">
        <v>541600000</v>
      </c>
      <c r="D445" s="65"/>
      <c r="F445" s="14">
        <v>541600000</v>
      </c>
      <c r="G445" s="14">
        <f t="shared" si="10"/>
        <v>0</v>
      </c>
    </row>
    <row r="446" spans="1:7" ht="14.45" customHeight="1" x14ac:dyDescent="0.25">
      <c r="A446" s="12" t="s">
        <v>724</v>
      </c>
      <c r="B446" s="13" t="s">
        <v>699</v>
      </c>
      <c r="C446" s="25">
        <v>544700000</v>
      </c>
      <c r="D446" s="65"/>
      <c r="F446" s="14">
        <v>544700000</v>
      </c>
      <c r="G446" s="14">
        <f t="shared" si="10"/>
        <v>0</v>
      </c>
    </row>
    <row r="447" spans="1:7" x14ac:dyDescent="0.25">
      <c r="A447" s="12" t="s">
        <v>857</v>
      </c>
      <c r="B447" s="13" t="s">
        <v>700</v>
      </c>
      <c r="C447" s="25">
        <v>627100000</v>
      </c>
      <c r="D447" s="65"/>
      <c r="F447" s="14">
        <v>627100000</v>
      </c>
      <c r="G447" s="14">
        <f t="shared" si="10"/>
        <v>0</v>
      </c>
    </row>
    <row r="448" spans="1:7" x14ac:dyDescent="0.25">
      <c r="A448" s="12" t="s">
        <v>725</v>
      </c>
      <c r="B448" s="13" t="s">
        <v>701</v>
      </c>
      <c r="C448" s="25">
        <v>629900000</v>
      </c>
      <c r="D448" s="65"/>
      <c r="F448" s="14">
        <v>629900000</v>
      </c>
      <c r="G448" s="14">
        <f t="shared" si="10"/>
        <v>0</v>
      </c>
    </row>
    <row r="449" spans="1:7" x14ac:dyDescent="0.25">
      <c r="A449" s="15" t="s">
        <v>842</v>
      </c>
      <c r="B449" s="16" t="s">
        <v>702</v>
      </c>
      <c r="C449" s="26">
        <v>543400000</v>
      </c>
      <c r="D449" s="65"/>
      <c r="F449" s="14">
        <v>543400000</v>
      </c>
      <c r="G449" s="14">
        <f t="shared" si="10"/>
        <v>0</v>
      </c>
    </row>
    <row r="450" spans="1:7" ht="14.1" customHeight="1" x14ac:dyDescent="0.25">
      <c r="A450" s="15" t="s">
        <v>726</v>
      </c>
      <c r="B450" s="16" t="s">
        <v>703</v>
      </c>
      <c r="C450" s="26">
        <v>546200000</v>
      </c>
      <c r="D450" s="65"/>
      <c r="F450" s="14">
        <v>546200000</v>
      </c>
      <c r="G450" s="14">
        <f t="shared" ref="G450:G473" si="11">C450-F450</f>
        <v>0</v>
      </c>
    </row>
    <row r="451" spans="1:7" x14ac:dyDescent="0.25">
      <c r="A451" s="12" t="s">
        <v>858</v>
      </c>
      <c r="B451" s="13" t="s">
        <v>704</v>
      </c>
      <c r="C451" s="25">
        <v>617100000</v>
      </c>
      <c r="D451" s="65"/>
      <c r="F451" s="14">
        <v>617100000</v>
      </c>
      <c r="G451" s="14">
        <f t="shared" si="11"/>
        <v>0</v>
      </c>
    </row>
    <row r="452" spans="1:7" x14ac:dyDescent="0.25">
      <c r="A452" s="12" t="s">
        <v>727</v>
      </c>
      <c r="B452" s="13" t="s">
        <v>705</v>
      </c>
      <c r="C452" s="25">
        <v>620100000</v>
      </c>
      <c r="D452" s="65"/>
      <c r="F452" s="14">
        <v>620100000</v>
      </c>
      <c r="G452" s="14">
        <f t="shared" si="11"/>
        <v>0</v>
      </c>
    </row>
    <row r="453" spans="1:7" x14ac:dyDescent="0.25">
      <c r="A453" s="15" t="s">
        <v>843</v>
      </c>
      <c r="B453" s="16" t="s">
        <v>706</v>
      </c>
      <c r="C453" s="26">
        <v>618800000</v>
      </c>
      <c r="D453" s="65"/>
      <c r="F453" s="14">
        <v>618800000</v>
      </c>
      <c r="G453" s="14">
        <f t="shared" si="11"/>
        <v>0</v>
      </c>
    </row>
    <row r="454" spans="1:7" x14ac:dyDescent="0.25">
      <c r="A454" s="17" t="s">
        <v>728</v>
      </c>
      <c r="B454" s="18" t="s">
        <v>707</v>
      </c>
      <c r="C454" s="18">
        <v>621600000</v>
      </c>
      <c r="D454" s="66"/>
      <c r="F454" s="14">
        <v>621600000</v>
      </c>
      <c r="G454" s="14">
        <f t="shared" si="11"/>
        <v>0</v>
      </c>
    </row>
    <row r="455" spans="1:7" x14ac:dyDescent="0.25">
      <c r="A455" s="19" t="s">
        <v>538</v>
      </c>
      <c r="B455" s="20" t="s">
        <v>281</v>
      </c>
      <c r="C455" s="28">
        <v>630600000</v>
      </c>
      <c r="D455" s="64" t="s">
        <v>835</v>
      </c>
      <c r="F455" s="14">
        <v>630600000</v>
      </c>
      <c r="G455" s="14">
        <f t="shared" si="11"/>
        <v>0</v>
      </c>
    </row>
    <row r="456" spans="1:7" ht="14.1" customHeight="1" x14ac:dyDescent="0.25">
      <c r="A456" s="12" t="s">
        <v>859</v>
      </c>
      <c r="B456" s="13" t="s">
        <v>389</v>
      </c>
      <c r="C456" s="25">
        <v>439100000</v>
      </c>
      <c r="D456" s="65"/>
      <c r="F456" s="14">
        <v>439100000</v>
      </c>
      <c r="G456" s="14">
        <f t="shared" si="11"/>
        <v>0</v>
      </c>
    </row>
    <row r="457" spans="1:7" ht="14.1" customHeight="1" x14ac:dyDescent="0.25">
      <c r="A457" s="15" t="s">
        <v>367</v>
      </c>
      <c r="B457" s="16" t="s">
        <v>390</v>
      </c>
      <c r="C457" s="26">
        <v>442200000</v>
      </c>
      <c r="D457" s="65"/>
      <c r="F457" s="14">
        <v>442200000</v>
      </c>
      <c r="G457" s="14">
        <f t="shared" si="11"/>
        <v>0</v>
      </c>
    </row>
    <row r="458" spans="1:7" ht="14.1" customHeight="1" x14ac:dyDescent="0.25">
      <c r="A458" s="15" t="s">
        <v>860</v>
      </c>
      <c r="B458" s="16" t="s">
        <v>395</v>
      </c>
      <c r="C458" s="26">
        <v>484200000</v>
      </c>
      <c r="D458" s="65"/>
      <c r="F458" s="14">
        <v>484200000</v>
      </c>
      <c r="G458" s="14">
        <f t="shared" si="11"/>
        <v>0</v>
      </c>
    </row>
    <row r="459" spans="1:7" ht="14.1" customHeight="1" x14ac:dyDescent="0.25">
      <c r="A459" s="12" t="s">
        <v>368</v>
      </c>
      <c r="B459" s="13" t="s">
        <v>396</v>
      </c>
      <c r="C459" s="25">
        <v>487200000</v>
      </c>
      <c r="D459" s="65"/>
      <c r="F459" s="14">
        <v>487200000</v>
      </c>
      <c r="G459" s="14">
        <f t="shared" si="11"/>
        <v>0</v>
      </c>
    </row>
    <row r="460" spans="1:7" x14ac:dyDescent="0.25">
      <c r="A460" s="12" t="s">
        <v>861</v>
      </c>
      <c r="B460" s="13" t="s">
        <v>426</v>
      </c>
      <c r="C460" s="25">
        <v>475900000</v>
      </c>
      <c r="D460" s="65"/>
      <c r="F460" s="14">
        <v>475900000</v>
      </c>
      <c r="G460" s="14">
        <f t="shared" si="11"/>
        <v>0</v>
      </c>
    </row>
    <row r="461" spans="1:7" x14ac:dyDescent="0.25">
      <c r="A461" s="15" t="s">
        <v>372</v>
      </c>
      <c r="B461" s="16" t="s">
        <v>427</v>
      </c>
      <c r="C461" s="26">
        <v>479000000</v>
      </c>
      <c r="D461" s="65"/>
      <c r="F461" s="14">
        <v>479000000</v>
      </c>
      <c r="G461" s="14">
        <f t="shared" si="11"/>
        <v>0</v>
      </c>
    </row>
    <row r="462" spans="1:7" x14ac:dyDescent="0.25">
      <c r="A462" s="12" t="s">
        <v>862</v>
      </c>
      <c r="B462" s="13" t="s">
        <v>433</v>
      </c>
      <c r="C462" s="25">
        <v>551700000</v>
      </c>
      <c r="D462" s="65"/>
      <c r="F462" s="14">
        <v>551700000</v>
      </c>
      <c r="G462" s="14">
        <f t="shared" si="11"/>
        <v>0</v>
      </c>
    </row>
    <row r="463" spans="1:7" x14ac:dyDescent="0.25">
      <c r="A463" s="12" t="s">
        <v>370</v>
      </c>
      <c r="B463" s="13" t="s">
        <v>430</v>
      </c>
      <c r="C463" s="25">
        <v>554500000</v>
      </c>
      <c r="D463" s="65"/>
      <c r="F463" s="14">
        <v>554500000</v>
      </c>
      <c r="G463" s="14">
        <f t="shared" si="11"/>
        <v>0</v>
      </c>
    </row>
    <row r="464" spans="1:7" x14ac:dyDescent="0.25">
      <c r="A464" s="12" t="s">
        <v>863</v>
      </c>
      <c r="B464" s="13" t="s">
        <v>425</v>
      </c>
      <c r="C464" s="25">
        <v>541600000</v>
      </c>
      <c r="D464" s="65"/>
      <c r="F464" s="14">
        <v>541600000</v>
      </c>
      <c r="G464" s="14">
        <f t="shared" si="11"/>
        <v>0</v>
      </c>
    </row>
    <row r="465" spans="1:7" x14ac:dyDescent="0.25">
      <c r="A465" s="15" t="s">
        <v>837</v>
      </c>
      <c r="B465" s="16" t="s">
        <v>440</v>
      </c>
      <c r="C465" s="26">
        <v>543400000</v>
      </c>
      <c r="D465" s="65"/>
      <c r="F465" s="14">
        <v>543400000</v>
      </c>
      <c r="G465" s="14">
        <f t="shared" si="11"/>
        <v>0</v>
      </c>
    </row>
    <row r="466" spans="1:7" x14ac:dyDescent="0.25">
      <c r="A466" s="15" t="s">
        <v>864</v>
      </c>
      <c r="B466" s="16" t="s">
        <v>431</v>
      </c>
      <c r="C466" s="26">
        <v>476600000</v>
      </c>
      <c r="D466" s="65"/>
      <c r="F466" s="14">
        <v>476600000</v>
      </c>
      <c r="G466" s="14">
        <f t="shared" si="11"/>
        <v>0</v>
      </c>
    </row>
    <row r="467" spans="1:7" x14ac:dyDescent="0.25">
      <c r="A467" s="12" t="s">
        <v>369</v>
      </c>
      <c r="B467" s="13" t="s">
        <v>428</v>
      </c>
      <c r="C467" s="25">
        <v>479400000</v>
      </c>
      <c r="D467" s="65"/>
      <c r="F467" s="14">
        <v>479400000</v>
      </c>
      <c r="G467" s="14">
        <f t="shared" si="11"/>
        <v>0</v>
      </c>
    </row>
    <row r="468" spans="1:7" x14ac:dyDescent="0.25">
      <c r="A468" s="12" t="s">
        <v>865</v>
      </c>
      <c r="B468" s="13" t="s">
        <v>432</v>
      </c>
      <c r="C468" s="25">
        <v>627100000</v>
      </c>
      <c r="D468" s="65"/>
      <c r="F468" s="14">
        <v>627100000</v>
      </c>
      <c r="G468" s="14">
        <f t="shared" si="11"/>
        <v>0</v>
      </c>
    </row>
    <row r="469" spans="1:7" x14ac:dyDescent="0.25">
      <c r="A469" s="15" t="s">
        <v>371</v>
      </c>
      <c r="B469" s="16" t="s">
        <v>429</v>
      </c>
      <c r="C469" s="26">
        <v>629900000</v>
      </c>
      <c r="D469" s="65"/>
      <c r="F469" s="14">
        <v>629900000</v>
      </c>
      <c r="G469" s="14">
        <f t="shared" si="11"/>
        <v>0</v>
      </c>
    </row>
    <row r="470" spans="1:7" x14ac:dyDescent="0.25">
      <c r="A470" s="12" t="s">
        <v>866</v>
      </c>
      <c r="B470" s="13" t="s">
        <v>443</v>
      </c>
      <c r="C470" s="25">
        <v>617100000</v>
      </c>
      <c r="D470" s="65"/>
      <c r="F470" s="14">
        <v>617100000</v>
      </c>
      <c r="G470" s="14">
        <f t="shared" si="11"/>
        <v>0</v>
      </c>
    </row>
    <row r="471" spans="1:7" x14ac:dyDescent="0.25">
      <c r="A471" s="12" t="s">
        <v>123</v>
      </c>
      <c r="B471" s="13" t="s">
        <v>441</v>
      </c>
      <c r="C471" s="25">
        <v>620100000</v>
      </c>
      <c r="D471" s="65"/>
      <c r="F471" s="14">
        <v>620100000</v>
      </c>
      <c r="G471" s="14">
        <f t="shared" si="11"/>
        <v>0</v>
      </c>
    </row>
    <row r="472" spans="1:7" x14ac:dyDescent="0.25">
      <c r="A472" s="17" t="s">
        <v>838</v>
      </c>
      <c r="B472" s="18" t="s">
        <v>442</v>
      </c>
      <c r="C472" s="18">
        <v>618800000</v>
      </c>
      <c r="D472" s="66"/>
      <c r="F472" s="14">
        <v>618800000</v>
      </c>
      <c r="G472" s="14">
        <f t="shared" si="11"/>
        <v>0</v>
      </c>
    </row>
    <row r="473" spans="1:7" ht="30" x14ac:dyDescent="0.25">
      <c r="A473" s="48" t="s">
        <v>867</v>
      </c>
      <c r="B473" s="49" t="s">
        <v>283</v>
      </c>
      <c r="C473" s="49">
        <v>680600000</v>
      </c>
      <c r="D473" s="35" t="s">
        <v>836</v>
      </c>
      <c r="E473" s="42"/>
      <c r="F473" s="50">
        <v>680600000</v>
      </c>
      <c r="G473" s="50">
        <f t="shared" si="11"/>
        <v>0</v>
      </c>
    </row>
    <row r="474" spans="1:7" x14ac:dyDescent="0.25">
      <c r="A474" s="23" t="s">
        <v>790</v>
      </c>
      <c r="B474" s="1"/>
      <c r="C474" s="1"/>
      <c r="D474" s="1"/>
    </row>
    <row r="475" spans="1:7" x14ac:dyDescent="0.25">
      <c r="A475" s="23" t="s">
        <v>572</v>
      </c>
      <c r="B475" s="1"/>
      <c r="C475" s="1"/>
      <c r="D475" s="1"/>
    </row>
    <row r="476" spans="1:7" x14ac:dyDescent="0.25">
      <c r="A476" s="1" t="s">
        <v>207</v>
      </c>
      <c r="B476" s="1"/>
      <c r="C476" s="1"/>
      <c r="D476" s="1"/>
    </row>
    <row r="477" spans="1:7" x14ac:dyDescent="0.25">
      <c r="A477" s="24" t="s">
        <v>208</v>
      </c>
      <c r="B477" s="1"/>
      <c r="C477" s="1"/>
      <c r="D477" s="1"/>
    </row>
    <row r="478" spans="1:7" s="33" customFormat="1" x14ac:dyDescent="0.25"/>
    <row r="479" spans="1:7" s="33" customFormat="1" x14ac:dyDescent="0.25"/>
    <row r="480" spans="1:7" s="33" customFormat="1" x14ac:dyDescent="0.25"/>
    <row r="481" s="33" customFormat="1" x14ac:dyDescent="0.25"/>
    <row r="482" s="33" customFormat="1" x14ac:dyDescent="0.25"/>
    <row r="483" s="33" customFormat="1" x14ac:dyDescent="0.25"/>
    <row r="484" s="33" customFormat="1" x14ac:dyDescent="0.25"/>
    <row r="485" s="33" customFormat="1" x14ac:dyDescent="0.25"/>
    <row r="486" s="33" customFormat="1" x14ac:dyDescent="0.25"/>
    <row r="487" s="33" customFormat="1" x14ac:dyDescent="0.25"/>
    <row r="488" s="33" customFormat="1" x14ac:dyDescent="0.25"/>
    <row r="489" s="33" customFormat="1" x14ac:dyDescent="0.25"/>
    <row r="490" s="33" customFormat="1" x14ac:dyDescent="0.25"/>
    <row r="491" s="33" customFormat="1" x14ac:dyDescent="0.25"/>
    <row r="492" s="33" customFormat="1" x14ac:dyDescent="0.25"/>
    <row r="493" s="33" customFormat="1" x14ac:dyDescent="0.25"/>
    <row r="494" s="33" customFormat="1" x14ac:dyDescent="0.25"/>
    <row r="495" s="33" customFormat="1" x14ac:dyDescent="0.25"/>
    <row r="496" s="33" customFormat="1" x14ac:dyDescent="0.25"/>
    <row r="497" s="33" customFormat="1" x14ac:dyDescent="0.25"/>
    <row r="498" s="33" customFormat="1" x14ac:dyDescent="0.25"/>
    <row r="499" s="33" customFormat="1" x14ac:dyDescent="0.25"/>
    <row r="500" s="33" customFormat="1" x14ac:dyDescent="0.25"/>
    <row r="501" s="33" customFormat="1" x14ac:dyDescent="0.25"/>
    <row r="502" s="33" customFormat="1" x14ac:dyDescent="0.25"/>
    <row r="503" s="33" customFormat="1" x14ac:dyDescent="0.25"/>
    <row r="504" s="33" customFormat="1" x14ac:dyDescent="0.25"/>
    <row r="505" s="33" customFormat="1" x14ac:dyDescent="0.25"/>
    <row r="506" s="33" customFormat="1" x14ac:dyDescent="0.25"/>
    <row r="507" s="33" customFormat="1" x14ac:dyDescent="0.25"/>
    <row r="508" s="33" customFormat="1" x14ac:dyDescent="0.25"/>
    <row r="509" s="33" customFormat="1" x14ac:dyDescent="0.25"/>
  </sheetData>
  <mergeCells count="26">
    <mergeCell ref="D273:D274"/>
    <mergeCell ref="D238:D240"/>
    <mergeCell ref="D241:D242"/>
    <mergeCell ref="D243:D245"/>
    <mergeCell ref="D386:D387"/>
    <mergeCell ref="D246:D248"/>
    <mergeCell ref="D256:D257"/>
    <mergeCell ref="D253:D255"/>
    <mergeCell ref="D249:D252"/>
    <mergeCell ref="D267:D272"/>
    <mergeCell ref="D258:D266"/>
    <mergeCell ref="D298:D305"/>
    <mergeCell ref="D286:D297"/>
    <mergeCell ref="D340:D370"/>
    <mergeCell ref="D330:D339"/>
    <mergeCell ref="D314:D329"/>
    <mergeCell ref="D306:D313"/>
    <mergeCell ref="D455:D472"/>
    <mergeCell ref="D433:D454"/>
    <mergeCell ref="D398:D405"/>
    <mergeCell ref="D406:D420"/>
    <mergeCell ref="D429:D432"/>
    <mergeCell ref="D421:D424"/>
    <mergeCell ref="D425:D428"/>
    <mergeCell ref="D388:D392"/>
    <mergeCell ref="D394:D397"/>
  </mergeCells>
  <printOptions horizontalCentered="1"/>
  <pageMargins left="0.7" right="0.7" top="0.75" bottom="0.75" header="0.3" footer="0.3"/>
  <pageSetup paperSize="9" scale="42" fitToHeight="0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21BD3EC-AA78-4886-B747-5D7D0D20AA01}">
  <sheetPr codeName="Sheet6">
    <tabColor rgb="FF92D050"/>
    <pageSetUpPr fitToPage="1"/>
  </sheetPr>
  <dimension ref="A1:H509"/>
  <sheetViews>
    <sheetView showGridLines="0" zoomScale="74" zoomScaleNormal="74" zoomScaleSheetLayoutView="55" workbookViewId="0">
      <pane xSplit="2" ySplit="11" topLeftCell="C12" activePane="bottomRight" state="frozen"/>
      <selection activeCell="A323" sqref="A323"/>
      <selection pane="topRight" activeCell="A323" sqref="A323"/>
      <selection pane="bottomLeft" activeCell="A323" sqref="A323"/>
      <selection pane="bottomRight" activeCell="A323" sqref="A323"/>
    </sheetView>
  </sheetViews>
  <sheetFormatPr defaultColWidth="9.140625" defaultRowHeight="15" x14ac:dyDescent="0.25"/>
  <cols>
    <col min="1" max="1" width="77.42578125" style="2" bestFit="1" customWidth="1"/>
    <col min="2" max="2" width="18.7109375" style="2" bestFit="1" customWidth="1"/>
    <col min="3" max="3" width="15.85546875" style="2" customWidth="1"/>
    <col min="4" max="4" width="56.28515625" style="2" customWidth="1"/>
    <col min="5" max="5" width="4.5703125" style="2" customWidth="1"/>
    <col min="6" max="7" width="14.7109375" style="2" customWidth="1"/>
    <col min="8" max="8" width="4.7109375" style="2" customWidth="1"/>
    <col min="9" max="9" width="37.42578125" style="2" bestFit="1" customWidth="1"/>
    <col min="10" max="10" width="14.85546875" style="2" bestFit="1" customWidth="1"/>
    <col min="11" max="16384" width="9.140625" style="2"/>
  </cols>
  <sheetData>
    <row r="1" spans="1:8" x14ac:dyDescent="0.25">
      <c r="A1" s="1"/>
      <c r="B1" s="1"/>
      <c r="C1" s="1"/>
      <c r="D1" s="1"/>
    </row>
    <row r="2" spans="1:8" x14ac:dyDescent="0.25">
      <c r="A2" s="1"/>
      <c r="B2" s="1"/>
      <c r="C2" s="1"/>
      <c r="D2" s="1"/>
    </row>
    <row r="3" spans="1:8" s="1" customFormat="1" x14ac:dyDescent="0.25">
      <c r="A3" s="3" t="s">
        <v>0</v>
      </c>
      <c r="B3" s="4"/>
      <c r="C3" s="4"/>
      <c r="D3" s="4"/>
      <c r="H3" s="2"/>
    </row>
    <row r="4" spans="1:8" s="1" customFormat="1" x14ac:dyDescent="0.25">
      <c r="A4" s="4" t="s">
        <v>893</v>
      </c>
      <c r="B4" s="4"/>
      <c r="C4" s="4"/>
      <c r="D4" s="4"/>
      <c r="H4" s="2"/>
    </row>
    <row r="5" spans="1:8" s="1" customFormat="1" ht="7.5" customHeight="1" x14ac:dyDescent="0.25">
      <c r="H5" s="2"/>
    </row>
    <row r="6" spans="1:8" s="1" customFormat="1" x14ac:dyDescent="0.25">
      <c r="A6" s="5" t="s">
        <v>1</v>
      </c>
      <c r="B6" s="4"/>
      <c r="C6" s="4"/>
      <c r="D6" s="4"/>
      <c r="H6" s="2"/>
    </row>
    <row r="7" spans="1:8" s="1" customFormat="1" x14ac:dyDescent="0.25">
      <c r="A7" s="5" t="s">
        <v>439</v>
      </c>
      <c r="B7" s="4"/>
      <c r="C7" s="4"/>
      <c r="D7" s="4"/>
      <c r="H7" s="2"/>
    </row>
    <row r="8" spans="1:8" s="1" customFormat="1" x14ac:dyDescent="0.25">
      <c r="A8" s="5" t="s">
        <v>233</v>
      </c>
      <c r="B8" s="4"/>
      <c r="C8" s="4"/>
      <c r="D8" s="4"/>
      <c r="H8" s="2"/>
    </row>
    <row r="9" spans="1:8" s="1" customFormat="1" x14ac:dyDescent="0.25">
      <c r="A9" s="5" t="s">
        <v>892</v>
      </c>
      <c r="B9" s="4"/>
      <c r="C9" s="4"/>
      <c r="D9" s="4"/>
      <c r="F9" s="6" t="s">
        <v>3</v>
      </c>
      <c r="G9" s="7" t="s">
        <v>4</v>
      </c>
      <c r="H9" s="2"/>
    </row>
    <row r="10" spans="1:8" s="1" customFormat="1" ht="7.5" customHeight="1" x14ac:dyDescent="0.25">
      <c r="H10" s="2"/>
    </row>
    <row r="11" spans="1:8" s="1" customFormat="1" ht="15" customHeight="1" x14ac:dyDescent="0.25">
      <c r="A11" s="8" t="s">
        <v>5</v>
      </c>
      <c r="B11" s="9" t="s">
        <v>6</v>
      </c>
      <c r="C11" s="9" t="s">
        <v>7</v>
      </c>
      <c r="D11" s="9" t="s">
        <v>8</v>
      </c>
      <c r="F11" s="10" t="s">
        <v>7</v>
      </c>
      <c r="G11" s="10" t="s">
        <v>7</v>
      </c>
      <c r="H11" s="11"/>
    </row>
    <row r="12" spans="1:8" x14ac:dyDescent="0.25">
      <c r="A12" s="15" t="s">
        <v>460</v>
      </c>
      <c r="B12" s="16" t="s">
        <v>9</v>
      </c>
      <c r="C12" s="26">
        <v>377300000</v>
      </c>
      <c r="D12" s="22"/>
      <c r="F12" s="14">
        <v>377300000</v>
      </c>
      <c r="G12" s="14">
        <f>C12-F12</f>
        <v>0</v>
      </c>
    </row>
    <row r="13" spans="1:8" x14ac:dyDescent="0.25">
      <c r="A13" s="17" t="s">
        <v>461</v>
      </c>
      <c r="B13" s="18" t="s">
        <v>10</v>
      </c>
      <c r="C13" s="18">
        <v>390500000</v>
      </c>
      <c r="D13" s="22"/>
      <c r="F13" s="14">
        <v>390500000</v>
      </c>
      <c r="G13" s="14">
        <f t="shared" ref="G13:G76" si="0">C13-F13</f>
        <v>0</v>
      </c>
    </row>
    <row r="14" spans="1:8" x14ac:dyDescent="0.25">
      <c r="A14" s="19" t="s">
        <v>462</v>
      </c>
      <c r="B14" s="20" t="s">
        <v>11</v>
      </c>
      <c r="C14" s="28">
        <v>586500000</v>
      </c>
      <c r="D14" s="22"/>
      <c r="F14" s="14">
        <v>586500000</v>
      </c>
      <c r="G14" s="14">
        <f t="shared" si="0"/>
        <v>0</v>
      </c>
    </row>
    <row r="15" spans="1:8" x14ac:dyDescent="0.25">
      <c r="A15" s="12" t="s">
        <v>463</v>
      </c>
      <c r="B15" s="13" t="s">
        <v>12</v>
      </c>
      <c r="C15" s="25">
        <v>589500000</v>
      </c>
      <c r="D15" s="22"/>
      <c r="F15" s="14">
        <v>589500000</v>
      </c>
      <c r="G15" s="14">
        <f t="shared" si="0"/>
        <v>0</v>
      </c>
    </row>
    <row r="16" spans="1:8" x14ac:dyDescent="0.25">
      <c r="A16" s="15" t="s">
        <v>465</v>
      </c>
      <c r="B16" s="16" t="s">
        <v>13</v>
      </c>
      <c r="C16" s="26">
        <v>640100000</v>
      </c>
      <c r="D16" s="22"/>
      <c r="F16" s="14">
        <v>640100000</v>
      </c>
      <c r="G16" s="14">
        <f t="shared" si="0"/>
        <v>0</v>
      </c>
    </row>
    <row r="17" spans="1:7" x14ac:dyDescent="0.25">
      <c r="A17" s="12" t="s">
        <v>464</v>
      </c>
      <c r="B17" s="13" t="s">
        <v>14</v>
      </c>
      <c r="C17" s="25">
        <v>643200000</v>
      </c>
      <c r="D17" s="22"/>
      <c r="F17" s="14">
        <v>643200000</v>
      </c>
      <c r="G17" s="14">
        <f t="shared" si="0"/>
        <v>0</v>
      </c>
    </row>
    <row r="18" spans="1:7" x14ac:dyDescent="0.25">
      <c r="A18" s="12" t="s">
        <v>759</v>
      </c>
      <c r="B18" s="13" t="s">
        <v>760</v>
      </c>
      <c r="C18" s="25">
        <v>647500000</v>
      </c>
      <c r="D18" s="22"/>
      <c r="F18" s="14">
        <v>647500000</v>
      </c>
      <c r="G18" s="14">
        <f t="shared" si="0"/>
        <v>0</v>
      </c>
    </row>
    <row r="19" spans="1:7" x14ac:dyDescent="0.25">
      <c r="A19" s="17" t="s">
        <v>761</v>
      </c>
      <c r="B19" s="18" t="s">
        <v>762</v>
      </c>
      <c r="C19" s="18">
        <v>650600000</v>
      </c>
      <c r="D19" s="22"/>
      <c r="F19" s="14">
        <v>650600000</v>
      </c>
      <c r="G19" s="14">
        <f t="shared" si="0"/>
        <v>0</v>
      </c>
    </row>
    <row r="20" spans="1:7" x14ac:dyDescent="0.25">
      <c r="A20" s="19" t="s">
        <v>466</v>
      </c>
      <c r="B20" s="20" t="s">
        <v>444</v>
      </c>
      <c r="C20" s="28">
        <v>608800000</v>
      </c>
      <c r="D20" s="22"/>
      <c r="F20" s="14">
        <v>608800000</v>
      </c>
      <c r="G20" s="14">
        <f t="shared" si="0"/>
        <v>0</v>
      </c>
    </row>
    <row r="21" spans="1:7" x14ac:dyDescent="0.25">
      <c r="A21" s="12" t="s">
        <v>468</v>
      </c>
      <c r="B21" s="13" t="s">
        <v>445</v>
      </c>
      <c r="C21" s="25">
        <v>611900000</v>
      </c>
      <c r="D21" s="22"/>
      <c r="F21" s="14">
        <v>611900000</v>
      </c>
      <c r="G21" s="14">
        <f t="shared" si="0"/>
        <v>0</v>
      </c>
    </row>
    <row r="22" spans="1:7" x14ac:dyDescent="0.25">
      <c r="A22" s="15" t="s">
        <v>467</v>
      </c>
      <c r="B22" s="16" t="s">
        <v>446</v>
      </c>
      <c r="C22" s="26">
        <v>648500000</v>
      </c>
      <c r="D22" s="22"/>
      <c r="F22" s="14">
        <v>648500000</v>
      </c>
      <c r="G22" s="14">
        <f t="shared" si="0"/>
        <v>0</v>
      </c>
    </row>
    <row r="23" spans="1:7" x14ac:dyDescent="0.25">
      <c r="A23" s="17" t="s">
        <v>469</v>
      </c>
      <c r="B23" s="18" t="s">
        <v>447</v>
      </c>
      <c r="C23" s="18">
        <v>653600000</v>
      </c>
      <c r="D23" s="22"/>
      <c r="F23" s="14">
        <v>653600000</v>
      </c>
      <c r="G23" s="14">
        <f t="shared" si="0"/>
        <v>0</v>
      </c>
    </row>
    <row r="24" spans="1:7" x14ac:dyDescent="0.25">
      <c r="A24" s="19" t="s">
        <v>888</v>
      </c>
      <c r="B24" s="20" t="s">
        <v>889</v>
      </c>
      <c r="C24" s="28">
        <v>848200000</v>
      </c>
      <c r="D24" s="22"/>
      <c r="F24" s="14">
        <v>848200000</v>
      </c>
      <c r="G24" s="14">
        <f t="shared" si="0"/>
        <v>0</v>
      </c>
    </row>
    <row r="25" spans="1:7" x14ac:dyDescent="0.25">
      <c r="A25" s="12" t="s">
        <v>890</v>
      </c>
      <c r="B25" s="13" t="s">
        <v>891</v>
      </c>
      <c r="C25" s="25">
        <v>851400000</v>
      </c>
      <c r="D25" s="22"/>
      <c r="F25" s="14">
        <v>851400000</v>
      </c>
      <c r="G25" s="14">
        <f t="shared" si="0"/>
        <v>0</v>
      </c>
    </row>
    <row r="26" spans="1:7" x14ac:dyDescent="0.25">
      <c r="A26" s="15" t="s">
        <v>17</v>
      </c>
      <c r="B26" s="16" t="s">
        <v>448</v>
      </c>
      <c r="C26" s="26">
        <v>980700000</v>
      </c>
      <c r="D26" s="22"/>
      <c r="F26" s="14">
        <v>980700000</v>
      </c>
      <c r="G26" s="14">
        <f t="shared" si="0"/>
        <v>0</v>
      </c>
    </row>
    <row r="27" spans="1:7" x14ac:dyDescent="0.25">
      <c r="A27" s="17" t="s">
        <v>449</v>
      </c>
      <c r="B27" s="18" t="s">
        <v>450</v>
      </c>
      <c r="C27" s="18">
        <v>983800000</v>
      </c>
      <c r="D27" s="22"/>
      <c r="F27" s="14">
        <v>983800000</v>
      </c>
      <c r="G27" s="14">
        <f t="shared" si="0"/>
        <v>0</v>
      </c>
    </row>
    <row r="28" spans="1:7" x14ac:dyDescent="0.25">
      <c r="A28" s="19" t="s">
        <v>18</v>
      </c>
      <c r="B28" s="20" t="s">
        <v>19</v>
      </c>
      <c r="C28" s="28">
        <v>176800000</v>
      </c>
      <c r="D28" s="22"/>
      <c r="F28" s="14">
        <v>176800000</v>
      </c>
      <c r="G28" s="14">
        <f t="shared" si="0"/>
        <v>0</v>
      </c>
    </row>
    <row r="29" spans="1:7" x14ac:dyDescent="0.25">
      <c r="A29" s="12" t="s">
        <v>20</v>
      </c>
      <c r="B29" s="13" t="s">
        <v>21</v>
      </c>
      <c r="C29" s="25">
        <v>184300000</v>
      </c>
      <c r="D29" s="22"/>
      <c r="F29" s="14">
        <v>184300000</v>
      </c>
      <c r="G29" s="14">
        <f t="shared" si="0"/>
        <v>0</v>
      </c>
    </row>
    <row r="30" spans="1:7" x14ac:dyDescent="0.25">
      <c r="A30" s="15" t="s">
        <v>22</v>
      </c>
      <c r="B30" s="16" t="s">
        <v>23</v>
      </c>
      <c r="C30" s="26">
        <v>200400000</v>
      </c>
      <c r="D30" s="22"/>
      <c r="F30" s="14">
        <v>200400000</v>
      </c>
      <c r="G30" s="14">
        <f t="shared" si="0"/>
        <v>0</v>
      </c>
    </row>
    <row r="31" spans="1:7" x14ac:dyDescent="0.25">
      <c r="A31" s="17" t="s">
        <v>451</v>
      </c>
      <c r="B31" s="18" t="s">
        <v>452</v>
      </c>
      <c r="C31" s="18">
        <v>203900000</v>
      </c>
      <c r="D31" s="22"/>
      <c r="F31" s="14">
        <v>203900000</v>
      </c>
      <c r="G31" s="14">
        <f t="shared" si="0"/>
        <v>0</v>
      </c>
    </row>
    <row r="32" spans="1:7" x14ac:dyDescent="0.25">
      <c r="A32" s="19" t="s">
        <v>24</v>
      </c>
      <c r="B32" s="20" t="s">
        <v>25</v>
      </c>
      <c r="C32" s="28">
        <v>249900000</v>
      </c>
      <c r="D32" s="22"/>
      <c r="F32" s="14">
        <v>249900000</v>
      </c>
      <c r="G32" s="14">
        <f t="shared" si="0"/>
        <v>0</v>
      </c>
    </row>
    <row r="33" spans="1:7" x14ac:dyDescent="0.25">
      <c r="A33" s="12" t="s">
        <v>26</v>
      </c>
      <c r="B33" s="13" t="s">
        <v>27</v>
      </c>
      <c r="C33" s="25">
        <v>252300000</v>
      </c>
      <c r="D33" s="22"/>
      <c r="F33" s="14">
        <v>252300000</v>
      </c>
      <c r="G33" s="14">
        <f t="shared" si="0"/>
        <v>0</v>
      </c>
    </row>
    <row r="34" spans="1:7" x14ac:dyDescent="0.25">
      <c r="A34" s="15" t="s">
        <v>28</v>
      </c>
      <c r="B34" s="16" t="s">
        <v>29</v>
      </c>
      <c r="C34" s="26">
        <v>266300000</v>
      </c>
      <c r="D34" s="22"/>
      <c r="F34" s="14">
        <v>266300000</v>
      </c>
      <c r="G34" s="14">
        <f t="shared" si="0"/>
        <v>0</v>
      </c>
    </row>
    <row r="35" spans="1:7" x14ac:dyDescent="0.25">
      <c r="A35" s="12" t="s">
        <v>30</v>
      </c>
      <c r="B35" s="13" t="s">
        <v>31</v>
      </c>
      <c r="C35" s="25">
        <v>268900000</v>
      </c>
      <c r="D35" s="22"/>
      <c r="F35" s="14">
        <v>268900000</v>
      </c>
      <c r="G35" s="14">
        <f t="shared" si="0"/>
        <v>0</v>
      </c>
    </row>
    <row r="36" spans="1:7" x14ac:dyDescent="0.25">
      <c r="A36" s="12" t="s">
        <v>791</v>
      </c>
      <c r="B36" s="13" t="s">
        <v>453</v>
      </c>
      <c r="C36" s="25">
        <v>240500000</v>
      </c>
      <c r="D36" s="22"/>
      <c r="F36" s="14">
        <v>240500000</v>
      </c>
      <c r="G36" s="14">
        <f t="shared" si="0"/>
        <v>0</v>
      </c>
    </row>
    <row r="37" spans="1:7" x14ac:dyDescent="0.25">
      <c r="A37" s="15" t="s">
        <v>792</v>
      </c>
      <c r="B37" s="16" t="s">
        <v>454</v>
      </c>
      <c r="C37" s="26">
        <v>243000000</v>
      </c>
      <c r="D37" s="22"/>
      <c r="F37" s="14">
        <v>243000000</v>
      </c>
      <c r="G37" s="14">
        <f t="shared" si="0"/>
        <v>0</v>
      </c>
    </row>
    <row r="38" spans="1:7" x14ac:dyDescent="0.25">
      <c r="A38" s="12" t="s">
        <v>793</v>
      </c>
      <c r="B38" s="13" t="s">
        <v>455</v>
      </c>
      <c r="C38" s="25">
        <v>257100000</v>
      </c>
      <c r="D38" s="22"/>
      <c r="F38" s="14">
        <v>257100000</v>
      </c>
      <c r="G38" s="14">
        <f t="shared" si="0"/>
        <v>0</v>
      </c>
    </row>
    <row r="39" spans="1:7" x14ac:dyDescent="0.25">
      <c r="A39" s="17" t="s">
        <v>794</v>
      </c>
      <c r="B39" s="18" t="s">
        <v>456</v>
      </c>
      <c r="C39" s="18">
        <v>259800000</v>
      </c>
      <c r="D39" s="22"/>
      <c r="F39" s="14">
        <v>259800000</v>
      </c>
      <c r="G39" s="14">
        <f t="shared" si="0"/>
        <v>0</v>
      </c>
    </row>
    <row r="40" spans="1:7" x14ac:dyDescent="0.25">
      <c r="A40" s="21" t="s">
        <v>470</v>
      </c>
      <c r="B40" s="22" t="s">
        <v>32</v>
      </c>
      <c r="C40" s="29">
        <v>173100000</v>
      </c>
      <c r="D40" s="22"/>
      <c r="F40" s="14">
        <v>173100000</v>
      </c>
      <c r="G40" s="14">
        <f t="shared" si="0"/>
        <v>0</v>
      </c>
    </row>
    <row r="41" spans="1:7" x14ac:dyDescent="0.25">
      <c r="A41" s="12" t="s">
        <v>377</v>
      </c>
      <c r="B41" s="13" t="s">
        <v>33</v>
      </c>
      <c r="C41" s="25">
        <v>176400000</v>
      </c>
      <c r="D41" s="22"/>
      <c r="F41" s="14">
        <v>176400000</v>
      </c>
      <c r="G41" s="14">
        <f t="shared" si="0"/>
        <v>0</v>
      </c>
    </row>
    <row r="42" spans="1:7" x14ac:dyDescent="0.25">
      <c r="A42" s="12" t="s">
        <v>376</v>
      </c>
      <c r="B42" s="13" t="s">
        <v>34</v>
      </c>
      <c r="C42" s="25">
        <v>181900000</v>
      </c>
      <c r="D42" s="22"/>
      <c r="F42" s="14">
        <v>181900000</v>
      </c>
      <c r="G42" s="14">
        <f t="shared" si="0"/>
        <v>0</v>
      </c>
    </row>
    <row r="43" spans="1:7" x14ac:dyDescent="0.25">
      <c r="A43" s="17" t="s">
        <v>375</v>
      </c>
      <c r="B43" s="18" t="s">
        <v>35</v>
      </c>
      <c r="C43" s="18">
        <v>196300000</v>
      </c>
      <c r="D43" s="22"/>
      <c r="F43" s="14">
        <v>196300000</v>
      </c>
      <c r="G43" s="14">
        <f t="shared" si="0"/>
        <v>0</v>
      </c>
    </row>
    <row r="44" spans="1:7" x14ac:dyDescent="0.25">
      <c r="A44" s="19" t="s">
        <v>36</v>
      </c>
      <c r="B44" s="20" t="s">
        <v>37</v>
      </c>
      <c r="C44" s="28">
        <v>246700000</v>
      </c>
      <c r="D44" s="22"/>
      <c r="F44" s="14">
        <v>246700000</v>
      </c>
      <c r="G44" s="14">
        <f t="shared" si="0"/>
        <v>0</v>
      </c>
    </row>
    <row r="45" spans="1:7" x14ac:dyDescent="0.25">
      <c r="A45" s="12" t="s">
        <v>38</v>
      </c>
      <c r="B45" s="13" t="s">
        <v>39</v>
      </c>
      <c r="C45" s="25">
        <v>261700000</v>
      </c>
      <c r="D45" s="22"/>
      <c r="F45" s="14">
        <v>261700000</v>
      </c>
      <c r="G45" s="14">
        <f t="shared" si="0"/>
        <v>0</v>
      </c>
    </row>
    <row r="46" spans="1:7" x14ac:dyDescent="0.25">
      <c r="A46" s="15" t="s">
        <v>40</v>
      </c>
      <c r="B46" s="16" t="s">
        <v>41</v>
      </c>
      <c r="C46" s="26">
        <v>269600000</v>
      </c>
      <c r="D46" s="22"/>
      <c r="F46" s="14">
        <v>269600000</v>
      </c>
      <c r="G46" s="14">
        <f t="shared" si="0"/>
        <v>0</v>
      </c>
    </row>
    <row r="47" spans="1:7" x14ac:dyDescent="0.25">
      <c r="A47" s="17" t="s">
        <v>42</v>
      </c>
      <c r="B47" s="18" t="s">
        <v>43</v>
      </c>
      <c r="C47" s="18">
        <v>284500000</v>
      </c>
      <c r="D47" s="22"/>
      <c r="F47" s="14">
        <v>284500000</v>
      </c>
      <c r="G47" s="14">
        <f t="shared" si="0"/>
        <v>0</v>
      </c>
    </row>
    <row r="48" spans="1:7" x14ac:dyDescent="0.25">
      <c r="A48" s="19" t="s">
        <v>44</v>
      </c>
      <c r="B48" s="20" t="s">
        <v>45</v>
      </c>
      <c r="C48" s="28">
        <v>300900000</v>
      </c>
      <c r="D48" s="22"/>
      <c r="F48" s="14">
        <v>300900000</v>
      </c>
      <c r="G48" s="14">
        <f t="shared" si="0"/>
        <v>0</v>
      </c>
    </row>
    <row r="49" spans="1:7" x14ac:dyDescent="0.25">
      <c r="A49" s="12" t="s">
        <v>471</v>
      </c>
      <c r="B49" s="13" t="s">
        <v>46</v>
      </c>
      <c r="C49" s="25">
        <v>302400000</v>
      </c>
      <c r="D49" s="22"/>
      <c r="F49" s="14">
        <v>302400000</v>
      </c>
      <c r="G49" s="14">
        <f t="shared" si="0"/>
        <v>0</v>
      </c>
    </row>
    <row r="50" spans="1:7" x14ac:dyDescent="0.25">
      <c r="A50" s="15" t="s">
        <v>472</v>
      </c>
      <c r="B50" s="16" t="s">
        <v>48</v>
      </c>
      <c r="C50" s="26">
        <v>316700000</v>
      </c>
      <c r="D50" s="22"/>
      <c r="F50" s="14">
        <v>316700000</v>
      </c>
      <c r="G50" s="14">
        <f t="shared" si="0"/>
        <v>0</v>
      </c>
    </row>
    <row r="51" spans="1:7" x14ac:dyDescent="0.25">
      <c r="A51" s="12" t="s">
        <v>473</v>
      </c>
      <c r="B51" s="13" t="s">
        <v>49</v>
      </c>
      <c r="C51" s="25">
        <v>318200000</v>
      </c>
      <c r="D51" s="22"/>
      <c r="F51" s="14">
        <v>318200000</v>
      </c>
      <c r="G51" s="14">
        <f t="shared" si="0"/>
        <v>0</v>
      </c>
    </row>
    <row r="52" spans="1:7" x14ac:dyDescent="0.25">
      <c r="A52" s="12" t="s">
        <v>50</v>
      </c>
      <c r="B52" s="13" t="s">
        <v>51</v>
      </c>
      <c r="C52" s="25">
        <v>325900000</v>
      </c>
      <c r="D52" s="22"/>
      <c r="F52" s="14">
        <v>325900000</v>
      </c>
      <c r="G52" s="14">
        <f t="shared" si="0"/>
        <v>0</v>
      </c>
    </row>
    <row r="53" spans="1:7" x14ac:dyDescent="0.25">
      <c r="A53" s="15" t="s">
        <v>474</v>
      </c>
      <c r="B53" s="16" t="s">
        <v>52</v>
      </c>
      <c r="C53" s="26">
        <v>327400000</v>
      </c>
      <c r="D53" s="22"/>
      <c r="F53" s="14">
        <v>327400000</v>
      </c>
      <c r="G53" s="14">
        <f t="shared" si="0"/>
        <v>0</v>
      </c>
    </row>
    <row r="54" spans="1:7" x14ac:dyDescent="0.25">
      <c r="A54" s="12" t="s">
        <v>53</v>
      </c>
      <c r="B54" s="13" t="s">
        <v>54</v>
      </c>
      <c r="C54" s="25">
        <v>348400000</v>
      </c>
      <c r="D54" s="22"/>
      <c r="F54" s="14">
        <v>348400000</v>
      </c>
      <c r="G54" s="14">
        <f t="shared" si="0"/>
        <v>0</v>
      </c>
    </row>
    <row r="55" spans="1:7" x14ac:dyDescent="0.25">
      <c r="A55" s="17" t="s">
        <v>475</v>
      </c>
      <c r="B55" s="18" t="s">
        <v>55</v>
      </c>
      <c r="C55" s="18">
        <v>349800000</v>
      </c>
      <c r="D55" s="22"/>
      <c r="F55" s="14">
        <v>349800000</v>
      </c>
      <c r="G55" s="14">
        <f t="shared" si="0"/>
        <v>0</v>
      </c>
    </row>
    <row r="56" spans="1:7" x14ac:dyDescent="0.25">
      <c r="A56" s="21" t="s">
        <v>476</v>
      </c>
      <c r="B56" s="22" t="s">
        <v>57</v>
      </c>
      <c r="C56" s="29">
        <v>350000000</v>
      </c>
      <c r="D56" s="22"/>
      <c r="F56" s="14">
        <v>350000000</v>
      </c>
      <c r="G56" s="14">
        <f t="shared" si="0"/>
        <v>0</v>
      </c>
    </row>
    <row r="57" spans="1:7" x14ac:dyDescent="0.25">
      <c r="A57" s="12" t="s">
        <v>477</v>
      </c>
      <c r="B57" s="13" t="s">
        <v>58</v>
      </c>
      <c r="C57" s="25">
        <v>354000000</v>
      </c>
      <c r="D57" s="22"/>
      <c r="F57" s="14">
        <v>354000000</v>
      </c>
      <c r="G57" s="14">
        <f t="shared" si="0"/>
        <v>0</v>
      </c>
    </row>
    <row r="58" spans="1:7" x14ac:dyDescent="0.25">
      <c r="A58" s="12" t="s">
        <v>478</v>
      </c>
      <c r="B58" s="13" t="s">
        <v>59</v>
      </c>
      <c r="C58" s="25">
        <v>356800000</v>
      </c>
      <c r="D58" s="22"/>
      <c r="F58" s="14">
        <v>356800000</v>
      </c>
      <c r="G58" s="14">
        <f t="shared" si="0"/>
        <v>0</v>
      </c>
    </row>
    <row r="59" spans="1:7" x14ac:dyDescent="0.25">
      <c r="A59" s="17" t="s">
        <v>479</v>
      </c>
      <c r="B59" s="18" t="s">
        <v>60</v>
      </c>
      <c r="C59" s="18">
        <v>360900000</v>
      </c>
      <c r="D59" s="22"/>
      <c r="F59" s="14">
        <v>360900000</v>
      </c>
      <c r="G59" s="14">
        <f t="shared" si="0"/>
        <v>0</v>
      </c>
    </row>
    <row r="60" spans="1:7" x14ac:dyDescent="0.25">
      <c r="A60" s="19" t="s">
        <v>61</v>
      </c>
      <c r="B60" s="20" t="s">
        <v>62</v>
      </c>
      <c r="C60" s="28">
        <v>361800000</v>
      </c>
      <c r="D60" s="22"/>
      <c r="F60" s="14">
        <v>361800000</v>
      </c>
      <c r="G60" s="14">
        <f t="shared" si="0"/>
        <v>0</v>
      </c>
    </row>
    <row r="61" spans="1:7" x14ac:dyDescent="0.25">
      <c r="A61" s="12" t="s">
        <v>63</v>
      </c>
      <c r="B61" s="13" t="s">
        <v>64</v>
      </c>
      <c r="C61" s="25">
        <v>375200000</v>
      </c>
      <c r="D61" s="22"/>
      <c r="F61" s="14">
        <v>375200000</v>
      </c>
      <c r="G61" s="14">
        <f t="shared" si="0"/>
        <v>0</v>
      </c>
    </row>
    <row r="62" spans="1:7" x14ac:dyDescent="0.25">
      <c r="A62" s="15" t="s">
        <v>480</v>
      </c>
      <c r="B62" s="16" t="s">
        <v>65</v>
      </c>
      <c r="C62" s="26">
        <v>419100000</v>
      </c>
      <c r="D62" s="22"/>
      <c r="F62" s="14">
        <v>419100000</v>
      </c>
      <c r="G62" s="14">
        <f t="shared" si="0"/>
        <v>0</v>
      </c>
    </row>
    <row r="63" spans="1:7" x14ac:dyDescent="0.25">
      <c r="A63" s="15" t="s">
        <v>66</v>
      </c>
      <c r="B63" s="16" t="s">
        <v>67</v>
      </c>
      <c r="C63" s="26">
        <v>421700000</v>
      </c>
      <c r="D63" s="22"/>
      <c r="F63" s="14">
        <v>421700000</v>
      </c>
      <c r="G63" s="14">
        <f t="shared" si="0"/>
        <v>0</v>
      </c>
    </row>
    <row r="64" spans="1:7" x14ac:dyDescent="0.25">
      <c r="A64" s="12" t="s">
        <v>481</v>
      </c>
      <c r="B64" s="13" t="s">
        <v>68</v>
      </c>
      <c r="C64" s="25">
        <v>428500000</v>
      </c>
      <c r="D64" s="22"/>
      <c r="F64" s="14">
        <v>428500000</v>
      </c>
      <c r="G64" s="14">
        <f t="shared" si="0"/>
        <v>0</v>
      </c>
    </row>
    <row r="65" spans="1:7" x14ac:dyDescent="0.25">
      <c r="A65" s="17" t="s">
        <v>69</v>
      </c>
      <c r="B65" s="18" t="s">
        <v>70</v>
      </c>
      <c r="C65" s="18">
        <v>431600000</v>
      </c>
      <c r="D65" s="22"/>
      <c r="F65" s="14">
        <v>431600000</v>
      </c>
      <c r="G65" s="14">
        <f t="shared" si="0"/>
        <v>0</v>
      </c>
    </row>
    <row r="66" spans="1:7" x14ac:dyDescent="0.25">
      <c r="A66" s="21" t="s">
        <v>482</v>
      </c>
      <c r="B66" s="22" t="s">
        <v>71</v>
      </c>
      <c r="C66" s="29">
        <v>440500000</v>
      </c>
      <c r="D66" s="22"/>
      <c r="F66" s="14">
        <v>440500000</v>
      </c>
      <c r="G66" s="14">
        <f t="shared" si="0"/>
        <v>0</v>
      </c>
    </row>
    <row r="67" spans="1:7" x14ac:dyDescent="0.25">
      <c r="A67" s="12" t="s">
        <v>72</v>
      </c>
      <c r="B67" s="13" t="s">
        <v>73</v>
      </c>
      <c r="C67" s="25">
        <v>443000000</v>
      </c>
      <c r="D67" s="22"/>
      <c r="F67" s="14">
        <v>443000000</v>
      </c>
      <c r="G67" s="14">
        <f t="shared" si="0"/>
        <v>0</v>
      </c>
    </row>
    <row r="68" spans="1:7" x14ac:dyDescent="0.25">
      <c r="A68" s="12" t="s">
        <v>483</v>
      </c>
      <c r="B68" s="13" t="s">
        <v>74</v>
      </c>
      <c r="C68" s="25">
        <v>444400000</v>
      </c>
      <c r="D68" s="22"/>
      <c r="F68" s="14">
        <v>444400000</v>
      </c>
      <c r="G68" s="14">
        <f t="shared" si="0"/>
        <v>0</v>
      </c>
    </row>
    <row r="69" spans="1:7" x14ac:dyDescent="0.25">
      <c r="A69" s="15" t="s">
        <v>75</v>
      </c>
      <c r="B69" s="16" t="s">
        <v>76</v>
      </c>
      <c r="C69" s="26">
        <v>445400000</v>
      </c>
      <c r="D69" s="22"/>
      <c r="F69" s="14">
        <v>445400000</v>
      </c>
      <c r="G69" s="14">
        <f t="shared" si="0"/>
        <v>0</v>
      </c>
    </row>
    <row r="70" spans="1:7" x14ac:dyDescent="0.25">
      <c r="A70" s="12" t="s">
        <v>484</v>
      </c>
      <c r="B70" s="13" t="s">
        <v>77</v>
      </c>
      <c r="C70" s="25">
        <v>450000000</v>
      </c>
      <c r="D70" s="22"/>
      <c r="F70" s="14">
        <v>450000000</v>
      </c>
      <c r="G70" s="14">
        <f t="shared" si="0"/>
        <v>0</v>
      </c>
    </row>
    <row r="71" spans="1:7" x14ac:dyDescent="0.25">
      <c r="A71" s="12" t="s">
        <v>78</v>
      </c>
      <c r="B71" s="13" t="s">
        <v>79</v>
      </c>
      <c r="C71" s="25">
        <v>452400000</v>
      </c>
      <c r="D71" s="22"/>
      <c r="F71" s="14">
        <v>452400000</v>
      </c>
      <c r="G71" s="14">
        <f t="shared" si="0"/>
        <v>0</v>
      </c>
    </row>
    <row r="72" spans="1:7" x14ac:dyDescent="0.25">
      <c r="A72" s="15" t="s">
        <v>485</v>
      </c>
      <c r="B72" s="16" t="s">
        <v>80</v>
      </c>
      <c r="C72" s="26">
        <v>453900000</v>
      </c>
      <c r="D72" s="22"/>
      <c r="F72" s="14">
        <v>453900000</v>
      </c>
      <c r="G72" s="14">
        <f t="shared" si="0"/>
        <v>0</v>
      </c>
    </row>
    <row r="73" spans="1:7" x14ac:dyDescent="0.25">
      <c r="A73" s="17" t="s">
        <v>81</v>
      </c>
      <c r="B73" s="18" t="s">
        <v>82</v>
      </c>
      <c r="C73" s="18">
        <v>455000000</v>
      </c>
      <c r="D73" s="22"/>
      <c r="F73" s="14">
        <v>455000000</v>
      </c>
      <c r="G73" s="14">
        <f t="shared" si="0"/>
        <v>0</v>
      </c>
    </row>
    <row r="74" spans="1:7" x14ac:dyDescent="0.25">
      <c r="A74" s="19" t="s">
        <v>486</v>
      </c>
      <c r="B74" s="20" t="s">
        <v>84</v>
      </c>
      <c r="C74" s="28">
        <v>295800000</v>
      </c>
      <c r="D74" s="22"/>
      <c r="F74" s="14">
        <v>295800000</v>
      </c>
      <c r="G74" s="14">
        <f t="shared" si="0"/>
        <v>0</v>
      </c>
    </row>
    <row r="75" spans="1:7" x14ac:dyDescent="0.25">
      <c r="A75" s="15" t="s">
        <v>487</v>
      </c>
      <c r="B75" s="16" t="s">
        <v>86</v>
      </c>
      <c r="C75" s="26">
        <v>306700000</v>
      </c>
      <c r="D75" s="22"/>
      <c r="F75" s="14">
        <v>306700000</v>
      </c>
      <c r="G75" s="14">
        <f t="shared" si="0"/>
        <v>0</v>
      </c>
    </row>
    <row r="76" spans="1:7" x14ac:dyDescent="0.25">
      <c r="A76" s="12" t="s">
        <v>488</v>
      </c>
      <c r="B76" s="13" t="s">
        <v>88</v>
      </c>
      <c r="C76" s="25">
        <v>311000000</v>
      </c>
      <c r="D76" s="22"/>
      <c r="F76" s="14">
        <v>311000000</v>
      </c>
      <c r="G76" s="14">
        <f t="shared" si="0"/>
        <v>0</v>
      </c>
    </row>
    <row r="77" spans="1:7" x14ac:dyDescent="0.25">
      <c r="A77" s="17" t="s">
        <v>489</v>
      </c>
      <c r="B77" s="18" t="s">
        <v>90</v>
      </c>
      <c r="C77" s="18">
        <v>321900000</v>
      </c>
      <c r="D77" s="22"/>
      <c r="F77" s="14">
        <v>321900000</v>
      </c>
      <c r="G77" s="14">
        <f t="shared" ref="G77:G140" si="1">C77-F77</f>
        <v>0</v>
      </c>
    </row>
    <row r="78" spans="1:7" x14ac:dyDescent="0.25">
      <c r="A78" s="21" t="s">
        <v>91</v>
      </c>
      <c r="B78" s="22" t="s">
        <v>92</v>
      </c>
      <c r="C78" s="29">
        <v>633200000</v>
      </c>
      <c r="D78" s="22"/>
      <c r="F78" s="14">
        <v>633200000</v>
      </c>
      <c r="G78" s="14">
        <f t="shared" si="1"/>
        <v>0</v>
      </c>
    </row>
    <row r="79" spans="1:7" x14ac:dyDescent="0.25">
      <c r="A79" s="17" t="s">
        <v>209</v>
      </c>
      <c r="B79" s="18" t="s">
        <v>93</v>
      </c>
      <c r="C79" s="18">
        <v>636400000</v>
      </c>
      <c r="D79" s="22"/>
      <c r="F79" s="14">
        <v>636400000</v>
      </c>
      <c r="G79" s="14">
        <f t="shared" si="1"/>
        <v>0</v>
      </c>
    </row>
    <row r="80" spans="1:7" x14ac:dyDescent="0.25">
      <c r="A80" s="19" t="s">
        <v>94</v>
      </c>
      <c r="B80" s="20" t="s">
        <v>95</v>
      </c>
      <c r="C80" s="28">
        <v>1864500000</v>
      </c>
      <c r="D80" s="22"/>
      <c r="F80" s="14">
        <v>1864500000</v>
      </c>
      <c r="G80" s="14">
        <f t="shared" si="1"/>
        <v>0</v>
      </c>
    </row>
    <row r="81" spans="1:7" x14ac:dyDescent="0.25">
      <c r="A81" s="12" t="s">
        <v>96</v>
      </c>
      <c r="B81" s="13" t="s">
        <v>97</v>
      </c>
      <c r="C81" s="25">
        <v>1868100000</v>
      </c>
      <c r="D81" s="22"/>
      <c r="F81" s="14">
        <v>1868100000</v>
      </c>
      <c r="G81" s="14">
        <f t="shared" si="1"/>
        <v>0</v>
      </c>
    </row>
    <row r="82" spans="1:7" x14ac:dyDescent="0.25">
      <c r="A82" s="15" t="s">
        <v>99</v>
      </c>
      <c r="B82" s="16" t="s">
        <v>100</v>
      </c>
      <c r="C82" s="26">
        <v>1646400000</v>
      </c>
      <c r="D82" s="22"/>
      <c r="F82" s="14">
        <v>1646400000</v>
      </c>
      <c r="G82" s="14">
        <f t="shared" si="1"/>
        <v>0</v>
      </c>
    </row>
    <row r="83" spans="1:7" x14ac:dyDescent="0.25">
      <c r="A83" s="12" t="s">
        <v>490</v>
      </c>
      <c r="B83" s="13" t="s">
        <v>101</v>
      </c>
      <c r="C83" s="25">
        <v>1649900000</v>
      </c>
      <c r="D83" s="22"/>
      <c r="F83" s="14">
        <v>1649900000</v>
      </c>
      <c r="G83" s="14">
        <f t="shared" si="1"/>
        <v>0</v>
      </c>
    </row>
    <row r="84" spans="1:7" x14ac:dyDescent="0.25">
      <c r="A84" s="12" t="s">
        <v>102</v>
      </c>
      <c r="B84" s="13" t="s">
        <v>103</v>
      </c>
      <c r="C84" s="25">
        <v>1730100000</v>
      </c>
      <c r="D84" s="22"/>
      <c r="F84" s="14">
        <v>1730100000</v>
      </c>
      <c r="G84" s="14">
        <f t="shared" si="1"/>
        <v>0</v>
      </c>
    </row>
    <row r="85" spans="1:7" x14ac:dyDescent="0.25">
      <c r="A85" s="17" t="s">
        <v>491</v>
      </c>
      <c r="B85" s="18" t="s">
        <v>104</v>
      </c>
      <c r="C85" s="18">
        <v>1733700000</v>
      </c>
      <c r="D85" s="22"/>
      <c r="F85" s="14">
        <v>1733700000</v>
      </c>
      <c r="G85" s="14">
        <f t="shared" si="1"/>
        <v>0</v>
      </c>
    </row>
    <row r="86" spans="1:7" x14ac:dyDescent="0.25">
      <c r="A86" s="19" t="s">
        <v>105</v>
      </c>
      <c r="B86" s="20" t="s">
        <v>106</v>
      </c>
      <c r="C86" s="28">
        <v>393000000</v>
      </c>
      <c r="D86" s="22"/>
      <c r="F86" s="14">
        <v>393000000</v>
      </c>
      <c r="G86" s="14">
        <f t="shared" si="1"/>
        <v>0</v>
      </c>
    </row>
    <row r="87" spans="1:7" x14ac:dyDescent="0.25">
      <c r="A87" s="12" t="s">
        <v>107</v>
      </c>
      <c r="B87" s="13" t="s">
        <v>108</v>
      </c>
      <c r="C87" s="25">
        <v>441900000</v>
      </c>
      <c r="D87" s="22"/>
      <c r="F87" s="14">
        <v>441900000</v>
      </c>
      <c r="G87" s="14">
        <f t="shared" si="1"/>
        <v>0</v>
      </c>
    </row>
    <row r="88" spans="1:7" x14ac:dyDescent="0.25">
      <c r="A88" s="17" t="s">
        <v>109</v>
      </c>
      <c r="B88" s="18" t="s">
        <v>110</v>
      </c>
      <c r="C88" s="18">
        <v>420200000</v>
      </c>
      <c r="D88" s="22"/>
      <c r="F88" s="14">
        <v>420200000</v>
      </c>
      <c r="G88" s="14">
        <f t="shared" si="1"/>
        <v>0</v>
      </c>
    </row>
    <row r="89" spans="1:7" x14ac:dyDescent="0.25">
      <c r="A89" s="19" t="s">
        <v>492</v>
      </c>
      <c r="B89" s="20" t="s">
        <v>111</v>
      </c>
      <c r="C89" s="28">
        <v>439100000</v>
      </c>
      <c r="D89" s="22"/>
      <c r="F89" s="14">
        <v>439100000</v>
      </c>
      <c r="G89" s="14">
        <f t="shared" si="1"/>
        <v>0</v>
      </c>
    </row>
    <row r="90" spans="1:7" x14ac:dyDescent="0.25">
      <c r="A90" s="12" t="s">
        <v>367</v>
      </c>
      <c r="B90" s="13" t="s">
        <v>112</v>
      </c>
      <c r="C90" s="25">
        <v>442200000</v>
      </c>
      <c r="D90" s="22"/>
      <c r="F90" s="14">
        <v>442200000</v>
      </c>
      <c r="G90" s="14">
        <f t="shared" si="1"/>
        <v>0</v>
      </c>
    </row>
    <row r="91" spans="1:7" x14ac:dyDescent="0.25">
      <c r="A91" s="15" t="s">
        <v>493</v>
      </c>
      <c r="B91" s="16" t="s">
        <v>113</v>
      </c>
      <c r="C91" s="26">
        <v>484200000</v>
      </c>
      <c r="D91" s="22"/>
      <c r="F91" s="14">
        <v>484200000</v>
      </c>
      <c r="G91" s="14">
        <f t="shared" si="1"/>
        <v>0</v>
      </c>
    </row>
    <row r="92" spans="1:7" x14ac:dyDescent="0.25">
      <c r="A92" s="12" t="s">
        <v>368</v>
      </c>
      <c r="B92" s="13" t="s">
        <v>114</v>
      </c>
      <c r="C92" s="25">
        <v>487200000</v>
      </c>
      <c r="D92" s="22"/>
      <c r="F92" s="14">
        <v>487200000</v>
      </c>
      <c r="G92" s="14">
        <f t="shared" si="1"/>
        <v>0</v>
      </c>
    </row>
    <row r="93" spans="1:7" x14ac:dyDescent="0.25">
      <c r="A93" s="12" t="s">
        <v>494</v>
      </c>
      <c r="B93" s="13" t="s">
        <v>115</v>
      </c>
      <c r="C93" s="25">
        <v>476600000</v>
      </c>
      <c r="D93" s="22"/>
      <c r="F93" s="14">
        <v>476600000</v>
      </c>
      <c r="G93" s="14">
        <f t="shared" si="1"/>
        <v>0</v>
      </c>
    </row>
    <row r="94" spans="1:7" x14ac:dyDescent="0.25">
      <c r="A94" s="15" t="s">
        <v>369</v>
      </c>
      <c r="B94" s="16" t="s">
        <v>116</v>
      </c>
      <c r="C94" s="26">
        <v>479400000</v>
      </c>
      <c r="D94" s="22"/>
      <c r="F94" s="14">
        <v>479400000</v>
      </c>
      <c r="G94" s="14">
        <f t="shared" si="1"/>
        <v>0</v>
      </c>
    </row>
    <row r="95" spans="1:7" x14ac:dyDescent="0.25">
      <c r="A95" s="15" t="s">
        <v>494</v>
      </c>
      <c r="B95" s="16" t="s">
        <v>688</v>
      </c>
      <c r="C95" s="26">
        <v>476600000</v>
      </c>
      <c r="D95" s="22"/>
      <c r="F95" s="14">
        <v>476600000</v>
      </c>
      <c r="G95" s="14">
        <f t="shared" si="1"/>
        <v>0</v>
      </c>
    </row>
    <row r="96" spans="1:7" x14ac:dyDescent="0.25">
      <c r="A96" s="12" t="s">
        <v>369</v>
      </c>
      <c r="B96" s="13" t="s">
        <v>689</v>
      </c>
      <c r="C96" s="25">
        <v>479400000</v>
      </c>
      <c r="D96" s="22"/>
      <c r="F96" s="14">
        <v>479400000</v>
      </c>
      <c r="G96" s="14">
        <f t="shared" si="1"/>
        <v>0</v>
      </c>
    </row>
    <row r="97" spans="1:7" x14ac:dyDescent="0.25">
      <c r="A97" s="12" t="s">
        <v>495</v>
      </c>
      <c r="B97" s="13" t="s">
        <v>117</v>
      </c>
      <c r="C97" s="25">
        <v>551700000</v>
      </c>
      <c r="D97" s="22"/>
      <c r="F97" s="14">
        <v>551700000</v>
      </c>
      <c r="G97" s="14">
        <f t="shared" si="1"/>
        <v>0</v>
      </c>
    </row>
    <row r="98" spans="1:7" x14ac:dyDescent="0.25">
      <c r="A98" s="15" t="s">
        <v>370</v>
      </c>
      <c r="B98" s="16" t="s">
        <v>118</v>
      </c>
      <c r="C98" s="26">
        <v>554500000</v>
      </c>
      <c r="D98" s="22"/>
      <c r="F98" s="14">
        <v>554500000</v>
      </c>
      <c r="G98" s="14">
        <f t="shared" si="1"/>
        <v>0</v>
      </c>
    </row>
    <row r="99" spans="1:7" x14ac:dyDescent="0.25">
      <c r="A99" s="12" t="s">
        <v>795</v>
      </c>
      <c r="B99" s="13" t="s">
        <v>119</v>
      </c>
      <c r="C99" s="25">
        <v>541600000</v>
      </c>
      <c r="D99" s="22"/>
      <c r="F99" s="14">
        <v>541600000</v>
      </c>
      <c r="G99" s="14">
        <f t="shared" si="1"/>
        <v>0</v>
      </c>
    </row>
    <row r="100" spans="1:7" x14ac:dyDescent="0.25">
      <c r="A100" s="12" t="s">
        <v>837</v>
      </c>
      <c r="B100" s="13" t="s">
        <v>126</v>
      </c>
      <c r="C100" s="25">
        <v>543400000</v>
      </c>
      <c r="D100" s="22"/>
      <c r="F100" s="14">
        <v>543400000</v>
      </c>
      <c r="G100" s="14">
        <f t="shared" si="1"/>
        <v>0</v>
      </c>
    </row>
    <row r="101" spans="1:7" x14ac:dyDescent="0.25">
      <c r="A101" s="15" t="s">
        <v>496</v>
      </c>
      <c r="B101" s="16" t="s">
        <v>120</v>
      </c>
      <c r="C101" s="26">
        <v>627100000</v>
      </c>
      <c r="D101" s="22"/>
      <c r="F101" s="14">
        <v>627100000</v>
      </c>
      <c r="G101" s="14">
        <f t="shared" si="1"/>
        <v>0</v>
      </c>
    </row>
    <row r="102" spans="1:7" x14ac:dyDescent="0.25">
      <c r="A102" s="12" t="s">
        <v>371</v>
      </c>
      <c r="B102" s="13" t="s">
        <v>121</v>
      </c>
      <c r="C102" s="25">
        <v>629900000</v>
      </c>
      <c r="D102" s="22"/>
      <c r="F102" s="14">
        <v>629900000</v>
      </c>
      <c r="G102" s="14">
        <f t="shared" si="1"/>
        <v>0</v>
      </c>
    </row>
    <row r="103" spans="1:7" x14ac:dyDescent="0.25">
      <c r="A103" s="12" t="s">
        <v>497</v>
      </c>
      <c r="B103" s="13" t="s">
        <v>122</v>
      </c>
      <c r="C103" s="25">
        <v>617100000</v>
      </c>
      <c r="D103" s="22"/>
      <c r="F103" s="14">
        <v>617100000</v>
      </c>
      <c r="G103" s="14">
        <f t="shared" si="1"/>
        <v>0</v>
      </c>
    </row>
    <row r="104" spans="1:7" x14ac:dyDescent="0.25">
      <c r="A104" s="15" t="s">
        <v>498</v>
      </c>
      <c r="B104" s="16" t="s">
        <v>124</v>
      </c>
      <c r="C104" s="26">
        <v>620100000</v>
      </c>
      <c r="D104" s="22"/>
      <c r="F104" s="14">
        <v>620100000</v>
      </c>
      <c r="G104" s="14">
        <f t="shared" si="1"/>
        <v>0</v>
      </c>
    </row>
    <row r="105" spans="1:7" x14ac:dyDescent="0.25">
      <c r="A105" s="17" t="s">
        <v>838</v>
      </c>
      <c r="B105" s="18" t="s">
        <v>125</v>
      </c>
      <c r="C105" s="18">
        <v>618800000</v>
      </c>
      <c r="D105" s="22"/>
      <c r="F105" s="14">
        <v>618800000</v>
      </c>
      <c r="G105" s="14">
        <f t="shared" si="1"/>
        <v>0</v>
      </c>
    </row>
    <row r="106" spans="1:7" x14ac:dyDescent="0.25">
      <c r="A106" s="19" t="s">
        <v>751</v>
      </c>
      <c r="B106" s="20" t="s">
        <v>729</v>
      </c>
      <c r="C106" s="28">
        <v>439100000</v>
      </c>
      <c r="D106" s="22"/>
      <c r="F106" s="14">
        <v>439100000</v>
      </c>
      <c r="G106" s="14">
        <f t="shared" si="1"/>
        <v>0</v>
      </c>
    </row>
    <row r="107" spans="1:7" x14ac:dyDescent="0.25">
      <c r="A107" s="15" t="s">
        <v>718</v>
      </c>
      <c r="B107" s="16" t="s">
        <v>730</v>
      </c>
      <c r="C107" s="26">
        <v>442200000</v>
      </c>
      <c r="D107" s="22"/>
      <c r="F107" s="14">
        <v>442200000</v>
      </c>
      <c r="G107" s="14">
        <f t="shared" si="1"/>
        <v>0</v>
      </c>
    </row>
    <row r="108" spans="1:7" x14ac:dyDescent="0.25">
      <c r="A108" s="12" t="s">
        <v>752</v>
      </c>
      <c r="B108" s="13" t="s">
        <v>731</v>
      </c>
      <c r="C108" s="25">
        <v>484200000</v>
      </c>
      <c r="D108" s="22"/>
      <c r="F108" s="14">
        <v>484200000</v>
      </c>
      <c r="G108" s="14">
        <f t="shared" si="1"/>
        <v>0</v>
      </c>
    </row>
    <row r="109" spans="1:7" x14ac:dyDescent="0.25">
      <c r="A109" s="12" t="s">
        <v>719</v>
      </c>
      <c r="B109" s="13" t="s">
        <v>732</v>
      </c>
      <c r="C109" s="25">
        <v>487200000</v>
      </c>
      <c r="D109" s="22"/>
      <c r="F109" s="14">
        <v>487200000</v>
      </c>
      <c r="G109" s="14">
        <f t="shared" si="1"/>
        <v>0</v>
      </c>
    </row>
    <row r="110" spans="1:7" x14ac:dyDescent="0.25">
      <c r="A110" s="15" t="s">
        <v>839</v>
      </c>
      <c r="B110" s="16" t="s">
        <v>733</v>
      </c>
      <c r="C110" s="26">
        <v>475900000</v>
      </c>
      <c r="D110" s="22"/>
      <c r="F110" s="14">
        <v>475900000</v>
      </c>
      <c r="G110" s="14">
        <f t="shared" si="1"/>
        <v>0</v>
      </c>
    </row>
    <row r="111" spans="1:7" x14ac:dyDescent="0.25">
      <c r="A111" s="15" t="s">
        <v>720</v>
      </c>
      <c r="B111" s="16" t="s">
        <v>734</v>
      </c>
      <c r="C111" s="26">
        <v>479000000</v>
      </c>
      <c r="D111" s="22"/>
      <c r="F111" s="14">
        <v>479000000</v>
      </c>
      <c r="G111" s="14">
        <f t="shared" si="1"/>
        <v>0</v>
      </c>
    </row>
    <row r="112" spans="1:7" x14ac:dyDescent="0.25">
      <c r="A112" s="12" t="s">
        <v>840</v>
      </c>
      <c r="B112" s="13" t="s">
        <v>735</v>
      </c>
      <c r="C112" s="25">
        <v>533400000</v>
      </c>
      <c r="D112" s="22"/>
      <c r="F112" s="14">
        <v>533400000</v>
      </c>
      <c r="G112" s="14">
        <f t="shared" si="1"/>
        <v>0</v>
      </c>
    </row>
    <row r="113" spans="1:7" x14ac:dyDescent="0.25">
      <c r="A113" s="12" t="s">
        <v>721</v>
      </c>
      <c r="B113" s="13" t="s">
        <v>736</v>
      </c>
      <c r="C113" s="25">
        <v>536400000</v>
      </c>
      <c r="D113" s="22"/>
      <c r="F113" s="14">
        <v>536400000</v>
      </c>
      <c r="G113" s="14">
        <f t="shared" si="1"/>
        <v>0</v>
      </c>
    </row>
    <row r="114" spans="1:7" x14ac:dyDescent="0.25">
      <c r="A114" s="15" t="s">
        <v>841</v>
      </c>
      <c r="B114" s="16" t="s">
        <v>737</v>
      </c>
      <c r="C114" s="26">
        <v>476600000</v>
      </c>
      <c r="D114" s="22"/>
      <c r="F114" s="14">
        <v>476600000</v>
      </c>
      <c r="G114" s="14">
        <f t="shared" si="1"/>
        <v>0</v>
      </c>
    </row>
    <row r="115" spans="1:7" x14ac:dyDescent="0.25">
      <c r="A115" s="12" t="s">
        <v>722</v>
      </c>
      <c r="B115" s="13" t="s">
        <v>738</v>
      </c>
      <c r="C115" s="25">
        <v>479400000</v>
      </c>
      <c r="D115" s="22"/>
      <c r="F115" s="14">
        <v>479400000</v>
      </c>
      <c r="G115" s="14">
        <f t="shared" si="1"/>
        <v>0</v>
      </c>
    </row>
    <row r="116" spans="1:7" x14ac:dyDescent="0.25">
      <c r="A116" s="12" t="s">
        <v>753</v>
      </c>
      <c r="B116" s="13" t="s">
        <v>739</v>
      </c>
      <c r="C116" s="25">
        <v>551700000</v>
      </c>
      <c r="D116" s="22"/>
      <c r="F116" s="14">
        <v>551700000</v>
      </c>
      <c r="G116" s="14">
        <f t="shared" si="1"/>
        <v>0</v>
      </c>
    </row>
    <row r="117" spans="1:7" x14ac:dyDescent="0.25">
      <c r="A117" s="15" t="s">
        <v>723</v>
      </c>
      <c r="B117" s="16" t="s">
        <v>740</v>
      </c>
      <c r="C117" s="26">
        <v>554500000</v>
      </c>
      <c r="D117" s="22"/>
      <c r="F117" s="14">
        <v>554500000</v>
      </c>
      <c r="G117" s="14">
        <f t="shared" si="1"/>
        <v>0</v>
      </c>
    </row>
    <row r="118" spans="1:7" x14ac:dyDescent="0.25">
      <c r="A118" s="12" t="s">
        <v>754</v>
      </c>
      <c r="B118" s="13" t="s">
        <v>741</v>
      </c>
      <c r="C118" s="25">
        <v>541600000</v>
      </c>
      <c r="D118" s="22"/>
      <c r="F118" s="14">
        <v>541600000</v>
      </c>
      <c r="G118" s="14">
        <f t="shared" si="1"/>
        <v>0</v>
      </c>
    </row>
    <row r="119" spans="1:7" x14ac:dyDescent="0.25">
      <c r="A119" s="12" t="s">
        <v>755</v>
      </c>
      <c r="B119" s="13" t="s">
        <v>742</v>
      </c>
      <c r="C119" s="25">
        <v>544700000</v>
      </c>
      <c r="D119" s="22"/>
      <c r="F119" s="14">
        <v>544700000</v>
      </c>
      <c r="G119" s="14">
        <f t="shared" si="1"/>
        <v>0</v>
      </c>
    </row>
    <row r="120" spans="1:7" x14ac:dyDescent="0.25">
      <c r="A120" s="15" t="s">
        <v>756</v>
      </c>
      <c r="B120" s="16" t="s">
        <v>743</v>
      </c>
      <c r="C120" s="26">
        <v>627100000</v>
      </c>
      <c r="D120" s="22"/>
      <c r="F120" s="14">
        <v>627100000</v>
      </c>
      <c r="G120" s="14">
        <f t="shared" si="1"/>
        <v>0</v>
      </c>
    </row>
    <row r="121" spans="1:7" x14ac:dyDescent="0.25">
      <c r="A121" s="12" t="s">
        <v>725</v>
      </c>
      <c r="B121" s="13" t="s">
        <v>744</v>
      </c>
      <c r="C121" s="25">
        <v>629900000</v>
      </c>
      <c r="D121" s="22"/>
      <c r="F121" s="14">
        <v>629900000</v>
      </c>
      <c r="G121" s="14">
        <f t="shared" si="1"/>
        <v>0</v>
      </c>
    </row>
    <row r="122" spans="1:7" x14ac:dyDescent="0.25">
      <c r="A122" s="12" t="s">
        <v>842</v>
      </c>
      <c r="B122" s="13" t="s">
        <v>745</v>
      </c>
      <c r="C122" s="25">
        <v>543400000</v>
      </c>
      <c r="D122" s="22"/>
      <c r="F122" s="14">
        <v>543400000</v>
      </c>
      <c r="G122" s="14">
        <f t="shared" si="1"/>
        <v>0</v>
      </c>
    </row>
    <row r="123" spans="1:7" x14ac:dyDescent="0.25">
      <c r="A123" s="15" t="s">
        <v>726</v>
      </c>
      <c r="B123" s="16" t="s">
        <v>746</v>
      </c>
      <c r="C123" s="26">
        <v>546200000</v>
      </c>
      <c r="D123" s="22"/>
      <c r="F123" s="14">
        <v>546200000</v>
      </c>
      <c r="G123" s="14">
        <f t="shared" si="1"/>
        <v>0</v>
      </c>
    </row>
    <row r="124" spans="1:7" x14ac:dyDescent="0.25">
      <c r="A124" s="12" t="s">
        <v>757</v>
      </c>
      <c r="B124" s="13" t="s">
        <v>747</v>
      </c>
      <c r="C124" s="25">
        <v>617100000</v>
      </c>
      <c r="D124" s="22"/>
      <c r="F124" s="14">
        <v>617100000</v>
      </c>
      <c r="G124" s="14">
        <f t="shared" si="1"/>
        <v>0</v>
      </c>
    </row>
    <row r="125" spans="1:7" x14ac:dyDescent="0.25">
      <c r="A125" s="12" t="s">
        <v>758</v>
      </c>
      <c r="B125" s="13" t="s">
        <v>748</v>
      </c>
      <c r="C125" s="25">
        <v>620100000</v>
      </c>
      <c r="D125" s="22"/>
      <c r="F125" s="14">
        <v>620100000</v>
      </c>
      <c r="G125" s="14">
        <f t="shared" si="1"/>
        <v>0</v>
      </c>
    </row>
    <row r="126" spans="1:7" x14ac:dyDescent="0.25">
      <c r="A126" s="15" t="s">
        <v>843</v>
      </c>
      <c r="B126" s="16" t="s">
        <v>749</v>
      </c>
      <c r="C126" s="26">
        <v>618800000</v>
      </c>
      <c r="D126" s="22"/>
      <c r="F126" s="14">
        <v>618800000</v>
      </c>
      <c r="G126" s="14">
        <f t="shared" si="1"/>
        <v>0</v>
      </c>
    </row>
    <row r="127" spans="1:7" x14ac:dyDescent="0.25">
      <c r="A127" s="17" t="s">
        <v>728</v>
      </c>
      <c r="B127" s="18" t="s">
        <v>750</v>
      </c>
      <c r="C127" s="18">
        <v>621600000</v>
      </c>
      <c r="D127" s="22"/>
      <c r="F127" s="14">
        <v>621600000</v>
      </c>
      <c r="G127" s="14">
        <f t="shared" si="1"/>
        <v>0</v>
      </c>
    </row>
    <row r="128" spans="1:7" x14ac:dyDescent="0.25">
      <c r="A128" s="17" t="s">
        <v>128</v>
      </c>
      <c r="B128" s="18" t="s">
        <v>129</v>
      </c>
      <c r="C128" s="18">
        <v>420300000</v>
      </c>
      <c r="D128" s="22"/>
      <c r="F128" s="14">
        <v>420300000</v>
      </c>
      <c r="G128" s="14">
        <f t="shared" si="1"/>
        <v>0</v>
      </c>
    </row>
    <row r="129" spans="1:7" x14ac:dyDescent="0.25">
      <c r="A129" s="19" t="s">
        <v>130</v>
      </c>
      <c r="B129" s="20" t="s">
        <v>131</v>
      </c>
      <c r="C129" s="28">
        <v>457300000</v>
      </c>
      <c r="D129" s="22"/>
      <c r="F129" s="14">
        <v>457300000</v>
      </c>
      <c r="G129" s="14">
        <f t="shared" si="1"/>
        <v>0</v>
      </c>
    </row>
    <row r="130" spans="1:7" x14ac:dyDescent="0.25">
      <c r="A130" s="15" t="s">
        <v>132</v>
      </c>
      <c r="B130" s="16" t="s">
        <v>133</v>
      </c>
      <c r="C130" s="26">
        <v>490400000</v>
      </c>
      <c r="D130" s="22"/>
      <c r="F130" s="14">
        <v>490400000</v>
      </c>
      <c r="G130" s="14">
        <f t="shared" si="1"/>
        <v>0</v>
      </c>
    </row>
    <row r="131" spans="1:7" x14ac:dyDescent="0.25">
      <c r="A131" s="17" t="s">
        <v>134</v>
      </c>
      <c r="B131" s="18" t="s">
        <v>135</v>
      </c>
      <c r="C131" s="18">
        <v>541200000</v>
      </c>
      <c r="D131" s="22"/>
      <c r="F131" s="14">
        <v>541200000</v>
      </c>
      <c r="G131" s="14">
        <f t="shared" si="1"/>
        <v>0</v>
      </c>
    </row>
    <row r="132" spans="1:7" x14ac:dyDescent="0.25">
      <c r="A132" s="19" t="s">
        <v>499</v>
      </c>
      <c r="B132" s="20" t="s">
        <v>210</v>
      </c>
      <c r="C132" s="28">
        <v>195400000</v>
      </c>
      <c r="D132" s="22"/>
      <c r="F132" s="14">
        <v>195400000</v>
      </c>
      <c r="G132" s="14">
        <f t="shared" si="1"/>
        <v>0</v>
      </c>
    </row>
    <row r="133" spans="1:7" x14ac:dyDescent="0.25">
      <c r="A133" s="15" t="s">
        <v>500</v>
      </c>
      <c r="B133" s="16" t="s">
        <v>211</v>
      </c>
      <c r="C133" s="26">
        <v>195400000</v>
      </c>
      <c r="D133" s="22"/>
      <c r="F133" s="14">
        <v>195400000</v>
      </c>
      <c r="G133" s="14">
        <f t="shared" si="1"/>
        <v>0</v>
      </c>
    </row>
    <row r="134" spans="1:7" x14ac:dyDescent="0.25">
      <c r="A134" s="12" t="s">
        <v>501</v>
      </c>
      <c r="B134" s="13" t="s">
        <v>212</v>
      </c>
      <c r="C134" s="25">
        <v>200300000</v>
      </c>
      <c r="D134" s="22"/>
      <c r="F134" s="14">
        <v>200300000</v>
      </c>
      <c r="G134" s="14">
        <f t="shared" si="1"/>
        <v>0</v>
      </c>
    </row>
    <row r="135" spans="1:7" x14ac:dyDescent="0.25">
      <c r="A135" s="12" t="s">
        <v>502</v>
      </c>
      <c r="B135" s="13" t="s">
        <v>213</v>
      </c>
      <c r="C135" s="25">
        <v>201300000</v>
      </c>
      <c r="D135" s="22"/>
      <c r="F135" s="14">
        <v>201300000</v>
      </c>
      <c r="G135" s="14">
        <f t="shared" si="1"/>
        <v>0</v>
      </c>
    </row>
    <row r="136" spans="1:7" x14ac:dyDescent="0.25">
      <c r="A136" s="15" t="s">
        <v>224</v>
      </c>
      <c r="B136" s="16" t="s">
        <v>214</v>
      </c>
      <c r="C136" s="26">
        <v>222800000</v>
      </c>
      <c r="D136" s="22"/>
      <c r="F136" s="14">
        <v>222800000</v>
      </c>
      <c r="G136" s="14">
        <f t="shared" si="1"/>
        <v>0</v>
      </c>
    </row>
    <row r="137" spans="1:7" x14ac:dyDescent="0.25">
      <c r="A137" s="12" t="s">
        <v>224</v>
      </c>
      <c r="B137" s="13" t="s">
        <v>544</v>
      </c>
      <c r="C137" s="25">
        <v>222800000</v>
      </c>
      <c r="D137" s="22"/>
      <c r="F137" s="14">
        <v>222800000</v>
      </c>
      <c r="G137" s="14">
        <f t="shared" si="1"/>
        <v>0</v>
      </c>
    </row>
    <row r="138" spans="1:7" x14ac:dyDescent="0.25">
      <c r="A138" s="12" t="s">
        <v>503</v>
      </c>
      <c r="B138" s="13" t="s">
        <v>215</v>
      </c>
      <c r="C138" s="25">
        <v>252200000</v>
      </c>
      <c r="D138" s="22"/>
      <c r="F138" s="14">
        <v>252200000</v>
      </c>
      <c r="G138" s="14">
        <f t="shared" si="1"/>
        <v>0</v>
      </c>
    </row>
    <row r="139" spans="1:7" x14ac:dyDescent="0.25">
      <c r="A139" s="15" t="s">
        <v>504</v>
      </c>
      <c r="B139" s="16" t="s">
        <v>216</v>
      </c>
      <c r="C139" s="26">
        <v>251000000</v>
      </c>
      <c r="D139" s="22"/>
      <c r="F139" s="14">
        <v>251000000</v>
      </c>
      <c r="G139" s="14">
        <f t="shared" si="1"/>
        <v>0</v>
      </c>
    </row>
    <row r="140" spans="1:7" x14ac:dyDescent="0.25">
      <c r="A140" s="12" t="s">
        <v>505</v>
      </c>
      <c r="B140" s="13" t="s">
        <v>217</v>
      </c>
      <c r="C140" s="25">
        <v>257200000</v>
      </c>
      <c r="D140" s="22"/>
      <c r="F140" s="14">
        <v>257200000</v>
      </c>
      <c r="G140" s="14">
        <f t="shared" si="1"/>
        <v>0</v>
      </c>
    </row>
    <row r="141" spans="1:7" x14ac:dyDescent="0.25">
      <c r="A141" s="12" t="s">
        <v>506</v>
      </c>
      <c r="B141" s="13" t="s">
        <v>218</v>
      </c>
      <c r="C141" s="25">
        <v>258100000</v>
      </c>
      <c r="D141" s="22"/>
      <c r="F141" s="14">
        <v>258100000</v>
      </c>
      <c r="G141" s="14">
        <f t="shared" ref="G141:G204" si="2">C141-F141</f>
        <v>0</v>
      </c>
    </row>
    <row r="142" spans="1:7" x14ac:dyDescent="0.25">
      <c r="A142" s="15" t="s">
        <v>225</v>
      </c>
      <c r="B142" s="16" t="s">
        <v>219</v>
      </c>
      <c r="C142" s="26">
        <v>291700000</v>
      </c>
      <c r="D142" s="22"/>
      <c r="F142" s="14">
        <v>291700000</v>
      </c>
      <c r="G142" s="14">
        <f t="shared" si="2"/>
        <v>0</v>
      </c>
    </row>
    <row r="143" spans="1:7" x14ac:dyDescent="0.25">
      <c r="A143" s="15" t="s">
        <v>226</v>
      </c>
      <c r="B143" s="16" t="s">
        <v>220</v>
      </c>
      <c r="C143" s="26">
        <v>307300000</v>
      </c>
      <c r="D143" s="22"/>
      <c r="F143" s="14">
        <v>307300000</v>
      </c>
      <c r="G143" s="14">
        <f t="shared" si="2"/>
        <v>0</v>
      </c>
    </row>
    <row r="144" spans="1:7" x14ac:dyDescent="0.25">
      <c r="A144" s="12" t="s">
        <v>507</v>
      </c>
      <c r="B144" s="13" t="s">
        <v>221</v>
      </c>
      <c r="C144" s="25">
        <v>307300000</v>
      </c>
      <c r="D144" s="22"/>
      <c r="F144" s="14">
        <v>307300000</v>
      </c>
      <c r="G144" s="14">
        <f t="shared" si="2"/>
        <v>0</v>
      </c>
    </row>
    <row r="145" spans="1:7" x14ac:dyDescent="0.25">
      <c r="A145" s="12" t="s">
        <v>228</v>
      </c>
      <c r="B145" s="13" t="s">
        <v>222</v>
      </c>
      <c r="C145" s="25">
        <v>312800000</v>
      </c>
      <c r="D145" s="22"/>
      <c r="F145" s="14">
        <v>312800000</v>
      </c>
      <c r="G145" s="14">
        <f t="shared" si="2"/>
        <v>0</v>
      </c>
    </row>
    <row r="146" spans="1:7" x14ac:dyDescent="0.25">
      <c r="A146" s="15" t="s">
        <v>225</v>
      </c>
      <c r="B146" s="16" t="s">
        <v>545</v>
      </c>
      <c r="C146" s="26">
        <v>291700000</v>
      </c>
      <c r="D146" s="22"/>
      <c r="F146" s="14">
        <v>291700000</v>
      </c>
      <c r="G146" s="14">
        <f t="shared" si="2"/>
        <v>0</v>
      </c>
    </row>
    <row r="147" spans="1:7" x14ac:dyDescent="0.25">
      <c r="A147" s="12" t="s">
        <v>226</v>
      </c>
      <c r="B147" s="13" t="s">
        <v>546</v>
      </c>
      <c r="C147" s="25">
        <v>307300000</v>
      </c>
      <c r="D147" s="22"/>
      <c r="F147" s="14">
        <v>307300000</v>
      </c>
      <c r="G147" s="14">
        <f t="shared" si="2"/>
        <v>0</v>
      </c>
    </row>
    <row r="148" spans="1:7" x14ac:dyDescent="0.25">
      <c r="A148" s="12" t="s">
        <v>227</v>
      </c>
      <c r="B148" s="13" t="s">
        <v>547</v>
      </c>
      <c r="C148" s="25">
        <v>307300000</v>
      </c>
      <c r="D148" s="22"/>
      <c r="F148" s="14">
        <v>307300000</v>
      </c>
      <c r="G148" s="14">
        <f t="shared" si="2"/>
        <v>0</v>
      </c>
    </row>
    <row r="149" spans="1:7" x14ac:dyDescent="0.25">
      <c r="A149" s="15" t="s">
        <v>228</v>
      </c>
      <c r="B149" s="16" t="s">
        <v>548</v>
      </c>
      <c r="C149" s="26">
        <v>312800000</v>
      </c>
      <c r="D149" s="22"/>
      <c r="F149" s="14">
        <v>312800000</v>
      </c>
      <c r="G149" s="14">
        <f t="shared" si="2"/>
        <v>0</v>
      </c>
    </row>
    <row r="150" spans="1:7" x14ac:dyDescent="0.25">
      <c r="A150" s="12" t="s">
        <v>508</v>
      </c>
      <c r="B150" s="13" t="s">
        <v>398</v>
      </c>
      <c r="C150" s="25">
        <v>235900000</v>
      </c>
      <c r="D150" s="22"/>
      <c r="F150" s="14">
        <v>235900000</v>
      </c>
      <c r="G150" s="14">
        <f t="shared" si="2"/>
        <v>0</v>
      </c>
    </row>
    <row r="151" spans="1:7" x14ac:dyDescent="0.25">
      <c r="A151" s="12" t="s">
        <v>509</v>
      </c>
      <c r="B151" s="13" t="s">
        <v>399</v>
      </c>
      <c r="C151" s="25">
        <v>238300000</v>
      </c>
      <c r="D151" s="22"/>
      <c r="F151" s="14">
        <v>238300000</v>
      </c>
      <c r="G151" s="14">
        <f t="shared" si="2"/>
        <v>0</v>
      </c>
    </row>
    <row r="152" spans="1:7" x14ac:dyDescent="0.25">
      <c r="A152" s="15" t="s">
        <v>510</v>
      </c>
      <c r="B152" s="16" t="s">
        <v>400</v>
      </c>
      <c r="C152" s="26">
        <v>324200000</v>
      </c>
      <c r="D152" s="22"/>
      <c r="F152" s="14">
        <v>324200000</v>
      </c>
      <c r="G152" s="14">
        <f t="shared" si="2"/>
        <v>0</v>
      </c>
    </row>
    <row r="153" spans="1:7" x14ac:dyDescent="0.25">
      <c r="A153" s="12" t="s">
        <v>511</v>
      </c>
      <c r="B153" s="13" t="s">
        <v>401</v>
      </c>
      <c r="C153" s="25">
        <v>292400000</v>
      </c>
      <c r="D153" s="22"/>
      <c r="F153" s="14">
        <v>292400000</v>
      </c>
      <c r="G153" s="14">
        <f t="shared" si="2"/>
        <v>0</v>
      </c>
    </row>
    <row r="154" spans="1:7" x14ac:dyDescent="0.25">
      <c r="A154" s="12" t="s">
        <v>512</v>
      </c>
      <c r="B154" s="13" t="s">
        <v>402</v>
      </c>
      <c r="C154" s="25">
        <v>295000000</v>
      </c>
      <c r="D154" s="22"/>
      <c r="F154" s="14">
        <v>295000000</v>
      </c>
      <c r="G154" s="14">
        <f t="shared" si="2"/>
        <v>0</v>
      </c>
    </row>
    <row r="155" spans="1:7" x14ac:dyDescent="0.25">
      <c r="A155" s="17" t="s">
        <v>513</v>
      </c>
      <c r="B155" s="18" t="s">
        <v>403</v>
      </c>
      <c r="C155" s="18">
        <v>380700000</v>
      </c>
      <c r="D155" s="22"/>
      <c r="F155" s="14">
        <v>380700000</v>
      </c>
      <c r="G155" s="14">
        <f t="shared" si="2"/>
        <v>0</v>
      </c>
    </row>
    <row r="156" spans="1:7" x14ac:dyDescent="0.25">
      <c r="A156" s="19" t="s">
        <v>764</v>
      </c>
      <c r="B156" s="20" t="s">
        <v>765</v>
      </c>
      <c r="C156" s="28">
        <v>307300000</v>
      </c>
      <c r="D156" s="22"/>
      <c r="F156" s="14">
        <v>307300000</v>
      </c>
      <c r="G156" s="14">
        <f t="shared" si="2"/>
        <v>0</v>
      </c>
    </row>
    <row r="157" spans="1:7" x14ac:dyDescent="0.25">
      <c r="A157" s="12" t="s">
        <v>766</v>
      </c>
      <c r="B157" s="13" t="s">
        <v>767</v>
      </c>
      <c r="C157" s="25">
        <v>251000000</v>
      </c>
      <c r="D157" s="22"/>
      <c r="F157" s="14">
        <v>251000000</v>
      </c>
      <c r="G157" s="14">
        <f t="shared" si="2"/>
        <v>0</v>
      </c>
    </row>
    <row r="158" spans="1:7" x14ac:dyDescent="0.25">
      <c r="A158" s="15" t="s">
        <v>768</v>
      </c>
      <c r="B158" s="16" t="s">
        <v>769</v>
      </c>
      <c r="C158" s="26">
        <v>195400000</v>
      </c>
      <c r="D158" s="22"/>
      <c r="F158" s="14">
        <v>195400000</v>
      </c>
      <c r="G158" s="14">
        <f t="shared" si="2"/>
        <v>0</v>
      </c>
    </row>
    <row r="159" spans="1:7" x14ac:dyDescent="0.25">
      <c r="A159" s="15" t="s">
        <v>770</v>
      </c>
      <c r="B159" s="16" t="s">
        <v>771</v>
      </c>
      <c r="C159" s="26">
        <v>312800000</v>
      </c>
      <c r="D159" s="22"/>
      <c r="F159" s="14">
        <v>312800000</v>
      </c>
      <c r="G159" s="14">
        <f t="shared" si="2"/>
        <v>0</v>
      </c>
    </row>
    <row r="160" spans="1:7" x14ac:dyDescent="0.25">
      <c r="A160" s="12" t="s">
        <v>772</v>
      </c>
      <c r="B160" s="13" t="s">
        <v>773</v>
      </c>
      <c r="C160" s="25">
        <v>307300000</v>
      </c>
      <c r="D160" s="22"/>
      <c r="F160" s="14">
        <v>307300000</v>
      </c>
      <c r="G160" s="14">
        <f t="shared" si="2"/>
        <v>0</v>
      </c>
    </row>
    <row r="161" spans="1:7" x14ac:dyDescent="0.25">
      <c r="A161" s="12" t="s">
        <v>774</v>
      </c>
      <c r="B161" s="13" t="s">
        <v>775</v>
      </c>
      <c r="C161" s="25">
        <v>291700000</v>
      </c>
      <c r="D161" s="22"/>
      <c r="F161" s="14">
        <v>291700000</v>
      </c>
      <c r="G161" s="14">
        <f t="shared" si="2"/>
        <v>0</v>
      </c>
    </row>
    <row r="162" spans="1:7" x14ac:dyDescent="0.25">
      <c r="A162" s="15" t="s">
        <v>776</v>
      </c>
      <c r="B162" s="16" t="s">
        <v>777</v>
      </c>
      <c r="C162" s="26">
        <v>257200000</v>
      </c>
      <c r="D162" s="22"/>
      <c r="F162" s="14">
        <v>257200000</v>
      </c>
      <c r="G162" s="14">
        <f t="shared" si="2"/>
        <v>0</v>
      </c>
    </row>
    <row r="163" spans="1:7" x14ac:dyDescent="0.25">
      <c r="A163" s="12" t="s">
        <v>778</v>
      </c>
      <c r="B163" s="13" t="s">
        <v>779</v>
      </c>
      <c r="C163" s="25">
        <v>258100000</v>
      </c>
      <c r="D163" s="22"/>
      <c r="F163" s="14">
        <v>258100000</v>
      </c>
      <c r="G163" s="14">
        <f t="shared" si="2"/>
        <v>0</v>
      </c>
    </row>
    <row r="164" spans="1:7" x14ac:dyDescent="0.25">
      <c r="A164" s="12" t="s">
        <v>780</v>
      </c>
      <c r="B164" s="13" t="s">
        <v>781</v>
      </c>
      <c r="C164" s="25">
        <v>252200000</v>
      </c>
      <c r="D164" s="22"/>
      <c r="F164" s="14">
        <v>252200000</v>
      </c>
      <c r="G164" s="14">
        <f t="shared" si="2"/>
        <v>0</v>
      </c>
    </row>
    <row r="165" spans="1:7" x14ac:dyDescent="0.25">
      <c r="A165" s="15" t="s">
        <v>782</v>
      </c>
      <c r="B165" s="16" t="s">
        <v>783</v>
      </c>
      <c r="C165" s="26">
        <v>222800000</v>
      </c>
      <c r="D165" s="22"/>
      <c r="F165" s="14">
        <v>222800000</v>
      </c>
      <c r="G165" s="14">
        <f t="shared" si="2"/>
        <v>0</v>
      </c>
    </row>
    <row r="166" spans="1:7" x14ac:dyDescent="0.25">
      <c r="A166" s="12" t="s">
        <v>784</v>
      </c>
      <c r="B166" s="13" t="s">
        <v>785</v>
      </c>
      <c r="C166" s="25">
        <v>195400000</v>
      </c>
      <c r="D166" s="22"/>
      <c r="F166" s="14">
        <v>195400000</v>
      </c>
      <c r="G166" s="14">
        <f t="shared" si="2"/>
        <v>0</v>
      </c>
    </row>
    <row r="167" spans="1:7" x14ac:dyDescent="0.25">
      <c r="A167" s="12" t="s">
        <v>786</v>
      </c>
      <c r="B167" s="13" t="s">
        <v>787</v>
      </c>
      <c r="C167" s="25">
        <v>200300000</v>
      </c>
      <c r="D167" s="22"/>
      <c r="F167" s="14">
        <v>200300000</v>
      </c>
      <c r="G167" s="14">
        <f t="shared" si="2"/>
        <v>0</v>
      </c>
    </row>
    <row r="168" spans="1:7" x14ac:dyDescent="0.25">
      <c r="A168" s="17" t="s">
        <v>788</v>
      </c>
      <c r="B168" s="18" t="s">
        <v>789</v>
      </c>
      <c r="C168" s="18">
        <v>201300000</v>
      </c>
      <c r="D168" s="22"/>
      <c r="F168" s="14">
        <v>201300000</v>
      </c>
      <c r="G168" s="14">
        <f t="shared" si="2"/>
        <v>0</v>
      </c>
    </row>
    <row r="169" spans="1:7" x14ac:dyDescent="0.25">
      <c r="A169" s="19" t="s">
        <v>136</v>
      </c>
      <c r="B169" s="20" t="s">
        <v>137</v>
      </c>
      <c r="C169" s="28">
        <v>578100000</v>
      </c>
      <c r="D169" s="22"/>
      <c r="F169" s="14">
        <v>578100000</v>
      </c>
      <c r="G169" s="14">
        <f t="shared" si="2"/>
        <v>0</v>
      </c>
    </row>
    <row r="170" spans="1:7" x14ac:dyDescent="0.25">
      <c r="A170" s="17" t="s">
        <v>136</v>
      </c>
      <c r="B170" s="18" t="s">
        <v>434</v>
      </c>
      <c r="C170" s="18">
        <v>578100000</v>
      </c>
      <c r="D170" s="22"/>
      <c r="F170" s="14">
        <v>578100000</v>
      </c>
      <c r="G170" s="14">
        <f t="shared" si="2"/>
        <v>0</v>
      </c>
    </row>
    <row r="171" spans="1:7" x14ac:dyDescent="0.25">
      <c r="A171" s="21" t="s">
        <v>138</v>
      </c>
      <c r="B171" s="22" t="s">
        <v>139</v>
      </c>
      <c r="C171" s="29">
        <v>674300000</v>
      </c>
      <c r="D171" s="22"/>
      <c r="F171" s="14">
        <v>674300000</v>
      </c>
      <c r="G171" s="14">
        <f t="shared" si="2"/>
        <v>0</v>
      </c>
    </row>
    <row r="172" spans="1:7" x14ac:dyDescent="0.25">
      <c r="A172" s="12" t="s">
        <v>708</v>
      </c>
      <c r="B172" s="13" t="s">
        <v>709</v>
      </c>
      <c r="C172" s="13">
        <v>674300000</v>
      </c>
      <c r="D172" s="22"/>
      <c r="F172" s="14">
        <v>674300000</v>
      </c>
      <c r="G172" s="14">
        <f t="shared" si="2"/>
        <v>0</v>
      </c>
    </row>
    <row r="173" spans="1:7" x14ac:dyDescent="0.25">
      <c r="A173" s="17" t="s">
        <v>710</v>
      </c>
      <c r="B173" s="18" t="s">
        <v>711</v>
      </c>
      <c r="C173" s="18">
        <v>674300000</v>
      </c>
      <c r="D173" s="22"/>
      <c r="F173" s="14">
        <v>674300000</v>
      </c>
      <c r="G173" s="14">
        <f t="shared" si="2"/>
        <v>0</v>
      </c>
    </row>
    <row r="174" spans="1:7" x14ac:dyDescent="0.25">
      <c r="A174" s="21" t="s">
        <v>141</v>
      </c>
      <c r="B174" s="22" t="s">
        <v>142</v>
      </c>
      <c r="C174" s="29">
        <v>503500000</v>
      </c>
      <c r="D174" s="22"/>
      <c r="F174" s="14">
        <v>503500000</v>
      </c>
      <c r="G174" s="14">
        <f t="shared" si="2"/>
        <v>0</v>
      </c>
    </row>
    <row r="175" spans="1:7" x14ac:dyDescent="0.25">
      <c r="A175" s="17" t="s">
        <v>143</v>
      </c>
      <c r="B175" s="18" t="s">
        <v>144</v>
      </c>
      <c r="C175" s="18">
        <v>508100000</v>
      </c>
      <c r="D175" s="22"/>
      <c r="F175" s="14">
        <v>508100000</v>
      </c>
      <c r="G175" s="14">
        <f t="shared" si="2"/>
        <v>0</v>
      </c>
    </row>
    <row r="176" spans="1:7" x14ac:dyDescent="0.25">
      <c r="A176" s="19" t="s">
        <v>145</v>
      </c>
      <c r="B176" s="20" t="s">
        <v>458</v>
      </c>
      <c r="C176" s="28">
        <v>2267000000</v>
      </c>
      <c r="D176" s="22"/>
      <c r="F176" s="14">
        <v>2267000000</v>
      </c>
      <c r="G176" s="14">
        <f t="shared" si="2"/>
        <v>0</v>
      </c>
    </row>
    <row r="177" spans="1:7" x14ac:dyDescent="0.25">
      <c r="A177" s="17" t="s">
        <v>145</v>
      </c>
      <c r="B177" s="18" t="s">
        <v>459</v>
      </c>
      <c r="C177" s="18">
        <v>2267000000</v>
      </c>
      <c r="D177" s="22"/>
      <c r="F177" s="14">
        <v>2267000000</v>
      </c>
      <c r="G177" s="14">
        <f t="shared" si="2"/>
        <v>0</v>
      </c>
    </row>
    <row r="178" spans="1:7" x14ac:dyDescent="0.25">
      <c r="A178" s="21" t="s">
        <v>404</v>
      </c>
      <c r="B178" s="22" t="s">
        <v>405</v>
      </c>
      <c r="C178" s="29">
        <v>2613800000</v>
      </c>
      <c r="D178" s="22"/>
      <c r="F178" s="14">
        <v>2613800000</v>
      </c>
      <c r="G178" s="14">
        <f t="shared" si="2"/>
        <v>0</v>
      </c>
    </row>
    <row r="179" spans="1:7" x14ac:dyDescent="0.25">
      <c r="A179" s="12" t="s">
        <v>404</v>
      </c>
      <c r="B179" s="13" t="s">
        <v>406</v>
      </c>
      <c r="C179" s="25">
        <v>2619800000</v>
      </c>
      <c r="D179" s="22"/>
      <c r="F179" s="14">
        <v>2619800000</v>
      </c>
      <c r="G179" s="14">
        <f t="shared" si="2"/>
        <v>0</v>
      </c>
    </row>
    <row r="180" spans="1:7" x14ac:dyDescent="0.25">
      <c r="A180" s="12" t="s">
        <v>407</v>
      </c>
      <c r="B180" s="13" t="s">
        <v>408</v>
      </c>
      <c r="C180" s="25">
        <v>2701000000</v>
      </c>
      <c r="D180" s="22"/>
      <c r="F180" s="14">
        <v>2701000000</v>
      </c>
      <c r="G180" s="14">
        <f t="shared" si="2"/>
        <v>0</v>
      </c>
    </row>
    <row r="181" spans="1:7" x14ac:dyDescent="0.25">
      <c r="A181" s="15" t="s">
        <v>407</v>
      </c>
      <c r="B181" s="16" t="s">
        <v>409</v>
      </c>
      <c r="C181" s="26">
        <v>2706900000</v>
      </c>
      <c r="D181" s="22"/>
      <c r="F181" s="14">
        <v>2706900000</v>
      </c>
      <c r="G181" s="14">
        <f t="shared" si="2"/>
        <v>0</v>
      </c>
    </row>
    <row r="182" spans="1:7" x14ac:dyDescent="0.25">
      <c r="A182" s="12" t="s">
        <v>407</v>
      </c>
      <c r="B182" s="13" t="s">
        <v>410</v>
      </c>
      <c r="C182" s="25">
        <v>2701000000</v>
      </c>
      <c r="D182" s="22"/>
      <c r="F182" s="14">
        <v>2701000000</v>
      </c>
      <c r="G182" s="14">
        <f t="shared" si="2"/>
        <v>0</v>
      </c>
    </row>
    <row r="183" spans="1:7" x14ac:dyDescent="0.25">
      <c r="A183" s="17" t="s">
        <v>407</v>
      </c>
      <c r="B183" s="18" t="s">
        <v>411</v>
      </c>
      <c r="C183" s="18">
        <v>2706900000</v>
      </c>
      <c r="D183" s="22"/>
      <c r="F183" s="14">
        <v>2706900000</v>
      </c>
      <c r="G183" s="14">
        <f t="shared" si="2"/>
        <v>0</v>
      </c>
    </row>
    <row r="184" spans="1:7" x14ac:dyDescent="0.25">
      <c r="A184" s="21" t="s">
        <v>148</v>
      </c>
      <c r="B184" s="22" t="s">
        <v>149</v>
      </c>
      <c r="C184" s="29">
        <v>265600000</v>
      </c>
      <c r="D184" s="22"/>
      <c r="F184" s="14">
        <v>265600000</v>
      </c>
      <c r="G184" s="14">
        <f t="shared" si="2"/>
        <v>0</v>
      </c>
    </row>
    <row r="185" spans="1:7" x14ac:dyDescent="0.25">
      <c r="A185" s="12" t="s">
        <v>514</v>
      </c>
      <c r="B185" s="13" t="s">
        <v>150</v>
      </c>
      <c r="C185" s="25">
        <v>280700000</v>
      </c>
      <c r="D185" s="22"/>
      <c r="F185" s="14">
        <v>280700000</v>
      </c>
      <c r="G185" s="14">
        <f t="shared" si="2"/>
        <v>0</v>
      </c>
    </row>
    <row r="186" spans="1:7" x14ac:dyDescent="0.25">
      <c r="A186" s="12" t="s">
        <v>151</v>
      </c>
      <c r="B186" s="13" t="s">
        <v>152</v>
      </c>
      <c r="C186" s="25">
        <v>294900000</v>
      </c>
      <c r="D186" s="22"/>
      <c r="F186" s="14">
        <v>294900000</v>
      </c>
      <c r="G186" s="14">
        <f t="shared" si="2"/>
        <v>0</v>
      </c>
    </row>
    <row r="187" spans="1:7" x14ac:dyDescent="0.25">
      <c r="A187" s="15" t="s">
        <v>153</v>
      </c>
      <c r="B187" s="16" t="s">
        <v>154</v>
      </c>
      <c r="C187" s="26">
        <v>297400000</v>
      </c>
      <c r="D187" s="22"/>
      <c r="F187" s="14">
        <v>297400000</v>
      </c>
      <c r="G187" s="14">
        <f t="shared" si="2"/>
        <v>0</v>
      </c>
    </row>
    <row r="188" spans="1:7" x14ac:dyDescent="0.25">
      <c r="A188" s="12" t="s">
        <v>155</v>
      </c>
      <c r="B188" s="13" t="s">
        <v>156</v>
      </c>
      <c r="C188" s="25">
        <v>319800000</v>
      </c>
      <c r="D188" s="22"/>
      <c r="F188" s="14">
        <v>319800000</v>
      </c>
      <c r="G188" s="14">
        <f t="shared" si="2"/>
        <v>0</v>
      </c>
    </row>
    <row r="189" spans="1:7" x14ac:dyDescent="0.25">
      <c r="A189" s="12" t="s">
        <v>157</v>
      </c>
      <c r="B189" s="13" t="s">
        <v>158</v>
      </c>
      <c r="C189" s="25">
        <v>245900000</v>
      </c>
      <c r="D189" s="22"/>
      <c r="F189" s="14">
        <v>245900000</v>
      </c>
      <c r="G189" s="14">
        <f t="shared" si="2"/>
        <v>0</v>
      </c>
    </row>
    <row r="190" spans="1:7" x14ac:dyDescent="0.25">
      <c r="A190" s="17" t="s">
        <v>159</v>
      </c>
      <c r="B190" s="18" t="s">
        <v>160</v>
      </c>
      <c r="C190" s="18">
        <v>261000000</v>
      </c>
      <c r="D190" s="22"/>
      <c r="F190" s="14">
        <v>261000000</v>
      </c>
      <c r="G190" s="14">
        <f t="shared" si="2"/>
        <v>0</v>
      </c>
    </row>
    <row r="191" spans="1:7" x14ac:dyDescent="0.25">
      <c r="A191" s="21" t="s">
        <v>161</v>
      </c>
      <c r="B191" s="22" t="s">
        <v>162</v>
      </c>
      <c r="C191" s="29">
        <v>653000000</v>
      </c>
      <c r="D191" s="22"/>
      <c r="F191" s="14">
        <v>653000000</v>
      </c>
      <c r="G191" s="14">
        <f t="shared" si="2"/>
        <v>0</v>
      </c>
    </row>
    <row r="192" spans="1:7" x14ac:dyDescent="0.25">
      <c r="A192" s="12" t="s">
        <v>161</v>
      </c>
      <c r="B192" s="13" t="s">
        <v>318</v>
      </c>
      <c r="C192" s="25">
        <v>653000000</v>
      </c>
      <c r="D192" s="22"/>
      <c r="F192" s="14">
        <v>653000000</v>
      </c>
      <c r="G192" s="14">
        <f t="shared" si="2"/>
        <v>0</v>
      </c>
    </row>
    <row r="193" spans="1:7" x14ac:dyDescent="0.25">
      <c r="A193" s="12" t="s">
        <v>163</v>
      </c>
      <c r="B193" s="13" t="s">
        <v>164</v>
      </c>
      <c r="C193" s="25">
        <v>667700000</v>
      </c>
      <c r="D193" s="22"/>
      <c r="F193" s="14">
        <v>667700000</v>
      </c>
      <c r="G193" s="14">
        <f t="shared" si="2"/>
        <v>0</v>
      </c>
    </row>
    <row r="194" spans="1:7" x14ac:dyDescent="0.25">
      <c r="A194" s="15" t="s">
        <v>844</v>
      </c>
      <c r="B194" s="16" t="s">
        <v>165</v>
      </c>
      <c r="C194" s="26">
        <v>678300000</v>
      </c>
      <c r="D194" s="22"/>
      <c r="F194" s="14">
        <v>678300000</v>
      </c>
      <c r="G194" s="14">
        <f t="shared" si="2"/>
        <v>0</v>
      </c>
    </row>
    <row r="195" spans="1:7" x14ac:dyDescent="0.25">
      <c r="A195" s="12" t="s">
        <v>166</v>
      </c>
      <c r="B195" s="13" t="s">
        <v>167</v>
      </c>
      <c r="C195" s="25">
        <v>683400000</v>
      </c>
      <c r="D195" s="22"/>
      <c r="F195" s="14">
        <v>683400000</v>
      </c>
      <c r="G195" s="14">
        <f t="shared" si="2"/>
        <v>0</v>
      </c>
    </row>
    <row r="196" spans="1:7" x14ac:dyDescent="0.25">
      <c r="A196" s="12" t="s">
        <v>168</v>
      </c>
      <c r="B196" s="13" t="s">
        <v>169</v>
      </c>
      <c r="C196" s="25">
        <v>681300000</v>
      </c>
      <c r="D196" s="22"/>
      <c r="F196" s="14">
        <v>681300000</v>
      </c>
      <c r="G196" s="14">
        <f t="shared" si="2"/>
        <v>0</v>
      </c>
    </row>
    <row r="197" spans="1:7" x14ac:dyDescent="0.25">
      <c r="A197" s="15" t="s">
        <v>170</v>
      </c>
      <c r="B197" s="16" t="s">
        <v>171</v>
      </c>
      <c r="C197" s="26">
        <v>757100000</v>
      </c>
      <c r="D197" s="22"/>
      <c r="F197" s="14">
        <v>757100000</v>
      </c>
      <c r="G197" s="14">
        <f t="shared" si="2"/>
        <v>0</v>
      </c>
    </row>
    <row r="198" spans="1:7" x14ac:dyDescent="0.25">
      <c r="A198" s="12" t="s">
        <v>172</v>
      </c>
      <c r="B198" s="13" t="s">
        <v>173</v>
      </c>
      <c r="C198" s="25">
        <v>791900000</v>
      </c>
      <c r="D198" s="22"/>
      <c r="F198" s="14">
        <v>791900000</v>
      </c>
      <c r="G198" s="14">
        <f t="shared" si="2"/>
        <v>0</v>
      </c>
    </row>
    <row r="199" spans="1:7" x14ac:dyDescent="0.25">
      <c r="A199" s="12" t="s">
        <v>174</v>
      </c>
      <c r="B199" s="13" t="s">
        <v>175</v>
      </c>
      <c r="C199" s="25">
        <v>787000000</v>
      </c>
      <c r="D199" s="22"/>
      <c r="F199" s="14">
        <v>787000000</v>
      </c>
      <c r="G199" s="14">
        <f t="shared" si="2"/>
        <v>0</v>
      </c>
    </row>
    <row r="200" spans="1:7" x14ac:dyDescent="0.25">
      <c r="A200" s="15" t="s">
        <v>176</v>
      </c>
      <c r="B200" s="16" t="s">
        <v>177</v>
      </c>
      <c r="C200" s="26">
        <v>585500000</v>
      </c>
      <c r="D200" s="22"/>
      <c r="F200" s="14">
        <v>585500000</v>
      </c>
      <c r="G200" s="14">
        <f t="shared" si="2"/>
        <v>0</v>
      </c>
    </row>
    <row r="201" spans="1:7" x14ac:dyDescent="0.25">
      <c r="A201" s="12" t="s">
        <v>178</v>
      </c>
      <c r="B201" s="13" t="s">
        <v>179</v>
      </c>
      <c r="C201" s="25">
        <v>603000000</v>
      </c>
      <c r="D201" s="22"/>
      <c r="F201" s="14">
        <v>603000000</v>
      </c>
      <c r="G201" s="14">
        <f t="shared" si="2"/>
        <v>0</v>
      </c>
    </row>
    <row r="202" spans="1:7" x14ac:dyDescent="0.25">
      <c r="A202" s="12" t="s">
        <v>180</v>
      </c>
      <c r="B202" s="13" t="s">
        <v>181</v>
      </c>
      <c r="C202" s="25">
        <v>626300000</v>
      </c>
      <c r="D202" s="22"/>
      <c r="F202" s="14">
        <v>626300000</v>
      </c>
      <c r="G202" s="14">
        <f t="shared" si="2"/>
        <v>0</v>
      </c>
    </row>
    <row r="203" spans="1:7" x14ac:dyDescent="0.25">
      <c r="A203" s="15" t="s">
        <v>182</v>
      </c>
      <c r="B203" s="16" t="s">
        <v>183</v>
      </c>
      <c r="C203" s="26">
        <v>620700000</v>
      </c>
      <c r="D203" s="22"/>
      <c r="F203" s="14">
        <v>620700000</v>
      </c>
      <c r="G203" s="14">
        <f t="shared" si="2"/>
        <v>0</v>
      </c>
    </row>
    <row r="204" spans="1:7" x14ac:dyDescent="0.25">
      <c r="A204" s="12" t="s">
        <v>845</v>
      </c>
      <c r="B204" s="13" t="s">
        <v>184</v>
      </c>
      <c r="C204" s="25">
        <v>635700000</v>
      </c>
      <c r="D204" s="22"/>
      <c r="F204" s="14">
        <v>635700000</v>
      </c>
      <c r="G204" s="14">
        <f t="shared" si="2"/>
        <v>0</v>
      </c>
    </row>
    <row r="205" spans="1:7" x14ac:dyDescent="0.25">
      <c r="A205" s="12" t="s">
        <v>185</v>
      </c>
      <c r="B205" s="13" t="s">
        <v>186</v>
      </c>
      <c r="C205" s="25">
        <v>638700000</v>
      </c>
      <c r="D205" s="22"/>
      <c r="F205" s="14">
        <v>638700000</v>
      </c>
      <c r="G205" s="14">
        <f t="shared" ref="G205:G222" si="3">C205-F205</f>
        <v>0</v>
      </c>
    </row>
    <row r="206" spans="1:7" x14ac:dyDescent="0.25">
      <c r="A206" s="15" t="s">
        <v>187</v>
      </c>
      <c r="B206" s="16" t="s">
        <v>188</v>
      </c>
      <c r="C206" s="26">
        <v>640800000</v>
      </c>
      <c r="D206" s="22"/>
      <c r="F206" s="14">
        <v>640800000</v>
      </c>
      <c r="G206" s="14">
        <f t="shared" si="3"/>
        <v>0</v>
      </c>
    </row>
    <row r="207" spans="1:7" x14ac:dyDescent="0.25">
      <c r="A207" s="15" t="s">
        <v>189</v>
      </c>
      <c r="B207" s="16" t="s">
        <v>190</v>
      </c>
      <c r="C207" s="26">
        <v>630100000</v>
      </c>
      <c r="D207" s="22"/>
      <c r="F207" s="14">
        <v>630100000</v>
      </c>
      <c r="G207" s="14">
        <f t="shared" si="3"/>
        <v>0</v>
      </c>
    </row>
    <row r="208" spans="1:7" x14ac:dyDescent="0.25">
      <c r="A208" s="12" t="s">
        <v>191</v>
      </c>
      <c r="B208" s="13" t="s">
        <v>192</v>
      </c>
      <c r="C208" s="25">
        <v>647300000</v>
      </c>
      <c r="D208" s="22"/>
      <c r="F208" s="14">
        <v>647300000</v>
      </c>
      <c r="G208" s="14">
        <f t="shared" si="3"/>
        <v>0</v>
      </c>
    </row>
    <row r="209" spans="1:7" x14ac:dyDescent="0.25">
      <c r="A209" s="12" t="s">
        <v>193</v>
      </c>
      <c r="B209" s="13" t="s">
        <v>194</v>
      </c>
      <c r="C209" s="25">
        <v>662100000</v>
      </c>
      <c r="D209" s="22"/>
      <c r="F209" s="14">
        <v>662100000</v>
      </c>
      <c r="G209" s="14">
        <f t="shared" si="3"/>
        <v>0</v>
      </c>
    </row>
    <row r="210" spans="1:7" x14ac:dyDescent="0.25">
      <c r="A210" s="15" t="s">
        <v>195</v>
      </c>
      <c r="B210" s="16" t="s">
        <v>196</v>
      </c>
      <c r="C210" s="26">
        <v>672700000</v>
      </c>
      <c r="D210" s="22"/>
      <c r="F210" s="14">
        <v>672700000</v>
      </c>
      <c r="G210" s="14">
        <f t="shared" si="3"/>
        <v>0</v>
      </c>
    </row>
    <row r="211" spans="1:7" x14ac:dyDescent="0.25">
      <c r="A211" s="12" t="s">
        <v>197</v>
      </c>
      <c r="B211" s="13" t="s">
        <v>198</v>
      </c>
      <c r="C211" s="25">
        <v>751500000</v>
      </c>
      <c r="D211" s="22"/>
      <c r="F211" s="14">
        <v>751500000</v>
      </c>
      <c r="G211" s="14">
        <f t="shared" si="3"/>
        <v>0</v>
      </c>
    </row>
    <row r="212" spans="1:7" x14ac:dyDescent="0.25">
      <c r="A212" s="17" t="s">
        <v>199</v>
      </c>
      <c r="B212" s="18" t="s">
        <v>200</v>
      </c>
      <c r="C212" s="18">
        <v>781200000</v>
      </c>
      <c r="D212" s="22"/>
      <c r="F212" s="14">
        <v>781200000</v>
      </c>
      <c r="G212" s="14">
        <f t="shared" si="3"/>
        <v>0</v>
      </c>
    </row>
    <row r="213" spans="1:7" x14ac:dyDescent="0.25">
      <c r="A213" s="21" t="s">
        <v>201</v>
      </c>
      <c r="B213" s="22" t="s">
        <v>678</v>
      </c>
      <c r="C213" s="29">
        <v>1159800000</v>
      </c>
      <c r="D213" s="22"/>
      <c r="F213" s="14">
        <v>1159800000</v>
      </c>
      <c r="G213" s="14">
        <f t="shared" si="3"/>
        <v>0</v>
      </c>
    </row>
    <row r="214" spans="1:7" x14ac:dyDescent="0.25">
      <c r="A214" s="17" t="s">
        <v>203</v>
      </c>
      <c r="B214" s="18" t="s">
        <v>679</v>
      </c>
      <c r="C214" s="18">
        <v>1205600000</v>
      </c>
      <c r="D214" s="22"/>
      <c r="F214" s="14">
        <v>1205600000</v>
      </c>
      <c r="G214" s="14">
        <f t="shared" si="3"/>
        <v>0</v>
      </c>
    </row>
    <row r="215" spans="1:7" x14ac:dyDescent="0.25">
      <c r="A215" s="17" t="s">
        <v>515</v>
      </c>
      <c r="B215" s="18" t="s">
        <v>204</v>
      </c>
      <c r="C215" s="18">
        <v>706800000</v>
      </c>
      <c r="D215" s="22"/>
      <c r="F215" s="14">
        <v>706800000</v>
      </c>
      <c r="G215" s="14">
        <f t="shared" si="3"/>
        <v>0</v>
      </c>
    </row>
    <row r="216" spans="1:7" x14ac:dyDescent="0.25">
      <c r="A216" s="17" t="s">
        <v>366</v>
      </c>
      <c r="B216" s="18" t="s">
        <v>365</v>
      </c>
      <c r="C216" s="18">
        <v>1367900000</v>
      </c>
      <c r="D216" s="22"/>
      <c r="F216" s="14">
        <v>1367900000</v>
      </c>
      <c r="G216" s="14">
        <f t="shared" si="3"/>
        <v>0</v>
      </c>
    </row>
    <row r="217" spans="1:7" x14ac:dyDescent="0.25">
      <c r="A217" s="19" t="s">
        <v>517</v>
      </c>
      <c r="B217" s="20" t="s">
        <v>206</v>
      </c>
      <c r="C217" s="28">
        <v>1069400000</v>
      </c>
      <c r="D217" s="22"/>
      <c r="F217" s="14">
        <v>1069400000</v>
      </c>
      <c r="G217" s="14">
        <f t="shared" si="3"/>
        <v>0</v>
      </c>
    </row>
    <row r="218" spans="1:7" x14ac:dyDescent="0.25">
      <c r="A218" s="12" t="s">
        <v>550</v>
      </c>
      <c r="B218" s="13" t="s">
        <v>549</v>
      </c>
      <c r="C218" s="25">
        <v>1069400000</v>
      </c>
      <c r="D218" s="22"/>
      <c r="F218" s="14">
        <v>1069400000</v>
      </c>
      <c r="G218" s="14">
        <f t="shared" si="3"/>
        <v>0</v>
      </c>
    </row>
    <row r="219" spans="1:7" x14ac:dyDescent="0.25">
      <c r="A219" s="15" t="s">
        <v>516</v>
      </c>
      <c r="B219" s="16" t="s">
        <v>205</v>
      </c>
      <c r="C219" s="26">
        <v>1031900000</v>
      </c>
      <c r="D219" s="22"/>
      <c r="F219" s="14">
        <v>1031900000</v>
      </c>
      <c r="G219" s="14">
        <f t="shared" si="3"/>
        <v>0</v>
      </c>
    </row>
    <row r="220" spans="1:7" x14ac:dyDescent="0.25">
      <c r="A220" s="12" t="s">
        <v>516</v>
      </c>
      <c r="B220" s="13" t="s">
        <v>796</v>
      </c>
      <c r="C220" s="25">
        <v>1031900000</v>
      </c>
      <c r="D220" s="22"/>
      <c r="F220" s="14">
        <v>1031900000</v>
      </c>
      <c r="G220" s="14">
        <f t="shared" si="3"/>
        <v>0</v>
      </c>
    </row>
    <row r="221" spans="1:7" x14ac:dyDescent="0.25">
      <c r="A221" s="12" t="s">
        <v>596</v>
      </c>
      <c r="B221" s="13" t="s">
        <v>594</v>
      </c>
      <c r="C221" s="25">
        <v>1204900000</v>
      </c>
      <c r="D221" s="22"/>
      <c r="F221" s="14">
        <v>1204900000</v>
      </c>
      <c r="G221" s="14">
        <f t="shared" si="3"/>
        <v>0</v>
      </c>
    </row>
    <row r="222" spans="1:7" x14ac:dyDescent="0.25">
      <c r="A222" s="17" t="s">
        <v>597</v>
      </c>
      <c r="B222" s="18" t="s">
        <v>595</v>
      </c>
      <c r="C222" s="18">
        <v>1248500000</v>
      </c>
      <c r="D222" s="30"/>
      <c r="F222" s="31">
        <v>1248500000</v>
      </c>
      <c r="G222" s="31">
        <f t="shared" si="3"/>
        <v>0</v>
      </c>
    </row>
    <row r="223" spans="1:7" x14ac:dyDescent="0.25">
      <c r="A223" s="23" t="s">
        <v>790</v>
      </c>
      <c r="B223" s="1"/>
      <c r="C223" s="1"/>
      <c r="D223" s="1"/>
    </row>
    <row r="224" spans="1:7" x14ac:dyDescent="0.25">
      <c r="A224" s="23" t="s">
        <v>572</v>
      </c>
      <c r="B224" s="1"/>
      <c r="C224" s="1"/>
      <c r="D224" s="1"/>
    </row>
    <row r="225" spans="1:8" x14ac:dyDescent="0.25">
      <c r="A225" s="1" t="s">
        <v>207</v>
      </c>
      <c r="B225" s="1"/>
      <c r="C225" s="1"/>
      <c r="D225" s="1"/>
    </row>
    <row r="226" spans="1:8" x14ac:dyDescent="0.25">
      <c r="A226" s="24" t="s">
        <v>208</v>
      </c>
      <c r="B226" s="1"/>
      <c r="C226" s="1"/>
      <c r="D226" s="1"/>
    </row>
    <row r="227" spans="1:8" x14ac:dyDescent="0.25">
      <c r="A227" s="24"/>
      <c r="B227" s="1"/>
      <c r="C227" s="1"/>
      <c r="D227" s="1"/>
    </row>
    <row r="228" spans="1:8" x14ac:dyDescent="0.25">
      <c r="A228" s="24"/>
      <c r="B228" s="1"/>
      <c r="C228" s="1"/>
      <c r="D228" s="1"/>
    </row>
    <row r="229" spans="1:8" s="1" customFormat="1" x14ac:dyDescent="0.25">
      <c r="A229" s="3" t="s">
        <v>0</v>
      </c>
      <c r="B229" s="4"/>
      <c r="C229" s="4"/>
      <c r="D229" s="4"/>
      <c r="H229" s="2"/>
    </row>
    <row r="230" spans="1:8" s="1" customFormat="1" x14ac:dyDescent="0.25">
      <c r="A230" s="4" t="s">
        <v>677</v>
      </c>
      <c r="B230" s="4"/>
      <c r="C230" s="4"/>
      <c r="D230" s="4"/>
      <c r="H230" s="2"/>
    </row>
    <row r="231" spans="1:8" s="1" customFormat="1" ht="7.5" customHeight="1" x14ac:dyDescent="0.25">
      <c r="H231" s="2"/>
    </row>
    <row r="232" spans="1:8" s="1" customFormat="1" x14ac:dyDescent="0.25">
      <c r="A232" s="5" t="s">
        <v>1</v>
      </c>
      <c r="B232" s="4"/>
      <c r="C232" s="4"/>
      <c r="D232" s="4"/>
      <c r="H232" s="2"/>
    </row>
    <row r="233" spans="1:8" s="1" customFormat="1" x14ac:dyDescent="0.25">
      <c r="A233" s="5" t="s">
        <v>587</v>
      </c>
      <c r="B233" s="4"/>
      <c r="C233" s="4"/>
      <c r="D233" s="4"/>
      <c r="H233" s="2"/>
    </row>
    <row r="234" spans="1:8" s="1" customFormat="1" x14ac:dyDescent="0.25">
      <c r="A234" s="5" t="s">
        <v>233</v>
      </c>
      <c r="B234" s="4"/>
      <c r="C234" s="4"/>
      <c r="D234" s="4"/>
      <c r="H234" s="2"/>
    </row>
    <row r="235" spans="1:8" s="1" customFormat="1" x14ac:dyDescent="0.25">
      <c r="A235" s="5" t="s">
        <v>763</v>
      </c>
      <c r="B235" s="4"/>
      <c r="C235" s="4"/>
      <c r="D235" s="4"/>
      <c r="F235" s="6" t="s">
        <v>3</v>
      </c>
      <c r="G235" s="7" t="s">
        <v>4</v>
      </c>
      <c r="H235" s="2"/>
    </row>
    <row r="236" spans="1:8" s="1" customFormat="1" ht="7.5" customHeight="1" x14ac:dyDescent="0.25">
      <c r="H236" s="2"/>
    </row>
    <row r="237" spans="1:8" s="1" customFormat="1" ht="15" customHeight="1" x14ac:dyDescent="0.25">
      <c r="A237" s="8" t="s">
        <v>5</v>
      </c>
      <c r="B237" s="9" t="s">
        <v>6</v>
      </c>
      <c r="C237" s="9" t="s">
        <v>7</v>
      </c>
      <c r="D237" s="9" t="s">
        <v>8</v>
      </c>
      <c r="F237" s="10" t="s">
        <v>7</v>
      </c>
      <c r="G237" s="10" t="s">
        <v>7</v>
      </c>
      <c r="H237" s="11"/>
    </row>
    <row r="238" spans="1:8" x14ac:dyDescent="0.25">
      <c r="A238" s="12" t="s">
        <v>650</v>
      </c>
      <c r="B238" s="13" t="s">
        <v>651</v>
      </c>
      <c r="C238" s="25">
        <v>203500000</v>
      </c>
      <c r="D238" s="61" t="s">
        <v>668</v>
      </c>
      <c r="F238" s="14">
        <v>203500000</v>
      </c>
      <c r="G238" s="14">
        <f t="shared" ref="G238" si="4">C238-F238</f>
        <v>0</v>
      </c>
    </row>
    <row r="239" spans="1:8" x14ac:dyDescent="0.25">
      <c r="A239" s="15" t="s">
        <v>652</v>
      </c>
      <c r="B239" s="16" t="s">
        <v>653</v>
      </c>
      <c r="C239" s="26">
        <v>207000000</v>
      </c>
      <c r="D239" s="62"/>
      <c r="F239" s="14">
        <v>207000000</v>
      </c>
      <c r="G239" s="14">
        <f t="shared" ref="G239:G274" si="5">C239-F239</f>
        <v>0</v>
      </c>
    </row>
    <row r="240" spans="1:8" x14ac:dyDescent="0.25">
      <c r="A240" s="17" t="s">
        <v>654</v>
      </c>
      <c r="B240" s="18" t="s">
        <v>655</v>
      </c>
      <c r="C240" s="27">
        <v>187400000</v>
      </c>
      <c r="D240" s="63"/>
      <c r="F240" s="14">
        <v>187400000</v>
      </c>
      <c r="G240" s="14">
        <f t="shared" si="5"/>
        <v>0</v>
      </c>
    </row>
    <row r="241" spans="1:7" x14ac:dyDescent="0.25">
      <c r="A241" s="19" t="s">
        <v>658</v>
      </c>
      <c r="B241" s="20" t="s">
        <v>659</v>
      </c>
      <c r="C241" s="28">
        <v>184600000</v>
      </c>
      <c r="D241" s="62" t="s">
        <v>669</v>
      </c>
      <c r="F241" s="14">
        <v>184600000</v>
      </c>
      <c r="G241" s="14">
        <f t="shared" si="5"/>
        <v>0</v>
      </c>
    </row>
    <row r="242" spans="1:7" x14ac:dyDescent="0.25">
      <c r="A242" s="17" t="s">
        <v>656</v>
      </c>
      <c r="B242" s="18" t="s">
        <v>657</v>
      </c>
      <c r="C242" s="27">
        <v>199000000</v>
      </c>
      <c r="D242" s="62"/>
      <c r="F242" s="14">
        <v>199000000</v>
      </c>
      <c r="G242" s="14">
        <f t="shared" si="5"/>
        <v>0</v>
      </c>
    </row>
    <row r="243" spans="1:7" x14ac:dyDescent="0.25">
      <c r="A243" s="19" t="s">
        <v>824</v>
      </c>
      <c r="B243" s="20" t="s">
        <v>825</v>
      </c>
      <c r="C243" s="47">
        <v>250000000</v>
      </c>
      <c r="D243" s="61" t="s">
        <v>670</v>
      </c>
      <c r="F243" s="14">
        <v>250000000</v>
      </c>
      <c r="G243" s="14">
        <f t="shared" si="5"/>
        <v>0</v>
      </c>
    </row>
    <row r="244" spans="1:7" x14ac:dyDescent="0.25">
      <c r="A244" s="19" t="s">
        <v>660</v>
      </c>
      <c r="B244" s="20" t="s">
        <v>266</v>
      </c>
      <c r="C244" s="20">
        <v>287800000</v>
      </c>
      <c r="D244" s="62"/>
      <c r="F244" s="14">
        <v>287800000</v>
      </c>
      <c r="G244" s="14">
        <f t="shared" si="5"/>
        <v>0</v>
      </c>
    </row>
    <row r="245" spans="1:7" x14ac:dyDescent="0.25">
      <c r="A245" s="17" t="s">
        <v>661</v>
      </c>
      <c r="B245" s="18" t="s">
        <v>265</v>
      </c>
      <c r="C245" s="18">
        <v>272900000</v>
      </c>
      <c r="D245" s="63"/>
      <c r="F245" s="14">
        <v>272900000</v>
      </c>
      <c r="G245" s="14">
        <f t="shared" si="5"/>
        <v>0</v>
      </c>
    </row>
    <row r="246" spans="1:7" x14ac:dyDescent="0.25">
      <c r="A246" s="21" t="s">
        <v>664</v>
      </c>
      <c r="B246" s="22" t="s">
        <v>665</v>
      </c>
      <c r="C246" s="22">
        <v>305600000</v>
      </c>
      <c r="D246" s="61" t="s">
        <v>671</v>
      </c>
      <c r="F246" s="14">
        <v>305600000</v>
      </c>
      <c r="G246" s="14">
        <f t="shared" si="5"/>
        <v>0</v>
      </c>
    </row>
    <row r="247" spans="1:7" ht="14.45" customHeight="1" x14ac:dyDescent="0.25">
      <c r="A247" s="12" t="s">
        <v>662</v>
      </c>
      <c r="B247" s="13" t="s">
        <v>663</v>
      </c>
      <c r="C247" s="13">
        <v>319900000</v>
      </c>
      <c r="D247" s="62"/>
      <c r="F247" s="14">
        <v>319900000</v>
      </c>
      <c r="G247" s="14">
        <f t="shared" si="5"/>
        <v>0</v>
      </c>
    </row>
    <row r="248" spans="1:7" x14ac:dyDescent="0.25">
      <c r="A248" s="17" t="s">
        <v>666</v>
      </c>
      <c r="B248" s="18" t="s">
        <v>667</v>
      </c>
      <c r="C248" s="27">
        <v>330600000</v>
      </c>
      <c r="D248" s="63"/>
      <c r="F248" s="14">
        <v>330600000</v>
      </c>
      <c r="G248" s="14">
        <f t="shared" si="5"/>
        <v>0</v>
      </c>
    </row>
    <row r="249" spans="1:7" x14ac:dyDescent="0.25">
      <c r="A249" s="19" t="s">
        <v>797</v>
      </c>
      <c r="B249" s="20" t="s">
        <v>269</v>
      </c>
      <c r="C249" s="28">
        <v>298500000</v>
      </c>
      <c r="D249" s="61" t="s">
        <v>589</v>
      </c>
      <c r="F249" s="14">
        <v>298500000</v>
      </c>
      <c r="G249" s="14">
        <f t="shared" si="5"/>
        <v>0</v>
      </c>
    </row>
    <row r="250" spans="1:7" x14ac:dyDescent="0.25">
      <c r="A250" s="15" t="s">
        <v>798</v>
      </c>
      <c r="B250" s="16" t="s">
        <v>270</v>
      </c>
      <c r="C250" s="26">
        <v>309300000</v>
      </c>
      <c r="D250" s="62"/>
      <c r="F250" s="14">
        <v>309300000</v>
      </c>
      <c r="G250" s="14">
        <f t="shared" si="5"/>
        <v>0</v>
      </c>
    </row>
    <row r="251" spans="1:7" x14ac:dyDescent="0.25">
      <c r="A251" s="12" t="s">
        <v>799</v>
      </c>
      <c r="B251" s="13" t="s">
        <v>273</v>
      </c>
      <c r="C251" s="25">
        <v>313600000</v>
      </c>
      <c r="D251" s="62"/>
      <c r="F251" s="14">
        <v>313600000</v>
      </c>
      <c r="G251" s="14">
        <f t="shared" si="5"/>
        <v>0</v>
      </c>
    </row>
    <row r="252" spans="1:7" x14ac:dyDescent="0.25">
      <c r="A252" s="17" t="s">
        <v>800</v>
      </c>
      <c r="B252" s="18" t="s">
        <v>274</v>
      </c>
      <c r="C252" s="27">
        <v>324600000</v>
      </c>
      <c r="D252" s="63"/>
      <c r="F252" s="14">
        <v>324600000</v>
      </c>
      <c r="G252" s="14">
        <f t="shared" si="5"/>
        <v>0</v>
      </c>
    </row>
    <row r="253" spans="1:7" x14ac:dyDescent="0.25">
      <c r="A253" s="21" t="s">
        <v>801</v>
      </c>
      <c r="B253" s="22" t="s">
        <v>573</v>
      </c>
      <c r="C253" s="29">
        <v>396900000</v>
      </c>
      <c r="D253" s="61" t="s">
        <v>588</v>
      </c>
      <c r="F253" s="14">
        <v>396900000</v>
      </c>
      <c r="G253" s="14">
        <f t="shared" si="5"/>
        <v>0</v>
      </c>
    </row>
    <row r="254" spans="1:7" x14ac:dyDescent="0.25">
      <c r="A254" s="12" t="s">
        <v>802</v>
      </c>
      <c r="B254" s="13" t="s">
        <v>394</v>
      </c>
      <c r="C254" s="25">
        <v>445800000</v>
      </c>
      <c r="D254" s="62"/>
      <c r="F254" s="14">
        <v>445800000</v>
      </c>
      <c r="G254" s="14">
        <f t="shared" si="5"/>
        <v>0</v>
      </c>
    </row>
    <row r="255" spans="1:7" ht="14.45" customHeight="1" x14ac:dyDescent="0.25">
      <c r="A255" s="17" t="s">
        <v>803</v>
      </c>
      <c r="B255" s="18" t="s">
        <v>279</v>
      </c>
      <c r="C255" s="27">
        <v>424200000</v>
      </c>
      <c r="D255" s="63"/>
      <c r="F255" s="14">
        <v>424200000</v>
      </c>
      <c r="G255" s="14">
        <f t="shared" si="5"/>
        <v>0</v>
      </c>
    </row>
    <row r="256" spans="1:7" x14ac:dyDescent="0.25">
      <c r="A256" s="21" t="s">
        <v>673</v>
      </c>
      <c r="B256" s="22" t="s">
        <v>674</v>
      </c>
      <c r="C256" s="29">
        <v>2623800000</v>
      </c>
      <c r="D256" s="62" t="s">
        <v>827</v>
      </c>
      <c r="F256" s="14">
        <v>2623800000</v>
      </c>
      <c r="G256" s="14">
        <f t="shared" si="5"/>
        <v>0</v>
      </c>
    </row>
    <row r="257" spans="1:7" x14ac:dyDescent="0.25">
      <c r="A257" s="17" t="s">
        <v>675</v>
      </c>
      <c r="B257" s="18" t="s">
        <v>676</v>
      </c>
      <c r="C257" s="27">
        <v>2711000000</v>
      </c>
      <c r="D257" s="62"/>
      <c r="F257" s="14">
        <v>2711000000</v>
      </c>
      <c r="G257" s="14">
        <f t="shared" si="5"/>
        <v>0</v>
      </c>
    </row>
    <row r="258" spans="1:7" x14ac:dyDescent="0.25">
      <c r="A258" s="19" t="s">
        <v>804</v>
      </c>
      <c r="B258" s="20" t="s">
        <v>574</v>
      </c>
      <c r="C258" s="28">
        <v>443100000</v>
      </c>
      <c r="D258" s="61" t="s">
        <v>826</v>
      </c>
      <c r="F258" s="14">
        <v>443100000</v>
      </c>
      <c r="G258" s="14">
        <f t="shared" si="5"/>
        <v>0</v>
      </c>
    </row>
    <row r="259" spans="1:7" x14ac:dyDescent="0.25">
      <c r="A259" s="12" t="s">
        <v>805</v>
      </c>
      <c r="B259" s="13" t="s">
        <v>575</v>
      </c>
      <c r="C259" s="25">
        <v>446100000</v>
      </c>
      <c r="D259" s="62"/>
      <c r="F259" s="14">
        <v>446100000</v>
      </c>
      <c r="G259" s="14">
        <f t="shared" si="5"/>
        <v>0</v>
      </c>
    </row>
    <row r="260" spans="1:7" x14ac:dyDescent="0.25">
      <c r="A260" s="15" t="s">
        <v>593</v>
      </c>
      <c r="B260" s="16" t="s">
        <v>576</v>
      </c>
      <c r="C260" s="26">
        <v>488100000</v>
      </c>
      <c r="D260" s="62"/>
      <c r="F260" s="14">
        <v>488100000</v>
      </c>
      <c r="G260" s="14">
        <f t="shared" si="5"/>
        <v>0</v>
      </c>
    </row>
    <row r="261" spans="1:7" ht="14.45" customHeight="1" x14ac:dyDescent="0.25">
      <c r="A261" s="12" t="s">
        <v>806</v>
      </c>
      <c r="B261" s="13" t="s">
        <v>577</v>
      </c>
      <c r="C261" s="25">
        <v>491100000</v>
      </c>
      <c r="D261" s="62"/>
      <c r="F261" s="14">
        <v>491100000</v>
      </c>
      <c r="G261" s="14">
        <f t="shared" si="5"/>
        <v>0</v>
      </c>
    </row>
    <row r="262" spans="1:7" x14ac:dyDescent="0.25">
      <c r="A262" s="12" t="s">
        <v>807</v>
      </c>
      <c r="B262" s="13" t="s">
        <v>579</v>
      </c>
      <c r="C262" s="25">
        <v>483300000</v>
      </c>
      <c r="D262" s="62"/>
      <c r="F262" s="14">
        <v>483300000</v>
      </c>
      <c r="G262" s="14">
        <f t="shared" si="5"/>
        <v>0</v>
      </c>
    </row>
    <row r="263" spans="1:7" x14ac:dyDescent="0.25">
      <c r="A263" s="15" t="s">
        <v>808</v>
      </c>
      <c r="B263" s="16" t="s">
        <v>280</v>
      </c>
      <c r="C263" s="26">
        <v>555600000</v>
      </c>
      <c r="D263" s="62"/>
      <c r="F263" s="14">
        <v>555600000</v>
      </c>
      <c r="G263" s="14">
        <f t="shared" si="5"/>
        <v>0</v>
      </c>
    </row>
    <row r="264" spans="1:7" x14ac:dyDescent="0.25">
      <c r="A264" s="12" t="s">
        <v>809</v>
      </c>
      <c r="B264" s="13" t="s">
        <v>397</v>
      </c>
      <c r="C264" s="25">
        <v>558500000</v>
      </c>
      <c r="D264" s="62"/>
      <c r="F264" s="14">
        <v>558500000</v>
      </c>
      <c r="G264" s="14">
        <f t="shared" si="5"/>
        <v>0</v>
      </c>
    </row>
    <row r="265" spans="1:7" x14ac:dyDescent="0.25">
      <c r="A265" s="12" t="s">
        <v>810</v>
      </c>
      <c r="B265" s="13" t="s">
        <v>282</v>
      </c>
      <c r="C265" s="25">
        <v>631000000</v>
      </c>
      <c r="D265" s="62"/>
      <c r="F265" s="14">
        <v>631000000</v>
      </c>
      <c r="G265" s="14">
        <f t="shared" si="5"/>
        <v>0</v>
      </c>
    </row>
    <row r="266" spans="1:7" x14ac:dyDescent="0.25">
      <c r="A266" s="17" t="s">
        <v>811</v>
      </c>
      <c r="B266" s="18" t="s">
        <v>578</v>
      </c>
      <c r="C266" s="27">
        <v>633800000</v>
      </c>
      <c r="D266" s="63"/>
      <c r="F266" s="14">
        <v>633800000</v>
      </c>
      <c r="G266" s="14">
        <f t="shared" si="5"/>
        <v>0</v>
      </c>
    </row>
    <row r="267" spans="1:7" x14ac:dyDescent="0.25">
      <c r="A267" s="19" t="s">
        <v>812</v>
      </c>
      <c r="B267" s="20" t="s">
        <v>583</v>
      </c>
      <c r="C267" s="28">
        <v>268500000</v>
      </c>
      <c r="D267" s="61" t="s">
        <v>590</v>
      </c>
      <c r="F267" s="14">
        <v>268500000</v>
      </c>
      <c r="G267" s="14">
        <f t="shared" si="5"/>
        <v>0</v>
      </c>
    </row>
    <row r="268" spans="1:7" x14ac:dyDescent="0.25">
      <c r="A268" s="12" t="s">
        <v>813</v>
      </c>
      <c r="B268" s="13" t="s">
        <v>582</v>
      </c>
      <c r="C268" s="25">
        <v>283600000</v>
      </c>
      <c r="D268" s="62"/>
      <c r="F268" s="14">
        <v>283600000</v>
      </c>
      <c r="G268" s="14">
        <f t="shared" si="5"/>
        <v>0</v>
      </c>
    </row>
    <row r="269" spans="1:7" x14ac:dyDescent="0.25">
      <c r="A269" s="12" t="s">
        <v>814</v>
      </c>
      <c r="B269" s="13" t="s">
        <v>580</v>
      </c>
      <c r="C269" s="25">
        <v>297800000</v>
      </c>
      <c r="D269" s="62"/>
      <c r="F269" s="14">
        <v>297800000</v>
      </c>
      <c r="G269" s="14">
        <f t="shared" si="5"/>
        <v>0</v>
      </c>
    </row>
    <row r="270" spans="1:7" ht="14.1" customHeight="1" x14ac:dyDescent="0.25">
      <c r="A270" s="15" t="s">
        <v>815</v>
      </c>
      <c r="B270" s="16" t="s">
        <v>581</v>
      </c>
      <c r="C270" s="26">
        <v>300400000</v>
      </c>
      <c r="D270" s="62"/>
      <c r="F270" s="14">
        <v>300400000</v>
      </c>
      <c r="G270" s="14">
        <f t="shared" si="5"/>
        <v>0</v>
      </c>
    </row>
    <row r="271" spans="1:7" x14ac:dyDescent="0.25">
      <c r="A271" s="12" t="s">
        <v>816</v>
      </c>
      <c r="B271" s="13" t="s">
        <v>585</v>
      </c>
      <c r="C271" s="25">
        <v>248800000</v>
      </c>
      <c r="D271" s="62"/>
      <c r="F271" s="14">
        <v>248800000</v>
      </c>
      <c r="G271" s="14">
        <f t="shared" si="5"/>
        <v>0</v>
      </c>
    </row>
    <row r="272" spans="1:7" ht="14.45" customHeight="1" x14ac:dyDescent="0.25">
      <c r="A272" s="17" t="s">
        <v>817</v>
      </c>
      <c r="B272" s="18" t="s">
        <v>584</v>
      </c>
      <c r="C272" s="27">
        <v>263800000</v>
      </c>
      <c r="D272" s="63"/>
      <c r="F272" s="14">
        <v>263800000</v>
      </c>
      <c r="G272" s="14">
        <f t="shared" si="5"/>
        <v>0</v>
      </c>
    </row>
    <row r="273" spans="1:8" x14ac:dyDescent="0.25">
      <c r="A273" s="21" t="s">
        <v>818</v>
      </c>
      <c r="B273" s="22" t="s">
        <v>586</v>
      </c>
      <c r="C273" s="29">
        <v>682500000</v>
      </c>
      <c r="D273" s="61" t="s">
        <v>828</v>
      </c>
      <c r="F273" s="14">
        <v>682500000</v>
      </c>
      <c r="G273" s="14">
        <f t="shared" si="5"/>
        <v>0</v>
      </c>
    </row>
    <row r="274" spans="1:8" x14ac:dyDescent="0.25">
      <c r="A274" s="17" t="s">
        <v>819</v>
      </c>
      <c r="B274" s="18" t="s">
        <v>564</v>
      </c>
      <c r="C274" s="27">
        <v>791200000</v>
      </c>
      <c r="D274" s="63"/>
      <c r="F274" s="31">
        <v>791200000</v>
      </c>
      <c r="G274" s="31">
        <f t="shared" si="5"/>
        <v>0</v>
      </c>
    </row>
    <row r="275" spans="1:8" x14ac:dyDescent="0.25">
      <c r="A275" s="24"/>
      <c r="B275" s="1"/>
      <c r="C275" s="1"/>
      <c r="D275" s="1"/>
    </row>
    <row r="276" spans="1:8" x14ac:dyDescent="0.25">
      <c r="A276" s="24"/>
      <c r="B276" s="1"/>
      <c r="C276" s="1"/>
      <c r="D276" s="1"/>
    </row>
    <row r="277" spans="1:8" s="1" customFormat="1" x14ac:dyDescent="0.25">
      <c r="A277" s="3" t="s">
        <v>0</v>
      </c>
      <c r="B277" s="4"/>
      <c r="C277" s="4"/>
      <c r="D277" s="4"/>
      <c r="H277" s="2"/>
    </row>
    <row r="278" spans="1:8" s="1" customFormat="1" x14ac:dyDescent="0.25">
      <c r="A278" s="4" t="s">
        <v>677</v>
      </c>
      <c r="B278" s="4"/>
      <c r="C278" s="4"/>
      <c r="D278" s="4"/>
      <c r="H278" s="2"/>
    </row>
    <row r="279" spans="1:8" s="1" customFormat="1" ht="7.5" customHeight="1" x14ac:dyDescent="0.25">
      <c r="H279" s="2"/>
    </row>
    <row r="280" spans="1:8" s="1" customFormat="1" x14ac:dyDescent="0.25">
      <c r="A280" s="5" t="s">
        <v>1</v>
      </c>
      <c r="B280" s="4"/>
      <c r="C280" s="4"/>
      <c r="D280" s="4"/>
      <c r="H280" s="2"/>
    </row>
    <row r="281" spans="1:8" s="1" customFormat="1" x14ac:dyDescent="0.25">
      <c r="A281" s="5" t="s">
        <v>435</v>
      </c>
      <c r="B281" s="4"/>
      <c r="C281" s="4"/>
      <c r="D281" s="4"/>
      <c r="H281" s="2"/>
    </row>
    <row r="282" spans="1:8" s="1" customFormat="1" x14ac:dyDescent="0.25">
      <c r="A282" s="5" t="s">
        <v>233</v>
      </c>
      <c r="B282" s="4"/>
      <c r="C282" s="4"/>
      <c r="D282" s="4"/>
      <c r="H282" s="2"/>
    </row>
    <row r="283" spans="1:8" s="1" customFormat="1" x14ac:dyDescent="0.25">
      <c r="A283" s="5" t="s">
        <v>763</v>
      </c>
      <c r="B283" s="4"/>
      <c r="C283" s="4"/>
      <c r="D283" s="4"/>
      <c r="F283" s="6" t="s">
        <v>3</v>
      </c>
      <c r="G283" s="7" t="s">
        <v>4</v>
      </c>
      <c r="H283" s="2"/>
    </row>
    <row r="284" spans="1:8" s="1" customFormat="1" ht="7.5" customHeight="1" x14ac:dyDescent="0.25">
      <c r="H284" s="2"/>
    </row>
    <row r="285" spans="1:8" s="1" customFormat="1" ht="15" customHeight="1" x14ac:dyDescent="0.25">
      <c r="A285" s="8" t="s">
        <v>5</v>
      </c>
      <c r="B285" s="9" t="s">
        <v>6</v>
      </c>
      <c r="C285" s="9" t="s">
        <v>7</v>
      </c>
      <c r="D285" s="9" t="s">
        <v>8</v>
      </c>
      <c r="F285" s="10" t="s">
        <v>7</v>
      </c>
      <c r="G285" s="10" t="s">
        <v>7</v>
      </c>
      <c r="H285" s="11"/>
    </row>
    <row r="286" spans="1:8" x14ac:dyDescent="0.25">
      <c r="A286" s="12" t="s">
        <v>321</v>
      </c>
      <c r="B286" s="13" t="s">
        <v>322</v>
      </c>
      <c r="C286" s="25">
        <v>212568000</v>
      </c>
      <c r="D286" s="61"/>
      <c r="F286" s="14">
        <v>212568000</v>
      </c>
      <c r="G286" s="14">
        <f t="shared" ref="G286" si="6">C286-F286</f>
        <v>0</v>
      </c>
    </row>
    <row r="287" spans="1:8" x14ac:dyDescent="0.25">
      <c r="A287" s="15" t="s">
        <v>287</v>
      </c>
      <c r="B287" s="16" t="s">
        <v>285</v>
      </c>
      <c r="C287" s="26">
        <v>220068000</v>
      </c>
      <c r="D287" s="62"/>
      <c r="F287" s="14">
        <v>220068000</v>
      </c>
      <c r="G287" s="14">
        <f t="shared" ref="G287:G350" si="7">C287-F287</f>
        <v>0</v>
      </c>
    </row>
    <row r="288" spans="1:8" x14ac:dyDescent="0.25">
      <c r="A288" s="12" t="s">
        <v>319</v>
      </c>
      <c r="B288" s="13" t="s">
        <v>320</v>
      </c>
      <c r="C288" s="25">
        <v>236168000</v>
      </c>
      <c r="D288" s="62"/>
      <c r="F288" s="14">
        <v>236168000</v>
      </c>
      <c r="G288" s="14">
        <f t="shared" si="7"/>
        <v>0</v>
      </c>
    </row>
    <row r="289" spans="1:7" x14ac:dyDescent="0.25">
      <c r="A289" s="17" t="s">
        <v>565</v>
      </c>
      <c r="B289" s="18" t="s">
        <v>551</v>
      </c>
      <c r="C289" s="18">
        <v>239668000</v>
      </c>
      <c r="D289" s="62"/>
      <c r="F289" s="14">
        <v>239668000</v>
      </c>
      <c r="G289" s="14">
        <f t="shared" si="7"/>
        <v>0</v>
      </c>
    </row>
    <row r="290" spans="1:7" x14ac:dyDescent="0.25">
      <c r="A290" s="21" t="s">
        <v>323</v>
      </c>
      <c r="B290" s="22" t="s">
        <v>324</v>
      </c>
      <c r="C290" s="29">
        <v>285668000</v>
      </c>
      <c r="D290" s="62"/>
      <c r="F290" s="14">
        <v>285668000</v>
      </c>
      <c r="G290" s="14">
        <f t="shared" si="7"/>
        <v>0</v>
      </c>
    </row>
    <row r="291" spans="1:7" x14ac:dyDescent="0.25">
      <c r="A291" s="12" t="s">
        <v>325</v>
      </c>
      <c r="B291" s="13" t="s">
        <v>326</v>
      </c>
      <c r="C291" s="25">
        <v>288068000</v>
      </c>
      <c r="D291" s="62"/>
      <c r="F291" s="14">
        <v>288068000</v>
      </c>
      <c r="G291" s="14">
        <f t="shared" si="7"/>
        <v>0</v>
      </c>
    </row>
    <row r="292" spans="1:7" x14ac:dyDescent="0.25">
      <c r="A292" s="12" t="s">
        <v>288</v>
      </c>
      <c r="B292" s="13" t="s">
        <v>286</v>
      </c>
      <c r="C292" s="25">
        <v>302068000</v>
      </c>
      <c r="D292" s="62"/>
      <c r="F292" s="14">
        <v>302068000</v>
      </c>
      <c r="G292" s="14">
        <f t="shared" si="7"/>
        <v>0</v>
      </c>
    </row>
    <row r="293" spans="1:7" x14ac:dyDescent="0.25">
      <c r="A293" s="12" t="s">
        <v>566</v>
      </c>
      <c r="B293" s="13" t="s">
        <v>556</v>
      </c>
      <c r="C293" s="25">
        <v>304668000</v>
      </c>
      <c r="D293" s="62"/>
      <c r="F293" s="14">
        <v>304668000</v>
      </c>
      <c r="G293" s="14">
        <f t="shared" si="7"/>
        <v>0</v>
      </c>
    </row>
    <row r="294" spans="1:7" x14ac:dyDescent="0.25">
      <c r="A294" s="15" t="s">
        <v>820</v>
      </c>
      <c r="B294" s="16" t="s">
        <v>552</v>
      </c>
      <c r="C294" s="26">
        <v>276268000</v>
      </c>
      <c r="D294" s="62"/>
      <c r="F294" s="14">
        <v>276268000</v>
      </c>
      <c r="G294" s="14">
        <f t="shared" si="7"/>
        <v>0</v>
      </c>
    </row>
    <row r="295" spans="1:7" x14ac:dyDescent="0.25">
      <c r="A295" s="12" t="s">
        <v>821</v>
      </c>
      <c r="B295" s="13" t="s">
        <v>553</v>
      </c>
      <c r="C295" s="25">
        <v>278768000</v>
      </c>
      <c r="D295" s="62"/>
      <c r="F295" s="14">
        <v>278768000</v>
      </c>
      <c r="G295" s="14">
        <f t="shared" si="7"/>
        <v>0</v>
      </c>
    </row>
    <row r="296" spans="1:7" x14ac:dyDescent="0.25">
      <c r="A296" s="12" t="s">
        <v>822</v>
      </c>
      <c r="B296" s="13" t="s">
        <v>554</v>
      </c>
      <c r="C296" s="25">
        <v>292868000</v>
      </c>
      <c r="D296" s="62"/>
      <c r="F296" s="14">
        <v>292868000</v>
      </c>
      <c r="G296" s="14">
        <f t="shared" si="7"/>
        <v>0</v>
      </c>
    </row>
    <row r="297" spans="1:7" x14ac:dyDescent="0.25">
      <c r="A297" s="17" t="s">
        <v>823</v>
      </c>
      <c r="B297" s="18" t="s">
        <v>555</v>
      </c>
      <c r="C297" s="18">
        <v>295568000</v>
      </c>
      <c r="D297" s="63"/>
      <c r="F297" s="14">
        <v>295568000</v>
      </c>
      <c r="G297" s="14">
        <f t="shared" si="7"/>
        <v>0</v>
      </c>
    </row>
    <row r="298" spans="1:7" x14ac:dyDescent="0.25">
      <c r="A298" s="19" t="s">
        <v>293</v>
      </c>
      <c r="B298" s="20" t="s">
        <v>289</v>
      </c>
      <c r="C298" s="28">
        <v>209635000</v>
      </c>
      <c r="D298" s="61" t="s">
        <v>894</v>
      </c>
      <c r="F298" s="14">
        <v>209945000</v>
      </c>
      <c r="G298" s="14">
        <f t="shared" si="7"/>
        <v>-310000</v>
      </c>
    </row>
    <row r="299" spans="1:7" x14ac:dyDescent="0.25">
      <c r="A299" s="12" t="s">
        <v>294</v>
      </c>
      <c r="B299" s="13" t="s">
        <v>290</v>
      </c>
      <c r="C299" s="25">
        <v>212935000</v>
      </c>
      <c r="D299" s="62"/>
      <c r="F299" s="14">
        <v>213245000</v>
      </c>
      <c r="G299" s="14">
        <f t="shared" si="7"/>
        <v>-310000</v>
      </c>
    </row>
    <row r="300" spans="1:7" x14ac:dyDescent="0.25">
      <c r="A300" s="12" t="s">
        <v>295</v>
      </c>
      <c r="B300" s="13" t="s">
        <v>291</v>
      </c>
      <c r="C300" s="25">
        <v>218435000</v>
      </c>
      <c r="D300" s="62"/>
      <c r="F300" s="14">
        <v>218745000</v>
      </c>
      <c r="G300" s="14">
        <f t="shared" si="7"/>
        <v>-310000</v>
      </c>
    </row>
    <row r="301" spans="1:7" x14ac:dyDescent="0.25">
      <c r="A301" s="17" t="s">
        <v>296</v>
      </c>
      <c r="B301" s="18" t="s">
        <v>292</v>
      </c>
      <c r="C301" s="18">
        <v>232835000</v>
      </c>
      <c r="D301" s="62"/>
      <c r="F301" s="14">
        <v>233145000</v>
      </c>
      <c r="G301" s="14">
        <f t="shared" si="7"/>
        <v>-310000</v>
      </c>
    </row>
    <row r="302" spans="1:7" x14ac:dyDescent="0.25">
      <c r="A302" s="19" t="s">
        <v>681</v>
      </c>
      <c r="B302" s="20" t="s">
        <v>715</v>
      </c>
      <c r="C302" s="28">
        <v>209635000</v>
      </c>
      <c r="D302" s="62"/>
      <c r="F302" s="14">
        <v>209945000</v>
      </c>
      <c r="G302" s="14">
        <f t="shared" si="7"/>
        <v>-310000</v>
      </c>
    </row>
    <row r="303" spans="1:7" x14ac:dyDescent="0.25">
      <c r="A303" s="12" t="s">
        <v>682</v>
      </c>
      <c r="B303" s="13" t="s">
        <v>716</v>
      </c>
      <c r="C303" s="25">
        <v>212935000</v>
      </c>
      <c r="D303" s="62"/>
      <c r="F303" s="14">
        <v>213245000</v>
      </c>
      <c r="G303" s="14">
        <f t="shared" si="7"/>
        <v>-310000</v>
      </c>
    </row>
    <row r="304" spans="1:7" x14ac:dyDescent="0.25">
      <c r="A304" s="15" t="s">
        <v>680</v>
      </c>
      <c r="B304" s="16" t="s">
        <v>714</v>
      </c>
      <c r="C304" s="26">
        <v>218435000</v>
      </c>
      <c r="D304" s="62"/>
      <c r="F304" s="14">
        <v>218745000</v>
      </c>
      <c r="G304" s="14">
        <f t="shared" si="7"/>
        <v>-310000</v>
      </c>
    </row>
    <row r="305" spans="1:7" x14ac:dyDescent="0.25">
      <c r="A305" s="17" t="s">
        <v>683</v>
      </c>
      <c r="B305" s="18" t="s">
        <v>717</v>
      </c>
      <c r="C305" s="18">
        <v>232835000</v>
      </c>
      <c r="D305" s="63"/>
      <c r="F305" s="14">
        <v>233145000</v>
      </c>
      <c r="G305" s="14">
        <f t="shared" si="7"/>
        <v>-310000</v>
      </c>
    </row>
    <row r="306" spans="1:7" x14ac:dyDescent="0.25">
      <c r="A306" s="19" t="s">
        <v>301</v>
      </c>
      <c r="B306" s="20" t="s">
        <v>297</v>
      </c>
      <c r="C306" s="28">
        <v>283620000</v>
      </c>
      <c r="D306" s="61" t="s">
        <v>897</v>
      </c>
      <c r="F306" s="14">
        <v>283620000</v>
      </c>
      <c r="G306" s="14">
        <f t="shared" si="7"/>
        <v>0</v>
      </c>
    </row>
    <row r="307" spans="1:7" x14ac:dyDescent="0.25">
      <c r="A307" s="12" t="s">
        <v>302</v>
      </c>
      <c r="B307" s="13" t="s">
        <v>298</v>
      </c>
      <c r="C307" s="25">
        <v>298620000</v>
      </c>
      <c r="D307" s="62"/>
      <c r="F307" s="14">
        <v>298620000</v>
      </c>
      <c r="G307" s="14">
        <f t="shared" si="7"/>
        <v>0</v>
      </c>
    </row>
    <row r="308" spans="1:7" x14ac:dyDescent="0.25">
      <c r="A308" s="15" t="s">
        <v>303</v>
      </c>
      <c r="B308" s="16" t="s">
        <v>299</v>
      </c>
      <c r="C308" s="26">
        <v>306520000</v>
      </c>
      <c r="D308" s="62"/>
      <c r="F308" s="14">
        <v>306520000</v>
      </c>
      <c r="G308" s="14">
        <f t="shared" si="7"/>
        <v>0</v>
      </c>
    </row>
    <row r="309" spans="1:7" x14ac:dyDescent="0.25">
      <c r="A309" s="31" t="s">
        <v>304</v>
      </c>
      <c r="B309" s="18" t="s">
        <v>300</v>
      </c>
      <c r="C309" s="18">
        <v>321420000</v>
      </c>
      <c r="D309" s="62"/>
      <c r="F309" s="14">
        <v>321420000</v>
      </c>
      <c r="G309" s="14">
        <f t="shared" si="7"/>
        <v>0</v>
      </c>
    </row>
    <row r="310" spans="1:7" x14ac:dyDescent="0.25">
      <c r="A310" s="19" t="s">
        <v>301</v>
      </c>
      <c r="B310" s="20" t="s">
        <v>297</v>
      </c>
      <c r="C310" s="28">
        <v>283620000</v>
      </c>
      <c r="D310" s="62"/>
      <c r="F310" s="14">
        <v>283620000</v>
      </c>
      <c r="G310" s="14">
        <f t="shared" si="7"/>
        <v>0</v>
      </c>
    </row>
    <row r="311" spans="1:7" x14ac:dyDescent="0.25">
      <c r="A311" s="12" t="s">
        <v>302</v>
      </c>
      <c r="B311" s="13" t="s">
        <v>298</v>
      </c>
      <c r="C311" s="25">
        <v>298620000</v>
      </c>
      <c r="D311" s="62"/>
      <c r="F311" s="14">
        <v>298620000</v>
      </c>
      <c r="G311" s="14">
        <f t="shared" si="7"/>
        <v>0</v>
      </c>
    </row>
    <row r="312" spans="1:7" x14ac:dyDescent="0.25">
      <c r="A312" s="15" t="s">
        <v>303</v>
      </c>
      <c r="B312" s="16" t="s">
        <v>299</v>
      </c>
      <c r="C312" s="26">
        <v>306520000</v>
      </c>
      <c r="D312" s="62"/>
      <c r="F312" s="14">
        <v>306520000</v>
      </c>
      <c r="G312" s="14">
        <f t="shared" si="7"/>
        <v>0</v>
      </c>
    </row>
    <row r="313" spans="1:7" x14ac:dyDescent="0.25">
      <c r="A313" s="31" t="s">
        <v>304</v>
      </c>
      <c r="B313" s="18" t="s">
        <v>300</v>
      </c>
      <c r="C313" s="18">
        <v>321420000</v>
      </c>
      <c r="D313" s="63"/>
      <c r="F313" s="14">
        <v>321420000</v>
      </c>
      <c r="G313" s="14">
        <f t="shared" si="7"/>
        <v>0</v>
      </c>
    </row>
    <row r="314" spans="1:7" x14ac:dyDescent="0.25">
      <c r="A314" s="19" t="s">
        <v>328</v>
      </c>
      <c r="B314" s="20" t="s">
        <v>329</v>
      </c>
      <c r="C314" s="28">
        <v>317159000</v>
      </c>
      <c r="D314" s="61" t="s">
        <v>898</v>
      </c>
      <c r="F314" s="14">
        <v>317159000</v>
      </c>
      <c r="G314" s="14">
        <f t="shared" si="7"/>
        <v>0</v>
      </c>
    </row>
    <row r="315" spans="1:7" x14ac:dyDescent="0.25">
      <c r="A315" s="15" t="s">
        <v>519</v>
      </c>
      <c r="B315" s="16" t="s">
        <v>330</v>
      </c>
      <c r="C315" s="26">
        <v>318659000</v>
      </c>
      <c r="D315" s="62"/>
      <c r="F315" s="14">
        <v>318659000</v>
      </c>
      <c r="G315" s="14">
        <f t="shared" si="7"/>
        <v>0</v>
      </c>
    </row>
    <row r="316" spans="1:7" x14ac:dyDescent="0.25">
      <c r="A316" s="12" t="s">
        <v>520</v>
      </c>
      <c r="B316" s="13" t="s">
        <v>331</v>
      </c>
      <c r="C316" s="25">
        <v>332959000</v>
      </c>
      <c r="D316" s="62"/>
      <c r="F316" s="14">
        <v>332959000</v>
      </c>
      <c r="G316" s="14">
        <f t="shared" si="7"/>
        <v>0</v>
      </c>
    </row>
    <row r="317" spans="1:7" x14ac:dyDescent="0.25">
      <c r="A317" s="12" t="s">
        <v>521</v>
      </c>
      <c r="B317" s="13" t="s">
        <v>332</v>
      </c>
      <c r="C317" s="25">
        <v>334459000</v>
      </c>
      <c r="D317" s="62"/>
      <c r="F317" s="14">
        <v>334459000</v>
      </c>
      <c r="G317" s="14">
        <f t="shared" si="7"/>
        <v>0</v>
      </c>
    </row>
    <row r="318" spans="1:7" x14ac:dyDescent="0.25">
      <c r="A318" s="12" t="s">
        <v>333</v>
      </c>
      <c r="B318" s="13" t="s">
        <v>334</v>
      </c>
      <c r="C318" s="25">
        <v>342159000</v>
      </c>
      <c r="D318" s="62"/>
      <c r="F318" s="14">
        <v>342159000</v>
      </c>
      <c r="G318" s="14">
        <f t="shared" si="7"/>
        <v>0</v>
      </c>
    </row>
    <row r="319" spans="1:7" x14ac:dyDescent="0.25">
      <c r="A319" s="15" t="s">
        <v>522</v>
      </c>
      <c r="B319" s="16" t="s">
        <v>335</v>
      </c>
      <c r="C319" s="26">
        <v>343659000</v>
      </c>
      <c r="D319" s="62"/>
      <c r="F319" s="14">
        <v>343659000</v>
      </c>
      <c r="G319" s="14">
        <f t="shared" si="7"/>
        <v>0</v>
      </c>
    </row>
    <row r="320" spans="1:7" x14ac:dyDescent="0.25">
      <c r="A320" s="12" t="s">
        <v>523</v>
      </c>
      <c r="B320" s="13" t="s">
        <v>336</v>
      </c>
      <c r="C320" s="25">
        <v>364659000</v>
      </c>
      <c r="D320" s="62"/>
      <c r="F320" s="14">
        <v>364659000</v>
      </c>
      <c r="G320" s="14">
        <f t="shared" si="7"/>
        <v>0</v>
      </c>
    </row>
    <row r="321" spans="1:7" x14ac:dyDescent="0.25">
      <c r="A321" s="17" t="s">
        <v>518</v>
      </c>
      <c r="B321" s="18" t="s">
        <v>327</v>
      </c>
      <c r="C321" s="18">
        <v>366059000</v>
      </c>
      <c r="D321" s="62"/>
      <c r="F321" s="14">
        <v>366059000</v>
      </c>
      <c r="G321" s="14">
        <f t="shared" si="7"/>
        <v>0</v>
      </c>
    </row>
    <row r="322" spans="1:7" x14ac:dyDescent="0.25">
      <c r="A322" s="19" t="s">
        <v>328</v>
      </c>
      <c r="B322" s="20" t="s">
        <v>873</v>
      </c>
      <c r="C322" s="28">
        <v>317159000</v>
      </c>
      <c r="D322" s="62"/>
      <c r="F322" s="14">
        <v>317159000</v>
      </c>
      <c r="G322" s="14">
        <f t="shared" si="7"/>
        <v>0</v>
      </c>
    </row>
    <row r="323" spans="1:7" x14ac:dyDescent="0.25">
      <c r="A323" s="15" t="s">
        <v>519</v>
      </c>
      <c r="B323" s="16" t="s">
        <v>874</v>
      </c>
      <c r="C323" s="26">
        <v>318659000</v>
      </c>
      <c r="D323" s="62"/>
      <c r="F323" s="14">
        <v>318659000</v>
      </c>
      <c r="G323" s="14">
        <f t="shared" si="7"/>
        <v>0</v>
      </c>
    </row>
    <row r="324" spans="1:7" x14ac:dyDescent="0.25">
      <c r="A324" s="12" t="s">
        <v>520</v>
      </c>
      <c r="B324" s="13" t="s">
        <v>875</v>
      </c>
      <c r="C324" s="25">
        <v>332959000</v>
      </c>
      <c r="D324" s="62"/>
      <c r="F324" s="14">
        <v>332959000</v>
      </c>
      <c r="G324" s="14">
        <f t="shared" si="7"/>
        <v>0</v>
      </c>
    </row>
    <row r="325" spans="1:7" x14ac:dyDescent="0.25">
      <c r="A325" s="12" t="s">
        <v>521</v>
      </c>
      <c r="B325" s="13" t="s">
        <v>876</v>
      </c>
      <c r="C325" s="25">
        <v>334459000</v>
      </c>
      <c r="D325" s="62"/>
      <c r="F325" s="14">
        <v>334459000</v>
      </c>
      <c r="G325" s="14">
        <f t="shared" si="7"/>
        <v>0</v>
      </c>
    </row>
    <row r="326" spans="1:7" x14ac:dyDescent="0.25">
      <c r="A326" s="12" t="s">
        <v>333</v>
      </c>
      <c r="B326" s="13" t="s">
        <v>877</v>
      </c>
      <c r="C326" s="25">
        <v>342159000</v>
      </c>
      <c r="D326" s="62"/>
      <c r="F326" s="14">
        <v>342159000</v>
      </c>
      <c r="G326" s="14">
        <f t="shared" si="7"/>
        <v>0</v>
      </c>
    </row>
    <row r="327" spans="1:7" x14ac:dyDescent="0.25">
      <c r="A327" s="15" t="s">
        <v>522</v>
      </c>
      <c r="B327" s="16" t="s">
        <v>878</v>
      </c>
      <c r="C327" s="26">
        <v>364659000</v>
      </c>
      <c r="D327" s="62"/>
      <c r="F327" s="14">
        <v>364659000</v>
      </c>
      <c r="G327" s="14">
        <f t="shared" si="7"/>
        <v>0</v>
      </c>
    </row>
    <row r="328" spans="1:7" x14ac:dyDescent="0.25">
      <c r="A328" s="12" t="s">
        <v>523</v>
      </c>
      <c r="B328" s="13" t="s">
        <v>879</v>
      </c>
      <c r="C328" s="25">
        <v>343659000</v>
      </c>
      <c r="D328" s="62"/>
      <c r="F328" s="14">
        <v>343659000</v>
      </c>
      <c r="G328" s="14">
        <f t="shared" si="7"/>
        <v>0</v>
      </c>
    </row>
    <row r="329" spans="1:7" x14ac:dyDescent="0.25">
      <c r="A329" s="17" t="s">
        <v>518</v>
      </c>
      <c r="B329" s="18" t="s">
        <v>880</v>
      </c>
      <c r="C329" s="18">
        <v>366059000</v>
      </c>
      <c r="D329" s="63"/>
      <c r="F329" s="14">
        <v>366059000</v>
      </c>
      <c r="G329" s="14">
        <f t="shared" si="7"/>
        <v>0</v>
      </c>
    </row>
    <row r="330" spans="1:7" x14ac:dyDescent="0.25">
      <c r="A330" s="21" t="s">
        <v>337</v>
      </c>
      <c r="B330" s="22" t="s">
        <v>338</v>
      </c>
      <c r="C330" s="29">
        <v>327094000</v>
      </c>
      <c r="D330" s="61" t="s">
        <v>903</v>
      </c>
      <c r="F330" s="14">
        <v>327094000</v>
      </c>
      <c r="G330" s="14">
        <f t="shared" si="7"/>
        <v>0</v>
      </c>
    </row>
    <row r="331" spans="1:7" x14ac:dyDescent="0.25">
      <c r="A331" s="12" t="s">
        <v>307</v>
      </c>
      <c r="B331" s="13" t="s">
        <v>305</v>
      </c>
      <c r="C331" s="25">
        <v>351994000</v>
      </c>
      <c r="D331" s="62"/>
      <c r="F331" s="14">
        <v>351994000</v>
      </c>
      <c r="G331" s="14">
        <f t="shared" si="7"/>
        <v>0</v>
      </c>
    </row>
    <row r="332" spans="1:7" x14ac:dyDescent="0.25">
      <c r="A332" s="12" t="s">
        <v>339</v>
      </c>
      <c r="B332" s="13" t="s">
        <v>340</v>
      </c>
      <c r="C332" s="25">
        <v>342294000</v>
      </c>
      <c r="D332" s="62"/>
      <c r="F332" s="14">
        <v>342294000</v>
      </c>
      <c r="G332" s="14">
        <f t="shared" si="7"/>
        <v>0</v>
      </c>
    </row>
    <row r="333" spans="1:7" x14ac:dyDescent="0.25">
      <c r="A333" s="17" t="s">
        <v>308</v>
      </c>
      <c r="B333" s="18" t="s">
        <v>306</v>
      </c>
      <c r="C333" s="18">
        <v>367194000</v>
      </c>
      <c r="D333" s="62"/>
      <c r="F333" s="14">
        <v>367194000</v>
      </c>
      <c r="G333" s="14">
        <f t="shared" si="7"/>
        <v>0</v>
      </c>
    </row>
    <row r="334" spans="1:7" x14ac:dyDescent="0.25">
      <c r="A334" s="21" t="s">
        <v>337</v>
      </c>
      <c r="B334" s="22" t="s">
        <v>881</v>
      </c>
      <c r="C334" s="29">
        <v>327094000</v>
      </c>
      <c r="D334" s="62"/>
      <c r="F334" s="14">
        <v>327094000</v>
      </c>
      <c r="G334" s="14">
        <f t="shared" si="7"/>
        <v>0</v>
      </c>
    </row>
    <row r="335" spans="1:7" x14ac:dyDescent="0.25">
      <c r="A335" s="12" t="s">
        <v>307</v>
      </c>
      <c r="B335" s="13" t="s">
        <v>882</v>
      </c>
      <c r="C335" s="25">
        <v>351994000</v>
      </c>
      <c r="D335" s="62"/>
      <c r="F335" s="14">
        <v>351994000</v>
      </c>
      <c r="G335" s="14">
        <f t="shared" si="7"/>
        <v>0</v>
      </c>
    </row>
    <row r="336" spans="1:7" x14ac:dyDescent="0.25">
      <c r="A336" s="12" t="s">
        <v>339</v>
      </c>
      <c r="B336" s="13" t="s">
        <v>883</v>
      </c>
      <c r="C336" s="25">
        <v>342294000</v>
      </c>
      <c r="D336" s="62"/>
      <c r="F336" s="14">
        <v>342294000</v>
      </c>
      <c r="G336" s="14">
        <f t="shared" si="7"/>
        <v>0</v>
      </c>
    </row>
    <row r="337" spans="1:7" x14ac:dyDescent="0.25">
      <c r="A337" s="17" t="s">
        <v>308</v>
      </c>
      <c r="B337" s="18" t="s">
        <v>884</v>
      </c>
      <c r="C337" s="18">
        <v>367194000</v>
      </c>
      <c r="D337" s="62"/>
      <c r="F337" s="14">
        <v>367194000</v>
      </c>
      <c r="G337" s="14">
        <f t="shared" si="7"/>
        <v>0</v>
      </c>
    </row>
    <row r="338" spans="1:7" x14ac:dyDescent="0.25">
      <c r="A338" s="21" t="s">
        <v>310</v>
      </c>
      <c r="B338" s="22" t="s">
        <v>341</v>
      </c>
      <c r="C338" s="29">
        <v>636000000</v>
      </c>
      <c r="D338" s="62"/>
      <c r="F338" s="14">
        <v>636000000</v>
      </c>
      <c r="G338" s="14">
        <f t="shared" si="7"/>
        <v>0</v>
      </c>
    </row>
    <row r="339" spans="1:7" x14ac:dyDescent="0.25">
      <c r="A339" s="17" t="s">
        <v>310</v>
      </c>
      <c r="B339" s="18" t="s">
        <v>309</v>
      </c>
      <c r="C339" s="18">
        <v>639200000</v>
      </c>
      <c r="D339" s="63"/>
      <c r="F339" s="14">
        <v>639200000</v>
      </c>
      <c r="G339" s="14">
        <f t="shared" si="7"/>
        <v>0</v>
      </c>
    </row>
    <row r="340" spans="1:7" x14ac:dyDescent="0.25">
      <c r="A340" s="19" t="s">
        <v>342</v>
      </c>
      <c r="B340" s="20" t="s">
        <v>343</v>
      </c>
      <c r="C340" s="28">
        <v>409776000</v>
      </c>
      <c r="D340" s="61" t="s">
        <v>900</v>
      </c>
      <c r="F340" s="14">
        <v>409776000</v>
      </c>
      <c r="G340" s="14">
        <f t="shared" si="7"/>
        <v>0</v>
      </c>
    </row>
    <row r="341" spans="1:7" x14ac:dyDescent="0.25">
      <c r="A341" s="15" t="s">
        <v>436</v>
      </c>
      <c r="B341" s="16" t="s">
        <v>311</v>
      </c>
      <c r="C341" s="26">
        <v>458676000</v>
      </c>
      <c r="D341" s="62"/>
      <c r="F341" s="14">
        <v>458676000</v>
      </c>
      <c r="G341" s="14">
        <f t="shared" si="7"/>
        <v>0</v>
      </c>
    </row>
    <row r="342" spans="1:7" x14ac:dyDescent="0.25">
      <c r="A342" s="17" t="s">
        <v>344</v>
      </c>
      <c r="B342" s="18" t="s">
        <v>345</v>
      </c>
      <c r="C342" s="18">
        <v>436976000</v>
      </c>
      <c r="D342" s="62"/>
      <c r="F342" s="14">
        <v>436976000</v>
      </c>
      <c r="G342" s="14">
        <f t="shared" si="7"/>
        <v>0</v>
      </c>
    </row>
    <row r="343" spans="1:7" x14ac:dyDescent="0.25">
      <c r="A343" s="19" t="s">
        <v>342</v>
      </c>
      <c r="B343" s="20" t="s">
        <v>885</v>
      </c>
      <c r="C343" s="28">
        <v>409776000</v>
      </c>
      <c r="D343" s="62"/>
      <c r="F343" s="14">
        <v>409776000</v>
      </c>
      <c r="G343" s="14">
        <f t="shared" si="7"/>
        <v>0</v>
      </c>
    </row>
    <row r="344" spans="1:7" x14ac:dyDescent="0.25">
      <c r="A344" s="15" t="s">
        <v>436</v>
      </c>
      <c r="B344" s="16" t="s">
        <v>886</v>
      </c>
      <c r="C344" s="26">
        <v>458676000</v>
      </c>
      <c r="D344" s="62"/>
      <c r="F344" s="14">
        <v>458676000</v>
      </c>
      <c r="G344" s="14">
        <f t="shared" si="7"/>
        <v>0</v>
      </c>
    </row>
    <row r="345" spans="1:7" x14ac:dyDescent="0.25">
      <c r="A345" s="17" t="s">
        <v>344</v>
      </c>
      <c r="B345" s="18" t="s">
        <v>887</v>
      </c>
      <c r="C345" s="18">
        <v>436976000</v>
      </c>
      <c r="D345" s="62"/>
      <c r="F345" s="14">
        <v>436976000</v>
      </c>
      <c r="G345" s="14">
        <f t="shared" si="7"/>
        <v>0</v>
      </c>
    </row>
    <row r="346" spans="1:7" x14ac:dyDescent="0.25">
      <c r="A346" s="19" t="s">
        <v>524</v>
      </c>
      <c r="B346" s="20" t="s">
        <v>346</v>
      </c>
      <c r="C346" s="28">
        <v>443458000</v>
      </c>
      <c r="D346" s="62"/>
      <c r="F346" s="14">
        <v>443458000</v>
      </c>
      <c r="G346" s="14">
        <f t="shared" si="7"/>
        <v>0</v>
      </c>
    </row>
    <row r="347" spans="1:7" x14ac:dyDescent="0.25">
      <c r="A347" s="12" t="s">
        <v>525</v>
      </c>
      <c r="B347" s="13" t="s">
        <v>347</v>
      </c>
      <c r="C347" s="25">
        <v>446558000</v>
      </c>
      <c r="D347" s="62"/>
      <c r="F347" s="14">
        <v>446558000</v>
      </c>
      <c r="G347" s="14">
        <f t="shared" si="7"/>
        <v>0</v>
      </c>
    </row>
    <row r="348" spans="1:7" x14ac:dyDescent="0.25">
      <c r="A348" s="15" t="s">
        <v>528</v>
      </c>
      <c r="B348" s="16" t="s">
        <v>356</v>
      </c>
      <c r="C348" s="26">
        <v>488558000</v>
      </c>
      <c r="D348" s="62"/>
      <c r="F348" s="14">
        <v>488558000</v>
      </c>
      <c r="G348" s="14">
        <f t="shared" si="7"/>
        <v>0</v>
      </c>
    </row>
    <row r="349" spans="1:7" x14ac:dyDescent="0.25">
      <c r="A349" s="12" t="s">
        <v>526</v>
      </c>
      <c r="B349" s="13" t="s">
        <v>348</v>
      </c>
      <c r="C349" s="25">
        <v>491558000</v>
      </c>
      <c r="D349" s="62"/>
      <c r="F349" s="14">
        <v>491558000</v>
      </c>
      <c r="G349" s="14">
        <f t="shared" si="7"/>
        <v>0</v>
      </c>
    </row>
    <row r="350" spans="1:7" x14ac:dyDescent="0.25">
      <c r="A350" s="12" t="s">
        <v>531</v>
      </c>
      <c r="B350" s="13" t="s">
        <v>312</v>
      </c>
      <c r="C350" s="25">
        <v>480958000</v>
      </c>
      <c r="D350" s="62"/>
      <c r="F350" s="14">
        <v>480958000</v>
      </c>
      <c r="G350" s="14">
        <f t="shared" si="7"/>
        <v>0</v>
      </c>
    </row>
    <row r="351" spans="1:7" x14ac:dyDescent="0.25">
      <c r="A351" s="15" t="s">
        <v>529</v>
      </c>
      <c r="B351" s="16" t="s">
        <v>357</v>
      </c>
      <c r="C351" s="26">
        <v>483758000</v>
      </c>
      <c r="D351" s="62"/>
      <c r="F351" s="14">
        <v>483758000</v>
      </c>
      <c r="G351" s="14">
        <f t="shared" ref="G351:G370" si="8">C351-F351</f>
        <v>0</v>
      </c>
    </row>
    <row r="352" spans="1:7" x14ac:dyDescent="0.25">
      <c r="A352" s="12" t="s">
        <v>527</v>
      </c>
      <c r="B352" s="13" t="s">
        <v>349</v>
      </c>
      <c r="C352" s="25">
        <v>556058000</v>
      </c>
      <c r="D352" s="62"/>
      <c r="F352" s="14">
        <v>556058000</v>
      </c>
      <c r="G352" s="14">
        <f t="shared" si="8"/>
        <v>0</v>
      </c>
    </row>
    <row r="353" spans="1:7" x14ac:dyDescent="0.25">
      <c r="A353" s="12" t="s">
        <v>530</v>
      </c>
      <c r="B353" s="13" t="s">
        <v>358</v>
      </c>
      <c r="C353" s="25">
        <v>558858000</v>
      </c>
      <c r="D353" s="62"/>
      <c r="F353" s="14">
        <v>558858000</v>
      </c>
      <c r="G353" s="14">
        <f t="shared" si="8"/>
        <v>0</v>
      </c>
    </row>
    <row r="354" spans="1:7" x14ac:dyDescent="0.25">
      <c r="A354" s="12" t="s">
        <v>846</v>
      </c>
      <c r="B354" s="13" t="s">
        <v>350</v>
      </c>
      <c r="C354" s="25">
        <v>545958000</v>
      </c>
      <c r="D354" s="62"/>
      <c r="F354" s="14">
        <v>545958000</v>
      </c>
      <c r="G354" s="14">
        <f t="shared" si="8"/>
        <v>0</v>
      </c>
    </row>
    <row r="355" spans="1:7" x14ac:dyDescent="0.25">
      <c r="A355" s="15" t="s">
        <v>847</v>
      </c>
      <c r="B355" s="16" t="s">
        <v>355</v>
      </c>
      <c r="C355" s="26">
        <v>547758000</v>
      </c>
      <c r="D355" s="62"/>
      <c r="F355" s="14">
        <v>547758000</v>
      </c>
      <c r="G355" s="14">
        <f t="shared" si="8"/>
        <v>0</v>
      </c>
    </row>
    <row r="356" spans="1:7" x14ac:dyDescent="0.25">
      <c r="A356" s="12" t="s">
        <v>496</v>
      </c>
      <c r="B356" s="13" t="s">
        <v>313</v>
      </c>
      <c r="C356" s="25">
        <v>631458000</v>
      </c>
      <c r="D356" s="62"/>
      <c r="F356" s="14">
        <v>631458000</v>
      </c>
      <c r="G356" s="14">
        <f t="shared" si="8"/>
        <v>0</v>
      </c>
    </row>
    <row r="357" spans="1:7" x14ac:dyDescent="0.25">
      <c r="A357" s="12" t="s">
        <v>371</v>
      </c>
      <c r="B357" s="13" t="s">
        <v>351</v>
      </c>
      <c r="C357" s="25">
        <v>634258000</v>
      </c>
      <c r="D357" s="62"/>
      <c r="F357" s="14">
        <v>634258000</v>
      </c>
      <c r="G357" s="14">
        <f t="shared" si="8"/>
        <v>0</v>
      </c>
    </row>
    <row r="358" spans="1:7" x14ac:dyDescent="0.25">
      <c r="A358" s="15" t="s">
        <v>497</v>
      </c>
      <c r="B358" s="16" t="s">
        <v>352</v>
      </c>
      <c r="C358" s="26">
        <v>621458000</v>
      </c>
      <c r="D358" s="62"/>
      <c r="F358" s="14">
        <v>621458000</v>
      </c>
      <c r="G358" s="14">
        <f t="shared" si="8"/>
        <v>0</v>
      </c>
    </row>
    <row r="359" spans="1:7" x14ac:dyDescent="0.25">
      <c r="A359" s="12" t="s">
        <v>498</v>
      </c>
      <c r="B359" s="13" t="s">
        <v>353</v>
      </c>
      <c r="C359" s="25">
        <v>624458000</v>
      </c>
      <c r="D359" s="62"/>
      <c r="F359" s="14">
        <v>624458000</v>
      </c>
      <c r="G359" s="14">
        <f t="shared" si="8"/>
        <v>0</v>
      </c>
    </row>
    <row r="360" spans="1:7" x14ac:dyDescent="0.25">
      <c r="A360" s="17" t="s">
        <v>848</v>
      </c>
      <c r="B360" s="18" t="s">
        <v>354</v>
      </c>
      <c r="C360" s="18">
        <v>623158000</v>
      </c>
      <c r="D360" s="62"/>
      <c r="F360" s="14">
        <v>623158000</v>
      </c>
      <c r="G360" s="14">
        <f t="shared" si="8"/>
        <v>0</v>
      </c>
    </row>
    <row r="361" spans="1:7" hidden="1" x14ac:dyDescent="0.25">
      <c r="A361" s="19" t="s">
        <v>130</v>
      </c>
      <c r="B361" s="20" t="s">
        <v>569</v>
      </c>
      <c r="C361" s="28">
        <v>499000000</v>
      </c>
      <c r="D361" s="62"/>
      <c r="F361" s="14">
        <v>499000000</v>
      </c>
      <c r="G361" s="14">
        <f t="shared" si="8"/>
        <v>0</v>
      </c>
    </row>
    <row r="362" spans="1:7" hidden="1" x14ac:dyDescent="0.25">
      <c r="A362" s="15" t="s">
        <v>132</v>
      </c>
      <c r="B362" s="16" t="s">
        <v>570</v>
      </c>
      <c r="C362" s="26">
        <v>532100000</v>
      </c>
      <c r="D362" s="62"/>
      <c r="F362" s="14">
        <v>532100000</v>
      </c>
      <c r="G362" s="14">
        <f t="shared" si="8"/>
        <v>0</v>
      </c>
    </row>
    <row r="363" spans="1:7" hidden="1" x14ac:dyDescent="0.25">
      <c r="A363" s="17" t="s">
        <v>134</v>
      </c>
      <c r="B363" s="18" t="s">
        <v>571</v>
      </c>
      <c r="C363" s="18">
        <v>582900000</v>
      </c>
      <c r="D363" s="62"/>
      <c r="F363" s="14">
        <v>582900000</v>
      </c>
      <c r="G363" s="14">
        <f t="shared" si="8"/>
        <v>0</v>
      </c>
    </row>
    <row r="364" spans="1:7" x14ac:dyDescent="0.25">
      <c r="A364" s="19" t="s">
        <v>533</v>
      </c>
      <c r="B364" s="20" t="s">
        <v>314</v>
      </c>
      <c r="C364" s="28">
        <v>307159000</v>
      </c>
      <c r="D364" s="62"/>
      <c r="F364" s="14">
        <v>307159000</v>
      </c>
      <c r="G364" s="14">
        <f t="shared" si="8"/>
        <v>0</v>
      </c>
    </row>
    <row r="365" spans="1:7" x14ac:dyDescent="0.25">
      <c r="A365" s="15" t="s">
        <v>532</v>
      </c>
      <c r="B365" s="16" t="s">
        <v>364</v>
      </c>
      <c r="C365" s="26">
        <v>322259000</v>
      </c>
      <c r="D365" s="62"/>
      <c r="F365" s="14">
        <v>322259000</v>
      </c>
      <c r="G365" s="14">
        <f t="shared" si="8"/>
        <v>0</v>
      </c>
    </row>
    <row r="366" spans="1:7" x14ac:dyDescent="0.25">
      <c r="A366" s="12" t="s">
        <v>534</v>
      </c>
      <c r="B366" s="13" t="s">
        <v>315</v>
      </c>
      <c r="C366" s="25">
        <v>336459000</v>
      </c>
      <c r="D366" s="62"/>
      <c r="F366" s="14">
        <v>336459000</v>
      </c>
      <c r="G366" s="14">
        <f t="shared" si="8"/>
        <v>0</v>
      </c>
    </row>
    <row r="367" spans="1:7" x14ac:dyDescent="0.25">
      <c r="A367" s="12" t="s">
        <v>359</v>
      </c>
      <c r="B367" s="13" t="s">
        <v>360</v>
      </c>
      <c r="C367" s="25">
        <v>338959000</v>
      </c>
      <c r="D367" s="62"/>
      <c r="F367" s="14">
        <v>338959000</v>
      </c>
      <c r="G367" s="14">
        <f t="shared" si="8"/>
        <v>0</v>
      </c>
    </row>
    <row r="368" spans="1:7" x14ac:dyDescent="0.25">
      <c r="A368" s="12" t="s">
        <v>535</v>
      </c>
      <c r="B368" s="13" t="s">
        <v>316</v>
      </c>
      <c r="C368" s="25">
        <v>361359000</v>
      </c>
      <c r="D368" s="62"/>
      <c r="F368" s="14">
        <v>361359000</v>
      </c>
      <c r="G368" s="14">
        <f t="shared" si="8"/>
        <v>0</v>
      </c>
    </row>
    <row r="369" spans="1:8" x14ac:dyDescent="0.25">
      <c r="A369" s="15" t="s">
        <v>361</v>
      </c>
      <c r="B369" s="16" t="s">
        <v>412</v>
      </c>
      <c r="C369" s="26">
        <v>287459000</v>
      </c>
      <c r="D369" s="62"/>
      <c r="F369" s="14">
        <v>287459000</v>
      </c>
      <c r="G369" s="14">
        <f t="shared" si="8"/>
        <v>0</v>
      </c>
    </row>
    <row r="370" spans="1:8" x14ac:dyDescent="0.25">
      <c r="A370" s="17" t="s">
        <v>362</v>
      </c>
      <c r="B370" s="18" t="s">
        <v>363</v>
      </c>
      <c r="C370" s="27">
        <v>302559000</v>
      </c>
      <c r="D370" s="63"/>
      <c r="F370" s="31">
        <v>302559000</v>
      </c>
      <c r="G370" s="31">
        <f t="shared" si="8"/>
        <v>0</v>
      </c>
    </row>
    <row r="371" spans="1:8" x14ac:dyDescent="0.25">
      <c r="A371" s="23" t="s">
        <v>790</v>
      </c>
      <c r="B371" s="1"/>
      <c r="C371" s="1"/>
      <c r="D371" s="1"/>
    </row>
    <row r="372" spans="1:8" x14ac:dyDescent="0.25">
      <c r="A372" s="23" t="s">
        <v>572</v>
      </c>
      <c r="B372" s="1"/>
      <c r="C372" s="1"/>
      <c r="D372" s="1"/>
    </row>
    <row r="373" spans="1:8" x14ac:dyDescent="0.25">
      <c r="A373" s="1" t="s">
        <v>207</v>
      </c>
      <c r="B373" s="1"/>
      <c r="C373" s="1"/>
      <c r="D373" s="1"/>
    </row>
    <row r="374" spans="1:8" x14ac:dyDescent="0.25">
      <c r="A374" s="24" t="s">
        <v>208</v>
      </c>
      <c r="B374" s="1"/>
      <c r="C374" s="1"/>
      <c r="D374" s="1"/>
    </row>
    <row r="375" spans="1:8" x14ac:dyDescent="0.25">
      <c r="A375" s="24"/>
      <c r="B375" s="1"/>
      <c r="C375" s="1"/>
      <c r="D375" s="1"/>
    </row>
    <row r="376" spans="1:8" x14ac:dyDescent="0.25">
      <c r="A376" s="24"/>
      <c r="B376" s="1"/>
      <c r="C376" s="1"/>
      <c r="D376" s="1"/>
    </row>
    <row r="377" spans="1:8" s="1" customFormat="1" x14ac:dyDescent="0.25">
      <c r="A377" s="3" t="s">
        <v>0</v>
      </c>
      <c r="B377" s="4"/>
      <c r="C377" s="4"/>
      <c r="D377" s="4"/>
      <c r="H377" s="2"/>
    </row>
    <row r="378" spans="1:8" s="1" customFormat="1" x14ac:dyDescent="0.25">
      <c r="A378" s="4" t="s">
        <v>677</v>
      </c>
      <c r="B378" s="4"/>
      <c r="C378" s="4"/>
      <c r="D378" s="4"/>
      <c r="H378" s="2"/>
    </row>
    <row r="379" spans="1:8" s="1" customFormat="1" ht="7.5" customHeight="1" x14ac:dyDescent="0.25">
      <c r="H379" s="2"/>
    </row>
    <row r="380" spans="1:8" s="1" customFormat="1" x14ac:dyDescent="0.25">
      <c r="A380" s="5" t="s">
        <v>1</v>
      </c>
      <c r="B380" s="4"/>
      <c r="C380" s="4"/>
      <c r="D380" s="4"/>
      <c r="H380" s="2"/>
    </row>
    <row r="381" spans="1:8" s="1" customFormat="1" x14ac:dyDescent="0.25">
      <c r="A381" s="5" t="s">
        <v>437</v>
      </c>
      <c r="B381" s="4"/>
      <c r="C381" s="4"/>
      <c r="D381" s="4"/>
      <c r="H381" s="2"/>
    </row>
    <row r="382" spans="1:8" s="1" customFormat="1" x14ac:dyDescent="0.25">
      <c r="A382" s="5" t="s">
        <v>233</v>
      </c>
      <c r="B382" s="4"/>
      <c r="C382" s="4"/>
      <c r="D382" s="4"/>
      <c r="H382" s="2"/>
    </row>
    <row r="383" spans="1:8" s="1" customFormat="1" x14ac:dyDescent="0.25">
      <c r="A383" s="5" t="s">
        <v>763</v>
      </c>
      <c r="B383" s="4"/>
      <c r="C383" s="4"/>
      <c r="D383" s="4"/>
      <c r="F383" s="6" t="s">
        <v>3</v>
      </c>
      <c r="G383" s="7" t="s">
        <v>4</v>
      </c>
      <c r="H383" s="2"/>
    </row>
    <row r="384" spans="1:8" s="1" customFormat="1" ht="7.5" customHeight="1" x14ac:dyDescent="0.25">
      <c r="H384" s="2"/>
    </row>
    <row r="385" spans="1:8" s="1" customFormat="1" ht="15" customHeight="1" x14ac:dyDescent="0.25">
      <c r="A385" s="8" t="s">
        <v>5</v>
      </c>
      <c r="B385" s="9" t="s">
        <v>6</v>
      </c>
      <c r="C385" s="9" t="s">
        <v>7</v>
      </c>
      <c r="D385" s="9" t="s">
        <v>8</v>
      </c>
      <c r="F385" s="32" t="s">
        <v>7</v>
      </c>
      <c r="G385" s="32" t="s">
        <v>7</v>
      </c>
      <c r="H385" s="11"/>
    </row>
    <row r="386" spans="1:8" ht="14.45" customHeight="1" x14ac:dyDescent="0.25">
      <c r="A386" s="15" t="s">
        <v>20</v>
      </c>
      <c r="B386" s="16" t="s">
        <v>543</v>
      </c>
      <c r="C386" s="26">
        <v>189900000</v>
      </c>
      <c r="D386" s="64" t="s">
        <v>829</v>
      </c>
      <c r="F386" s="14">
        <v>189900000</v>
      </c>
      <c r="G386" s="14">
        <f t="shared" ref="G386" si="9">C386-F386</f>
        <v>0</v>
      </c>
    </row>
    <row r="387" spans="1:8" x14ac:dyDescent="0.25">
      <c r="A387" s="17" t="s">
        <v>20</v>
      </c>
      <c r="B387" s="18" t="s">
        <v>457</v>
      </c>
      <c r="C387" s="18">
        <v>190800000</v>
      </c>
      <c r="D387" s="66"/>
      <c r="F387" s="14">
        <v>190800000</v>
      </c>
      <c r="G387" s="14">
        <f t="shared" ref="G387:G449" si="10">C387-F387</f>
        <v>0</v>
      </c>
    </row>
    <row r="388" spans="1:8" ht="14.45" customHeight="1" x14ac:dyDescent="0.25">
      <c r="A388" s="19" t="s">
        <v>541</v>
      </c>
      <c r="B388" s="20" t="s">
        <v>414</v>
      </c>
      <c r="C388" s="28">
        <v>173100000</v>
      </c>
      <c r="D388" s="64" t="s">
        <v>830</v>
      </c>
      <c r="F388" s="14">
        <v>173100000</v>
      </c>
      <c r="G388" s="14">
        <f t="shared" si="10"/>
        <v>0</v>
      </c>
    </row>
    <row r="389" spans="1:8" x14ac:dyDescent="0.25">
      <c r="A389" s="15" t="s">
        <v>542</v>
      </c>
      <c r="B389" s="16" t="s">
        <v>373</v>
      </c>
      <c r="C389" s="26">
        <v>176400000</v>
      </c>
      <c r="D389" s="65"/>
      <c r="F389" s="14">
        <v>176400000</v>
      </c>
      <c r="G389" s="14">
        <f t="shared" si="10"/>
        <v>0</v>
      </c>
    </row>
    <row r="390" spans="1:8" x14ac:dyDescent="0.25">
      <c r="A390" s="12" t="s">
        <v>540</v>
      </c>
      <c r="B390" s="13" t="s">
        <v>413</v>
      </c>
      <c r="C390" s="25">
        <v>181900000</v>
      </c>
      <c r="D390" s="65"/>
      <c r="F390" s="14">
        <v>181900000</v>
      </c>
      <c r="G390" s="14">
        <f t="shared" si="10"/>
        <v>0</v>
      </c>
    </row>
    <row r="391" spans="1:8" ht="14.45" customHeight="1" x14ac:dyDescent="0.25">
      <c r="A391" s="12" t="s">
        <v>539</v>
      </c>
      <c r="B391" s="13" t="s">
        <v>374</v>
      </c>
      <c r="C391" s="25">
        <v>196300000</v>
      </c>
      <c r="D391" s="65"/>
      <c r="F391" s="14">
        <v>196300000</v>
      </c>
      <c r="G391" s="14">
        <f t="shared" si="10"/>
        <v>0</v>
      </c>
    </row>
    <row r="392" spans="1:8" x14ac:dyDescent="0.25">
      <c r="A392" s="17" t="s">
        <v>375</v>
      </c>
      <c r="B392" s="18" t="s">
        <v>672</v>
      </c>
      <c r="C392" s="18">
        <v>197100000</v>
      </c>
      <c r="D392" s="66"/>
      <c r="F392" s="14">
        <v>197100000</v>
      </c>
      <c r="G392" s="14">
        <f t="shared" si="10"/>
        <v>0</v>
      </c>
    </row>
    <row r="393" spans="1:8" x14ac:dyDescent="0.25">
      <c r="A393" s="52" t="s">
        <v>223</v>
      </c>
      <c r="B393" s="53" t="s">
        <v>598</v>
      </c>
      <c r="C393" s="53">
        <v>201900000</v>
      </c>
      <c r="D393" s="54" t="s">
        <v>868</v>
      </c>
      <c r="F393" s="14">
        <v>201900000</v>
      </c>
      <c r="G393" s="14">
        <f t="shared" si="10"/>
        <v>0</v>
      </c>
    </row>
    <row r="394" spans="1:8" x14ac:dyDescent="0.25">
      <c r="A394" s="21" t="s">
        <v>36</v>
      </c>
      <c r="B394" s="22" t="s">
        <v>378</v>
      </c>
      <c r="C394" s="29">
        <v>246700000</v>
      </c>
      <c r="D394" s="65" t="s">
        <v>713</v>
      </c>
      <c r="F394" s="14">
        <v>246700000</v>
      </c>
      <c r="G394" s="14">
        <f t="shared" si="10"/>
        <v>0</v>
      </c>
    </row>
    <row r="395" spans="1:8" x14ac:dyDescent="0.25">
      <c r="A395" s="12" t="s">
        <v>38</v>
      </c>
      <c r="B395" s="13" t="s">
        <v>415</v>
      </c>
      <c r="C395" s="25">
        <v>261700000</v>
      </c>
      <c r="D395" s="65"/>
      <c r="F395" s="14">
        <v>261700000</v>
      </c>
      <c r="G395" s="14">
        <f t="shared" si="10"/>
        <v>0</v>
      </c>
    </row>
    <row r="396" spans="1:8" x14ac:dyDescent="0.25">
      <c r="A396" s="12" t="s">
        <v>40</v>
      </c>
      <c r="B396" s="13" t="s">
        <v>416</v>
      </c>
      <c r="C396" s="25">
        <v>269600000</v>
      </c>
      <c r="D396" s="65"/>
      <c r="F396" s="14">
        <v>269600000</v>
      </c>
      <c r="G396" s="14">
        <f t="shared" si="10"/>
        <v>0</v>
      </c>
    </row>
    <row r="397" spans="1:8" x14ac:dyDescent="0.25">
      <c r="A397" s="17" t="s">
        <v>42</v>
      </c>
      <c r="B397" s="18" t="s">
        <v>417</v>
      </c>
      <c r="C397" s="18">
        <v>284500000</v>
      </c>
      <c r="D397" s="66"/>
      <c r="F397" s="14">
        <v>284500000</v>
      </c>
      <c r="G397" s="14">
        <f t="shared" si="10"/>
        <v>0</v>
      </c>
    </row>
    <row r="398" spans="1:8" x14ac:dyDescent="0.25">
      <c r="A398" s="19" t="s">
        <v>44</v>
      </c>
      <c r="B398" s="20" t="s">
        <v>419</v>
      </c>
      <c r="C398" s="28">
        <v>300900000</v>
      </c>
      <c r="D398" s="64" t="s">
        <v>438</v>
      </c>
      <c r="F398" s="14">
        <v>300900000</v>
      </c>
      <c r="G398" s="14">
        <f t="shared" si="10"/>
        <v>0</v>
      </c>
    </row>
    <row r="399" spans="1:8" x14ac:dyDescent="0.25">
      <c r="A399" s="12" t="s">
        <v>44</v>
      </c>
      <c r="B399" s="13" t="s">
        <v>391</v>
      </c>
      <c r="C399" s="25">
        <v>302400000</v>
      </c>
      <c r="D399" s="65"/>
      <c r="F399" s="14">
        <v>302400000</v>
      </c>
      <c r="G399" s="14">
        <f t="shared" si="10"/>
        <v>0</v>
      </c>
    </row>
    <row r="400" spans="1:8" x14ac:dyDescent="0.25">
      <c r="A400" s="12" t="s">
        <v>47</v>
      </c>
      <c r="B400" s="13" t="s">
        <v>379</v>
      </c>
      <c r="C400" s="25">
        <v>316700000</v>
      </c>
      <c r="D400" s="65"/>
      <c r="F400" s="14">
        <v>316700000</v>
      </c>
      <c r="G400" s="14">
        <f t="shared" si="10"/>
        <v>0</v>
      </c>
    </row>
    <row r="401" spans="1:7" x14ac:dyDescent="0.25">
      <c r="A401" s="15" t="s">
        <v>47</v>
      </c>
      <c r="B401" s="16" t="s">
        <v>392</v>
      </c>
      <c r="C401" s="26">
        <v>318200000</v>
      </c>
      <c r="D401" s="65"/>
      <c r="F401" s="14">
        <v>318200000</v>
      </c>
      <c r="G401" s="14">
        <f t="shared" si="10"/>
        <v>0</v>
      </c>
    </row>
    <row r="402" spans="1:7" x14ac:dyDescent="0.25">
      <c r="A402" s="15" t="s">
        <v>50</v>
      </c>
      <c r="B402" s="16" t="s">
        <v>418</v>
      </c>
      <c r="C402" s="26">
        <v>325900000</v>
      </c>
      <c r="D402" s="65"/>
      <c r="F402" s="14">
        <v>325900000</v>
      </c>
      <c r="G402" s="14">
        <f t="shared" si="10"/>
        <v>0</v>
      </c>
    </row>
    <row r="403" spans="1:7" x14ac:dyDescent="0.25">
      <c r="A403" s="12" t="s">
        <v>53</v>
      </c>
      <c r="B403" s="13" t="s">
        <v>380</v>
      </c>
      <c r="C403" s="25">
        <v>348400000</v>
      </c>
      <c r="D403" s="65"/>
      <c r="F403" s="14">
        <v>348400000</v>
      </c>
      <c r="G403" s="14">
        <f t="shared" si="10"/>
        <v>0</v>
      </c>
    </row>
    <row r="404" spans="1:7" x14ac:dyDescent="0.25">
      <c r="A404" s="12" t="s">
        <v>50</v>
      </c>
      <c r="B404" s="13" t="s">
        <v>381</v>
      </c>
      <c r="C404" s="25">
        <v>327400000</v>
      </c>
      <c r="D404" s="65"/>
      <c r="F404" s="14">
        <v>327400000</v>
      </c>
      <c r="G404" s="14">
        <f t="shared" si="10"/>
        <v>0</v>
      </c>
    </row>
    <row r="405" spans="1:7" x14ac:dyDescent="0.25">
      <c r="A405" s="17" t="s">
        <v>53</v>
      </c>
      <c r="B405" s="18" t="s">
        <v>382</v>
      </c>
      <c r="C405" s="18">
        <v>349800000</v>
      </c>
      <c r="D405" s="66"/>
      <c r="F405" s="14">
        <v>349800000</v>
      </c>
      <c r="G405" s="14">
        <f t="shared" si="10"/>
        <v>0</v>
      </c>
    </row>
    <row r="406" spans="1:7" x14ac:dyDescent="0.25">
      <c r="A406" s="19" t="s">
        <v>63</v>
      </c>
      <c r="B406" s="20" t="s">
        <v>393</v>
      </c>
      <c r="C406" s="28">
        <v>375200000</v>
      </c>
      <c r="D406" s="67" t="s">
        <v>712</v>
      </c>
      <c r="F406" s="14">
        <v>375200000</v>
      </c>
      <c r="G406" s="14">
        <f t="shared" si="10"/>
        <v>0</v>
      </c>
    </row>
    <row r="407" spans="1:7" x14ac:dyDescent="0.25">
      <c r="A407" s="12" t="s">
        <v>849</v>
      </c>
      <c r="B407" s="13" t="s">
        <v>383</v>
      </c>
      <c r="C407" s="25">
        <v>419100000</v>
      </c>
      <c r="D407" s="68"/>
      <c r="F407" s="14">
        <v>419100000</v>
      </c>
      <c r="G407" s="14">
        <f t="shared" si="10"/>
        <v>0</v>
      </c>
    </row>
    <row r="408" spans="1:7" x14ac:dyDescent="0.25">
      <c r="A408" s="12" t="s">
        <v>66</v>
      </c>
      <c r="B408" s="13" t="s">
        <v>385</v>
      </c>
      <c r="C408" s="25">
        <v>421700000</v>
      </c>
      <c r="D408" s="68"/>
      <c r="F408" s="14">
        <v>421700000</v>
      </c>
      <c r="G408" s="14">
        <f t="shared" si="10"/>
        <v>0</v>
      </c>
    </row>
    <row r="409" spans="1:7" x14ac:dyDescent="0.25">
      <c r="A409" s="15" t="s">
        <v>850</v>
      </c>
      <c r="B409" s="16" t="s">
        <v>384</v>
      </c>
      <c r="C409" s="26">
        <v>428500000</v>
      </c>
      <c r="D409" s="68"/>
      <c r="F409" s="14">
        <v>428500000</v>
      </c>
      <c r="G409" s="14">
        <f t="shared" si="10"/>
        <v>0</v>
      </c>
    </row>
    <row r="410" spans="1:7" x14ac:dyDescent="0.25">
      <c r="A410" s="15" t="s">
        <v>69</v>
      </c>
      <c r="B410" s="16" t="s">
        <v>386</v>
      </c>
      <c r="C410" s="26">
        <v>431600000</v>
      </c>
      <c r="D410" s="68"/>
      <c r="F410" s="14">
        <v>431600000</v>
      </c>
      <c r="G410" s="14">
        <f t="shared" si="10"/>
        <v>0</v>
      </c>
    </row>
    <row r="411" spans="1:7" x14ac:dyDescent="0.25">
      <c r="A411" s="12" t="s">
        <v>482</v>
      </c>
      <c r="B411" s="13" t="s">
        <v>557</v>
      </c>
      <c r="C411" s="25">
        <v>440500000</v>
      </c>
      <c r="D411" s="68"/>
      <c r="F411" s="14">
        <v>440500000</v>
      </c>
      <c r="G411" s="14">
        <f t="shared" si="10"/>
        <v>0</v>
      </c>
    </row>
    <row r="412" spans="1:7" ht="14.45" customHeight="1" x14ac:dyDescent="0.25">
      <c r="A412" s="12" t="s">
        <v>72</v>
      </c>
      <c r="B412" s="13" t="s">
        <v>560</v>
      </c>
      <c r="C412" s="25">
        <v>443000000</v>
      </c>
      <c r="D412" s="68"/>
      <c r="F412" s="14">
        <v>443000000</v>
      </c>
      <c r="G412" s="14">
        <f t="shared" si="10"/>
        <v>0</v>
      </c>
    </row>
    <row r="413" spans="1:7" x14ac:dyDescent="0.25">
      <c r="A413" s="15" t="s">
        <v>483</v>
      </c>
      <c r="B413" s="16" t="s">
        <v>559</v>
      </c>
      <c r="C413" s="26">
        <v>444400000</v>
      </c>
      <c r="D413" s="68"/>
      <c r="F413" s="14">
        <v>444400000</v>
      </c>
      <c r="G413" s="14">
        <f t="shared" si="10"/>
        <v>0</v>
      </c>
    </row>
    <row r="414" spans="1:7" x14ac:dyDescent="0.25">
      <c r="A414" s="12" t="s">
        <v>75</v>
      </c>
      <c r="B414" s="13" t="s">
        <v>558</v>
      </c>
      <c r="C414" s="25">
        <v>445400000</v>
      </c>
      <c r="D414" s="68"/>
      <c r="F414" s="14">
        <v>445400000</v>
      </c>
      <c r="G414" s="14">
        <f t="shared" si="10"/>
        <v>0</v>
      </c>
    </row>
    <row r="415" spans="1:7" x14ac:dyDescent="0.25">
      <c r="A415" s="12" t="s">
        <v>851</v>
      </c>
      <c r="B415" s="13" t="s">
        <v>420</v>
      </c>
      <c r="C415" s="25">
        <v>450000000</v>
      </c>
      <c r="D415" s="68"/>
      <c r="F415" s="14">
        <v>450000000</v>
      </c>
      <c r="G415" s="14">
        <f t="shared" si="10"/>
        <v>0</v>
      </c>
    </row>
    <row r="416" spans="1:7" x14ac:dyDescent="0.25">
      <c r="A416" s="12" t="s">
        <v>78</v>
      </c>
      <c r="B416" s="13" t="s">
        <v>423</v>
      </c>
      <c r="C416" s="25">
        <v>452400000</v>
      </c>
      <c r="D416" s="68"/>
      <c r="F416" s="14">
        <v>452400000</v>
      </c>
      <c r="G416" s="14">
        <f t="shared" si="10"/>
        <v>0</v>
      </c>
    </row>
    <row r="417" spans="1:7" x14ac:dyDescent="0.25">
      <c r="A417" s="15" t="s">
        <v>852</v>
      </c>
      <c r="B417" s="16" t="s">
        <v>422</v>
      </c>
      <c r="C417" s="26">
        <v>453900000</v>
      </c>
      <c r="D417" s="68"/>
      <c r="F417" s="14">
        <v>453900000</v>
      </c>
      <c r="G417" s="14">
        <f t="shared" si="10"/>
        <v>0</v>
      </c>
    </row>
    <row r="418" spans="1:7" x14ac:dyDescent="0.25">
      <c r="A418" s="15" t="s">
        <v>81</v>
      </c>
      <c r="B418" s="16" t="s">
        <v>421</v>
      </c>
      <c r="C418" s="26">
        <v>455000000</v>
      </c>
      <c r="D418" s="68"/>
      <c r="F418" s="14">
        <v>455000000</v>
      </c>
      <c r="G418" s="14">
        <f t="shared" si="10"/>
        <v>0</v>
      </c>
    </row>
    <row r="419" spans="1:7" x14ac:dyDescent="0.25">
      <c r="A419" s="12" t="s">
        <v>69</v>
      </c>
      <c r="B419" s="13" t="s">
        <v>267</v>
      </c>
      <c r="C419" s="25">
        <v>433900000</v>
      </c>
      <c r="D419" s="68"/>
      <c r="F419" s="14">
        <v>433900000</v>
      </c>
      <c r="G419" s="14">
        <f t="shared" si="10"/>
        <v>0</v>
      </c>
    </row>
    <row r="420" spans="1:7" x14ac:dyDescent="0.25">
      <c r="A420" s="17" t="s">
        <v>484</v>
      </c>
      <c r="B420" s="18" t="s">
        <v>268</v>
      </c>
      <c r="C420" s="18">
        <v>450200000</v>
      </c>
      <c r="D420" s="69"/>
      <c r="F420" s="14">
        <v>450200000</v>
      </c>
      <c r="G420" s="14">
        <f t="shared" si="10"/>
        <v>0</v>
      </c>
    </row>
    <row r="421" spans="1:7" x14ac:dyDescent="0.25">
      <c r="A421" s="21" t="s">
        <v>83</v>
      </c>
      <c r="B421" s="22" t="s">
        <v>271</v>
      </c>
      <c r="C421" s="29">
        <v>295800000</v>
      </c>
      <c r="D421" s="65" t="s">
        <v>831</v>
      </c>
      <c r="F421" s="14">
        <v>295800000</v>
      </c>
      <c r="G421" s="14">
        <f t="shared" si="10"/>
        <v>0</v>
      </c>
    </row>
    <row r="422" spans="1:7" x14ac:dyDescent="0.25">
      <c r="A422" s="12" t="s">
        <v>85</v>
      </c>
      <c r="B422" s="13" t="s">
        <v>272</v>
      </c>
      <c r="C422" s="25">
        <v>306700000</v>
      </c>
      <c r="D422" s="65"/>
      <c r="F422" s="14">
        <v>306700000</v>
      </c>
      <c r="G422" s="14">
        <f t="shared" si="10"/>
        <v>0</v>
      </c>
    </row>
    <row r="423" spans="1:7" x14ac:dyDescent="0.25">
      <c r="A423" s="12" t="s">
        <v>87</v>
      </c>
      <c r="B423" s="13" t="s">
        <v>275</v>
      </c>
      <c r="C423" s="25">
        <v>311000000</v>
      </c>
      <c r="D423" s="65"/>
      <c r="F423" s="14">
        <v>311000000</v>
      </c>
      <c r="G423" s="14">
        <f t="shared" si="10"/>
        <v>0</v>
      </c>
    </row>
    <row r="424" spans="1:7" x14ac:dyDescent="0.25">
      <c r="A424" s="17" t="s">
        <v>89</v>
      </c>
      <c r="B424" s="18" t="s">
        <v>276</v>
      </c>
      <c r="C424" s="18">
        <v>321900000</v>
      </c>
      <c r="D424" s="65"/>
      <c r="F424" s="14">
        <v>321900000</v>
      </c>
      <c r="G424" s="14">
        <f t="shared" si="10"/>
        <v>0</v>
      </c>
    </row>
    <row r="425" spans="1:7" x14ac:dyDescent="0.25">
      <c r="A425" s="21" t="s">
        <v>567</v>
      </c>
      <c r="B425" s="22" t="s">
        <v>561</v>
      </c>
      <c r="C425" s="29">
        <v>1934400000</v>
      </c>
      <c r="D425" s="64" t="s">
        <v>832</v>
      </c>
      <c r="F425" s="14">
        <v>1934400000</v>
      </c>
      <c r="G425" s="14">
        <f t="shared" si="10"/>
        <v>0</v>
      </c>
    </row>
    <row r="426" spans="1:7" x14ac:dyDescent="0.25">
      <c r="A426" s="17" t="s">
        <v>568</v>
      </c>
      <c r="B426" s="18" t="s">
        <v>562</v>
      </c>
      <c r="C426" s="18">
        <v>1937900000</v>
      </c>
      <c r="D426" s="65"/>
      <c r="F426" s="14">
        <v>1937900000</v>
      </c>
      <c r="G426" s="14">
        <f t="shared" si="10"/>
        <v>0</v>
      </c>
    </row>
    <row r="427" spans="1:7" ht="14.45" customHeight="1" x14ac:dyDescent="0.25">
      <c r="A427" s="19" t="s">
        <v>536</v>
      </c>
      <c r="B427" s="20" t="s">
        <v>277</v>
      </c>
      <c r="C427" s="28">
        <v>1807000000</v>
      </c>
      <c r="D427" s="65"/>
      <c r="F427" s="14">
        <v>1807000000</v>
      </c>
      <c r="G427" s="14">
        <f t="shared" si="10"/>
        <v>0</v>
      </c>
    </row>
    <row r="428" spans="1:7" x14ac:dyDescent="0.25">
      <c r="A428" s="17" t="s">
        <v>537</v>
      </c>
      <c r="B428" s="18" t="s">
        <v>278</v>
      </c>
      <c r="C428" s="18">
        <v>1810700000</v>
      </c>
      <c r="D428" s="66"/>
      <c r="F428" s="14">
        <v>1810700000</v>
      </c>
      <c r="G428" s="14">
        <f t="shared" si="10"/>
        <v>0</v>
      </c>
    </row>
    <row r="429" spans="1:7" x14ac:dyDescent="0.25">
      <c r="A429" s="21" t="s">
        <v>105</v>
      </c>
      <c r="B429" s="22" t="s">
        <v>563</v>
      </c>
      <c r="C429" s="29">
        <v>393000000</v>
      </c>
      <c r="D429" s="64" t="s">
        <v>833</v>
      </c>
      <c r="F429" s="14">
        <v>393000000</v>
      </c>
      <c r="G429" s="14">
        <f t="shared" si="10"/>
        <v>0</v>
      </c>
    </row>
    <row r="430" spans="1:7" x14ac:dyDescent="0.25">
      <c r="A430" s="12" t="s">
        <v>107</v>
      </c>
      <c r="B430" s="13" t="s">
        <v>387</v>
      </c>
      <c r="C430" s="25">
        <v>441900000</v>
      </c>
      <c r="D430" s="65"/>
      <c r="F430" s="14">
        <v>441900000</v>
      </c>
      <c r="G430" s="14">
        <f t="shared" si="10"/>
        <v>0</v>
      </c>
    </row>
    <row r="431" spans="1:7" x14ac:dyDescent="0.25">
      <c r="A431" s="12" t="s">
        <v>109</v>
      </c>
      <c r="B431" s="13" t="s">
        <v>388</v>
      </c>
      <c r="C431" s="25">
        <v>420200000</v>
      </c>
      <c r="D431" s="65"/>
      <c r="F431" s="14">
        <v>420200000</v>
      </c>
      <c r="G431" s="14">
        <f t="shared" si="10"/>
        <v>0</v>
      </c>
    </row>
    <row r="432" spans="1:7" x14ac:dyDescent="0.25">
      <c r="A432" s="17" t="s">
        <v>107</v>
      </c>
      <c r="B432" s="18" t="s">
        <v>424</v>
      </c>
      <c r="C432" s="18">
        <v>443900000</v>
      </c>
      <c r="D432" s="66"/>
      <c r="F432" s="14">
        <v>443900000</v>
      </c>
      <c r="G432" s="14">
        <f t="shared" si="10"/>
        <v>0</v>
      </c>
    </row>
    <row r="433" spans="1:7" x14ac:dyDescent="0.25">
      <c r="A433" s="21" t="s">
        <v>853</v>
      </c>
      <c r="B433" s="22" t="s">
        <v>684</v>
      </c>
      <c r="C433" s="29">
        <v>439100000</v>
      </c>
      <c r="D433" s="64" t="s">
        <v>834</v>
      </c>
      <c r="F433" s="14">
        <v>439100000</v>
      </c>
      <c r="G433" s="14">
        <f t="shared" si="10"/>
        <v>0</v>
      </c>
    </row>
    <row r="434" spans="1:7" x14ac:dyDescent="0.25">
      <c r="A434" s="15" t="s">
        <v>718</v>
      </c>
      <c r="B434" s="16" t="s">
        <v>685</v>
      </c>
      <c r="C434" s="26">
        <v>442200000</v>
      </c>
      <c r="D434" s="65"/>
      <c r="F434" s="14">
        <v>442200000</v>
      </c>
      <c r="G434" s="14">
        <f t="shared" si="10"/>
        <v>0</v>
      </c>
    </row>
    <row r="435" spans="1:7" x14ac:dyDescent="0.25">
      <c r="A435" s="12" t="s">
        <v>854</v>
      </c>
      <c r="B435" s="13" t="s">
        <v>686</v>
      </c>
      <c r="C435" s="25">
        <v>484200000</v>
      </c>
      <c r="D435" s="65"/>
      <c r="F435" s="14">
        <v>484200000</v>
      </c>
      <c r="G435" s="14">
        <f t="shared" si="10"/>
        <v>0</v>
      </c>
    </row>
    <row r="436" spans="1:7" x14ac:dyDescent="0.25">
      <c r="A436" s="12" t="s">
        <v>719</v>
      </c>
      <c r="B436" s="13" t="s">
        <v>687</v>
      </c>
      <c r="C436" s="25">
        <v>487200000</v>
      </c>
      <c r="D436" s="65"/>
      <c r="F436" s="14">
        <v>487200000</v>
      </c>
      <c r="G436" s="14">
        <f t="shared" si="10"/>
        <v>0</v>
      </c>
    </row>
    <row r="437" spans="1:7" ht="14.45" customHeight="1" x14ac:dyDescent="0.25">
      <c r="A437" s="15" t="s">
        <v>839</v>
      </c>
      <c r="B437" s="16" t="s">
        <v>690</v>
      </c>
      <c r="C437" s="26">
        <v>475900000</v>
      </c>
      <c r="D437" s="65"/>
      <c r="F437" s="14">
        <v>475900000</v>
      </c>
      <c r="G437" s="14">
        <f t="shared" si="10"/>
        <v>0</v>
      </c>
    </row>
    <row r="438" spans="1:7" x14ac:dyDescent="0.25">
      <c r="A438" s="12" t="s">
        <v>720</v>
      </c>
      <c r="B438" s="13" t="s">
        <v>691</v>
      </c>
      <c r="C438" s="25">
        <v>479000000</v>
      </c>
      <c r="D438" s="65"/>
      <c r="F438" s="14">
        <v>479000000</v>
      </c>
      <c r="G438" s="14">
        <f t="shared" si="10"/>
        <v>0</v>
      </c>
    </row>
    <row r="439" spans="1:7" x14ac:dyDescent="0.25">
      <c r="A439" s="12" t="s">
        <v>840</v>
      </c>
      <c r="B439" s="13" t="s">
        <v>692</v>
      </c>
      <c r="C439" s="25">
        <v>533400000</v>
      </c>
      <c r="D439" s="65"/>
      <c r="F439" s="14">
        <v>533400000</v>
      </c>
      <c r="G439" s="14">
        <f t="shared" si="10"/>
        <v>0</v>
      </c>
    </row>
    <row r="440" spans="1:7" x14ac:dyDescent="0.25">
      <c r="A440" s="12" t="s">
        <v>721</v>
      </c>
      <c r="B440" s="13" t="s">
        <v>693</v>
      </c>
      <c r="C440" s="25">
        <v>536400000</v>
      </c>
      <c r="D440" s="65"/>
      <c r="F440" s="14">
        <v>536400000</v>
      </c>
      <c r="G440" s="14">
        <f t="shared" si="10"/>
        <v>0</v>
      </c>
    </row>
    <row r="441" spans="1:7" x14ac:dyDescent="0.25">
      <c r="A441" s="15" t="s">
        <v>841</v>
      </c>
      <c r="B441" s="16" t="s">
        <v>694</v>
      </c>
      <c r="C441" s="26">
        <v>476600000</v>
      </c>
      <c r="D441" s="65"/>
      <c r="F441" s="14">
        <v>476600000</v>
      </c>
      <c r="G441" s="14">
        <f t="shared" si="10"/>
        <v>0</v>
      </c>
    </row>
    <row r="442" spans="1:7" x14ac:dyDescent="0.25">
      <c r="A442" s="15" t="s">
        <v>722</v>
      </c>
      <c r="B442" s="16" t="s">
        <v>695</v>
      </c>
      <c r="C442" s="26">
        <v>479400000</v>
      </c>
      <c r="D442" s="65"/>
      <c r="F442" s="14">
        <v>479400000</v>
      </c>
      <c r="G442" s="14">
        <f t="shared" si="10"/>
        <v>0</v>
      </c>
    </row>
    <row r="443" spans="1:7" x14ac:dyDescent="0.25">
      <c r="A443" s="12" t="s">
        <v>855</v>
      </c>
      <c r="B443" s="13" t="s">
        <v>696</v>
      </c>
      <c r="C443" s="25">
        <v>551700000</v>
      </c>
      <c r="D443" s="65"/>
      <c r="F443" s="14">
        <v>551700000</v>
      </c>
      <c r="G443" s="14">
        <f t="shared" si="10"/>
        <v>0</v>
      </c>
    </row>
    <row r="444" spans="1:7" x14ac:dyDescent="0.25">
      <c r="A444" s="12" t="s">
        <v>723</v>
      </c>
      <c r="B444" s="13" t="s">
        <v>697</v>
      </c>
      <c r="C444" s="25">
        <v>554500000</v>
      </c>
      <c r="D444" s="65"/>
      <c r="F444" s="14">
        <v>554500000</v>
      </c>
      <c r="G444" s="14">
        <f t="shared" si="10"/>
        <v>0</v>
      </c>
    </row>
    <row r="445" spans="1:7" x14ac:dyDescent="0.25">
      <c r="A445" s="15" t="s">
        <v>856</v>
      </c>
      <c r="B445" s="16" t="s">
        <v>698</v>
      </c>
      <c r="C445" s="26">
        <v>541600000</v>
      </c>
      <c r="D445" s="65"/>
      <c r="F445" s="14">
        <v>541600000</v>
      </c>
      <c r="G445" s="14">
        <f t="shared" si="10"/>
        <v>0</v>
      </c>
    </row>
    <row r="446" spans="1:7" ht="14.45" customHeight="1" x14ac:dyDescent="0.25">
      <c r="A446" s="12" t="s">
        <v>724</v>
      </c>
      <c r="B446" s="13" t="s">
        <v>699</v>
      </c>
      <c r="C446" s="25">
        <v>544700000</v>
      </c>
      <c r="D446" s="65"/>
      <c r="F446" s="14">
        <v>544700000</v>
      </c>
      <c r="G446" s="14">
        <f t="shared" si="10"/>
        <v>0</v>
      </c>
    </row>
    <row r="447" spans="1:7" x14ac:dyDescent="0.25">
      <c r="A447" s="12" t="s">
        <v>857</v>
      </c>
      <c r="B447" s="13" t="s">
        <v>700</v>
      </c>
      <c r="C447" s="25">
        <v>627100000</v>
      </c>
      <c r="D447" s="65"/>
      <c r="F447" s="14">
        <v>627100000</v>
      </c>
      <c r="G447" s="14">
        <f t="shared" si="10"/>
        <v>0</v>
      </c>
    </row>
    <row r="448" spans="1:7" x14ac:dyDescent="0.25">
      <c r="A448" s="12" t="s">
        <v>725</v>
      </c>
      <c r="B448" s="13" t="s">
        <v>701</v>
      </c>
      <c r="C448" s="25">
        <v>629900000</v>
      </c>
      <c r="D448" s="65"/>
      <c r="F448" s="14">
        <v>629900000</v>
      </c>
      <c r="G448" s="14">
        <f t="shared" si="10"/>
        <v>0</v>
      </c>
    </row>
    <row r="449" spans="1:7" x14ac:dyDescent="0.25">
      <c r="A449" s="15" t="s">
        <v>842</v>
      </c>
      <c r="B449" s="16" t="s">
        <v>702</v>
      </c>
      <c r="C449" s="26">
        <v>543400000</v>
      </c>
      <c r="D449" s="65"/>
      <c r="F449" s="14">
        <v>543400000</v>
      </c>
      <c r="G449" s="14">
        <f t="shared" si="10"/>
        <v>0</v>
      </c>
    </row>
    <row r="450" spans="1:7" ht="14.1" customHeight="1" x14ac:dyDescent="0.25">
      <c r="A450" s="15" t="s">
        <v>726</v>
      </c>
      <c r="B450" s="16" t="s">
        <v>703</v>
      </c>
      <c r="C450" s="26">
        <v>546200000</v>
      </c>
      <c r="D450" s="65"/>
      <c r="F450" s="14">
        <v>546200000</v>
      </c>
      <c r="G450" s="14">
        <f t="shared" ref="G450:G473" si="11">C450-F450</f>
        <v>0</v>
      </c>
    </row>
    <row r="451" spans="1:7" x14ac:dyDescent="0.25">
      <c r="A451" s="12" t="s">
        <v>858</v>
      </c>
      <c r="B451" s="13" t="s">
        <v>704</v>
      </c>
      <c r="C451" s="25">
        <v>617100000</v>
      </c>
      <c r="D451" s="65"/>
      <c r="F451" s="14">
        <v>617100000</v>
      </c>
      <c r="G451" s="14">
        <f t="shared" si="11"/>
        <v>0</v>
      </c>
    </row>
    <row r="452" spans="1:7" x14ac:dyDescent="0.25">
      <c r="A452" s="12" t="s">
        <v>727</v>
      </c>
      <c r="B452" s="13" t="s">
        <v>705</v>
      </c>
      <c r="C452" s="25">
        <v>620100000</v>
      </c>
      <c r="D452" s="65"/>
      <c r="F452" s="14">
        <v>620100000</v>
      </c>
      <c r="G452" s="14">
        <f t="shared" si="11"/>
        <v>0</v>
      </c>
    </row>
    <row r="453" spans="1:7" x14ac:dyDescent="0.25">
      <c r="A453" s="15" t="s">
        <v>843</v>
      </c>
      <c r="B453" s="16" t="s">
        <v>706</v>
      </c>
      <c r="C453" s="26">
        <v>618800000</v>
      </c>
      <c r="D453" s="65"/>
      <c r="F453" s="14">
        <v>618800000</v>
      </c>
      <c r="G453" s="14">
        <f t="shared" si="11"/>
        <v>0</v>
      </c>
    </row>
    <row r="454" spans="1:7" x14ac:dyDescent="0.25">
      <c r="A454" s="17" t="s">
        <v>728</v>
      </c>
      <c r="B454" s="18" t="s">
        <v>707</v>
      </c>
      <c r="C454" s="18">
        <v>621600000</v>
      </c>
      <c r="D454" s="66"/>
      <c r="F454" s="14">
        <v>621600000</v>
      </c>
      <c r="G454" s="14">
        <f t="shared" si="11"/>
        <v>0</v>
      </c>
    </row>
    <row r="455" spans="1:7" x14ac:dyDescent="0.25">
      <c r="A455" s="19" t="s">
        <v>538</v>
      </c>
      <c r="B455" s="20" t="s">
        <v>281</v>
      </c>
      <c r="C455" s="28">
        <v>630600000</v>
      </c>
      <c r="D455" s="64" t="s">
        <v>835</v>
      </c>
      <c r="F455" s="14">
        <v>630600000</v>
      </c>
      <c r="G455" s="14">
        <f t="shared" si="11"/>
        <v>0</v>
      </c>
    </row>
    <row r="456" spans="1:7" ht="14.1" customHeight="1" x14ac:dyDescent="0.25">
      <c r="A456" s="12" t="s">
        <v>859</v>
      </c>
      <c r="B456" s="13" t="s">
        <v>389</v>
      </c>
      <c r="C456" s="25">
        <v>439100000</v>
      </c>
      <c r="D456" s="65"/>
      <c r="F456" s="14">
        <v>439100000</v>
      </c>
      <c r="G456" s="14">
        <f t="shared" si="11"/>
        <v>0</v>
      </c>
    </row>
    <row r="457" spans="1:7" ht="14.1" customHeight="1" x14ac:dyDescent="0.25">
      <c r="A457" s="15" t="s">
        <v>367</v>
      </c>
      <c r="B457" s="16" t="s">
        <v>390</v>
      </c>
      <c r="C457" s="26">
        <v>442200000</v>
      </c>
      <c r="D457" s="65"/>
      <c r="F457" s="14">
        <v>442200000</v>
      </c>
      <c r="G457" s="14">
        <f t="shared" si="11"/>
        <v>0</v>
      </c>
    </row>
    <row r="458" spans="1:7" ht="14.1" customHeight="1" x14ac:dyDescent="0.25">
      <c r="A458" s="15" t="s">
        <v>860</v>
      </c>
      <c r="B458" s="16" t="s">
        <v>395</v>
      </c>
      <c r="C458" s="26">
        <v>484200000</v>
      </c>
      <c r="D458" s="65"/>
      <c r="F458" s="14">
        <v>484200000</v>
      </c>
      <c r="G458" s="14">
        <f t="shared" si="11"/>
        <v>0</v>
      </c>
    </row>
    <row r="459" spans="1:7" ht="14.1" customHeight="1" x14ac:dyDescent="0.25">
      <c r="A459" s="12" t="s">
        <v>368</v>
      </c>
      <c r="B459" s="13" t="s">
        <v>396</v>
      </c>
      <c r="C459" s="25">
        <v>487200000</v>
      </c>
      <c r="D459" s="65"/>
      <c r="F459" s="14">
        <v>487200000</v>
      </c>
      <c r="G459" s="14">
        <f t="shared" si="11"/>
        <v>0</v>
      </c>
    </row>
    <row r="460" spans="1:7" x14ac:dyDescent="0.25">
      <c r="A460" s="12" t="s">
        <v>861</v>
      </c>
      <c r="B460" s="13" t="s">
        <v>426</v>
      </c>
      <c r="C460" s="25">
        <v>475900000</v>
      </c>
      <c r="D460" s="65"/>
      <c r="F460" s="14">
        <v>475900000</v>
      </c>
      <c r="G460" s="14">
        <f t="shared" si="11"/>
        <v>0</v>
      </c>
    </row>
    <row r="461" spans="1:7" x14ac:dyDescent="0.25">
      <c r="A461" s="15" t="s">
        <v>372</v>
      </c>
      <c r="B461" s="16" t="s">
        <v>427</v>
      </c>
      <c r="C461" s="26">
        <v>479000000</v>
      </c>
      <c r="D461" s="65"/>
      <c r="F461" s="14">
        <v>479000000</v>
      </c>
      <c r="G461" s="14">
        <f t="shared" si="11"/>
        <v>0</v>
      </c>
    </row>
    <row r="462" spans="1:7" x14ac:dyDescent="0.25">
      <c r="A462" s="12" t="s">
        <v>862</v>
      </c>
      <c r="B462" s="13" t="s">
        <v>433</v>
      </c>
      <c r="C462" s="25">
        <v>551700000</v>
      </c>
      <c r="D462" s="65"/>
      <c r="F462" s="14">
        <v>551700000</v>
      </c>
      <c r="G462" s="14">
        <f t="shared" si="11"/>
        <v>0</v>
      </c>
    </row>
    <row r="463" spans="1:7" x14ac:dyDescent="0.25">
      <c r="A463" s="12" t="s">
        <v>370</v>
      </c>
      <c r="B463" s="13" t="s">
        <v>430</v>
      </c>
      <c r="C463" s="25">
        <v>554500000</v>
      </c>
      <c r="D463" s="65"/>
      <c r="F463" s="14">
        <v>554500000</v>
      </c>
      <c r="G463" s="14">
        <f t="shared" si="11"/>
        <v>0</v>
      </c>
    </row>
    <row r="464" spans="1:7" x14ac:dyDescent="0.25">
      <c r="A464" s="12" t="s">
        <v>863</v>
      </c>
      <c r="B464" s="13" t="s">
        <v>425</v>
      </c>
      <c r="C464" s="25">
        <v>541600000</v>
      </c>
      <c r="D464" s="65"/>
      <c r="F464" s="14">
        <v>541600000</v>
      </c>
      <c r="G464" s="14">
        <f t="shared" si="11"/>
        <v>0</v>
      </c>
    </row>
    <row r="465" spans="1:7" x14ac:dyDescent="0.25">
      <c r="A465" s="15" t="s">
        <v>837</v>
      </c>
      <c r="B465" s="16" t="s">
        <v>440</v>
      </c>
      <c r="C465" s="26">
        <v>543400000</v>
      </c>
      <c r="D465" s="65"/>
      <c r="F465" s="14">
        <v>543400000</v>
      </c>
      <c r="G465" s="14">
        <f t="shared" si="11"/>
        <v>0</v>
      </c>
    </row>
    <row r="466" spans="1:7" x14ac:dyDescent="0.25">
      <c r="A466" s="15" t="s">
        <v>864</v>
      </c>
      <c r="B466" s="16" t="s">
        <v>431</v>
      </c>
      <c r="C466" s="26">
        <v>476600000</v>
      </c>
      <c r="D466" s="65"/>
      <c r="F466" s="14">
        <v>476600000</v>
      </c>
      <c r="G466" s="14">
        <f t="shared" si="11"/>
        <v>0</v>
      </c>
    </row>
    <row r="467" spans="1:7" x14ac:dyDescent="0.25">
      <c r="A467" s="12" t="s">
        <v>369</v>
      </c>
      <c r="B467" s="13" t="s">
        <v>428</v>
      </c>
      <c r="C467" s="25">
        <v>479400000</v>
      </c>
      <c r="D467" s="65"/>
      <c r="F467" s="14">
        <v>479400000</v>
      </c>
      <c r="G467" s="14">
        <f t="shared" si="11"/>
        <v>0</v>
      </c>
    </row>
    <row r="468" spans="1:7" x14ac:dyDescent="0.25">
      <c r="A468" s="12" t="s">
        <v>865</v>
      </c>
      <c r="B468" s="13" t="s">
        <v>432</v>
      </c>
      <c r="C468" s="25">
        <v>627100000</v>
      </c>
      <c r="D468" s="65"/>
      <c r="F468" s="14">
        <v>627100000</v>
      </c>
      <c r="G468" s="14">
        <f t="shared" si="11"/>
        <v>0</v>
      </c>
    </row>
    <row r="469" spans="1:7" x14ac:dyDescent="0.25">
      <c r="A469" s="15" t="s">
        <v>371</v>
      </c>
      <c r="B469" s="16" t="s">
        <v>429</v>
      </c>
      <c r="C469" s="26">
        <v>629900000</v>
      </c>
      <c r="D469" s="65"/>
      <c r="F469" s="14">
        <v>629900000</v>
      </c>
      <c r="G469" s="14">
        <f t="shared" si="11"/>
        <v>0</v>
      </c>
    </row>
    <row r="470" spans="1:7" x14ac:dyDescent="0.25">
      <c r="A470" s="12" t="s">
        <v>866</v>
      </c>
      <c r="B470" s="13" t="s">
        <v>443</v>
      </c>
      <c r="C470" s="25">
        <v>617100000</v>
      </c>
      <c r="D470" s="65"/>
      <c r="F470" s="14">
        <v>617100000</v>
      </c>
      <c r="G470" s="14">
        <f t="shared" si="11"/>
        <v>0</v>
      </c>
    </row>
    <row r="471" spans="1:7" x14ac:dyDescent="0.25">
      <c r="A471" s="12" t="s">
        <v>123</v>
      </c>
      <c r="B471" s="13" t="s">
        <v>441</v>
      </c>
      <c r="C471" s="25">
        <v>620100000</v>
      </c>
      <c r="D471" s="65"/>
      <c r="F471" s="14">
        <v>620100000</v>
      </c>
      <c r="G471" s="14">
        <f t="shared" si="11"/>
        <v>0</v>
      </c>
    </row>
    <row r="472" spans="1:7" x14ac:dyDescent="0.25">
      <c r="A472" s="17" t="s">
        <v>838</v>
      </c>
      <c r="B472" s="18" t="s">
        <v>442</v>
      </c>
      <c r="C472" s="18">
        <v>618800000</v>
      </c>
      <c r="D472" s="66"/>
      <c r="F472" s="14">
        <v>618800000</v>
      </c>
      <c r="G472" s="14">
        <f t="shared" si="11"/>
        <v>0</v>
      </c>
    </row>
    <row r="473" spans="1:7" ht="30" x14ac:dyDescent="0.25">
      <c r="A473" s="48" t="s">
        <v>867</v>
      </c>
      <c r="B473" s="49" t="s">
        <v>283</v>
      </c>
      <c r="C473" s="49">
        <v>680600000</v>
      </c>
      <c r="D473" s="35" t="s">
        <v>836</v>
      </c>
      <c r="E473" s="42"/>
      <c r="F473" s="50">
        <v>680600000</v>
      </c>
      <c r="G473" s="50">
        <f t="shared" si="11"/>
        <v>0</v>
      </c>
    </row>
    <row r="474" spans="1:7" x14ac:dyDescent="0.25">
      <c r="A474" s="23" t="s">
        <v>790</v>
      </c>
      <c r="B474" s="1"/>
      <c r="C474" s="1"/>
      <c r="D474" s="1"/>
    </row>
    <row r="475" spans="1:7" x14ac:dyDescent="0.25">
      <c r="A475" s="23" t="s">
        <v>572</v>
      </c>
      <c r="B475" s="1"/>
      <c r="C475" s="1"/>
      <c r="D475" s="1"/>
    </row>
    <row r="476" spans="1:7" x14ac:dyDescent="0.25">
      <c r="A476" s="1" t="s">
        <v>207</v>
      </c>
      <c r="B476" s="1"/>
      <c r="C476" s="1"/>
      <c r="D476" s="1"/>
    </row>
    <row r="477" spans="1:7" x14ac:dyDescent="0.25">
      <c r="A477" s="24" t="s">
        <v>208</v>
      </c>
      <c r="B477" s="1"/>
      <c r="C477" s="1"/>
      <c r="D477" s="1"/>
    </row>
    <row r="478" spans="1:7" s="33" customFormat="1" x14ac:dyDescent="0.25"/>
    <row r="479" spans="1:7" s="33" customFormat="1" x14ac:dyDescent="0.25"/>
    <row r="480" spans="1:7" s="33" customFormat="1" x14ac:dyDescent="0.25"/>
    <row r="481" s="33" customFormat="1" x14ac:dyDescent="0.25"/>
    <row r="482" s="33" customFormat="1" x14ac:dyDescent="0.25"/>
    <row r="483" s="33" customFormat="1" x14ac:dyDescent="0.25"/>
    <row r="484" s="33" customFormat="1" x14ac:dyDescent="0.25"/>
    <row r="485" s="33" customFormat="1" x14ac:dyDescent="0.25"/>
    <row r="486" s="33" customFormat="1" x14ac:dyDescent="0.25"/>
    <row r="487" s="33" customFormat="1" x14ac:dyDescent="0.25"/>
    <row r="488" s="33" customFormat="1" x14ac:dyDescent="0.25"/>
    <row r="489" s="33" customFormat="1" x14ac:dyDescent="0.25"/>
    <row r="490" s="33" customFormat="1" x14ac:dyDescent="0.25"/>
    <row r="491" s="33" customFormat="1" x14ac:dyDescent="0.25"/>
    <row r="492" s="33" customFormat="1" x14ac:dyDescent="0.25"/>
    <row r="493" s="33" customFormat="1" x14ac:dyDescent="0.25"/>
    <row r="494" s="33" customFormat="1" x14ac:dyDescent="0.25"/>
    <row r="495" s="33" customFormat="1" x14ac:dyDescent="0.25"/>
    <row r="496" s="33" customFormat="1" x14ac:dyDescent="0.25"/>
    <row r="497" s="33" customFormat="1" x14ac:dyDescent="0.25"/>
    <row r="498" s="33" customFormat="1" x14ac:dyDescent="0.25"/>
    <row r="499" s="33" customFormat="1" x14ac:dyDescent="0.25"/>
    <row r="500" s="33" customFormat="1" x14ac:dyDescent="0.25"/>
    <row r="501" s="33" customFormat="1" x14ac:dyDescent="0.25"/>
    <row r="502" s="33" customFormat="1" x14ac:dyDescent="0.25"/>
    <row r="503" s="33" customFormat="1" x14ac:dyDescent="0.25"/>
    <row r="504" s="33" customFormat="1" x14ac:dyDescent="0.25"/>
    <row r="505" s="33" customFormat="1" x14ac:dyDescent="0.25"/>
    <row r="506" s="33" customFormat="1" x14ac:dyDescent="0.25"/>
    <row r="507" s="33" customFormat="1" x14ac:dyDescent="0.25"/>
    <row r="508" s="33" customFormat="1" x14ac:dyDescent="0.25"/>
    <row r="509" s="33" customFormat="1" x14ac:dyDescent="0.25"/>
  </sheetData>
  <mergeCells count="26">
    <mergeCell ref="D273:D274"/>
    <mergeCell ref="D238:D240"/>
    <mergeCell ref="D241:D242"/>
    <mergeCell ref="D243:D245"/>
    <mergeCell ref="D386:D387"/>
    <mergeCell ref="D246:D248"/>
    <mergeCell ref="D256:D257"/>
    <mergeCell ref="D253:D255"/>
    <mergeCell ref="D249:D252"/>
    <mergeCell ref="D267:D272"/>
    <mergeCell ref="D258:D266"/>
    <mergeCell ref="D298:D305"/>
    <mergeCell ref="D286:D297"/>
    <mergeCell ref="D340:D370"/>
    <mergeCell ref="D330:D339"/>
    <mergeCell ref="D314:D329"/>
    <mergeCell ref="D306:D313"/>
    <mergeCell ref="D455:D472"/>
    <mergeCell ref="D433:D454"/>
    <mergeCell ref="D398:D405"/>
    <mergeCell ref="D406:D420"/>
    <mergeCell ref="D429:D432"/>
    <mergeCell ref="D421:D424"/>
    <mergeCell ref="D425:D428"/>
    <mergeCell ref="D388:D392"/>
    <mergeCell ref="D394:D397"/>
  </mergeCells>
  <printOptions horizontalCentered="1"/>
  <pageMargins left="0.7" right="0.7" top="0.75" bottom="0.75" header="0.3" footer="0.3"/>
  <pageSetup paperSize="9" scale="42" fitToHeight="0"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483C759-2660-436D-9740-10F6274851DD}">
  <sheetPr codeName="Sheet7">
    <tabColor rgb="FF92D050"/>
    <pageSetUpPr fitToPage="1"/>
  </sheetPr>
  <dimension ref="A1:H509"/>
  <sheetViews>
    <sheetView showGridLines="0" zoomScale="74" zoomScaleNormal="74" zoomScaleSheetLayoutView="55" workbookViewId="0">
      <pane xSplit="2" ySplit="11" topLeftCell="C357" activePane="bottomRight" state="frozen"/>
      <selection activeCell="A323" sqref="A323"/>
      <selection pane="topRight" activeCell="A323" sqref="A323"/>
      <selection pane="bottomLeft" activeCell="A323" sqref="A323"/>
      <selection pane="bottomRight" activeCell="A323" sqref="A323"/>
    </sheetView>
  </sheetViews>
  <sheetFormatPr defaultColWidth="9.140625" defaultRowHeight="15" x14ac:dyDescent="0.25"/>
  <cols>
    <col min="1" max="1" width="77.42578125" style="2" bestFit="1" customWidth="1"/>
    <col min="2" max="2" width="18.7109375" style="2" bestFit="1" customWidth="1"/>
    <col min="3" max="3" width="15.85546875" style="2" customWidth="1"/>
    <col min="4" max="4" width="56.28515625" style="2" customWidth="1"/>
    <col min="5" max="5" width="4.5703125" style="2" customWidth="1"/>
    <col min="6" max="7" width="14.7109375" style="2" customWidth="1"/>
    <col min="8" max="8" width="4.7109375" style="2" customWidth="1"/>
    <col min="9" max="9" width="37.42578125" style="2" bestFit="1" customWidth="1"/>
    <col min="10" max="10" width="14.85546875" style="2" bestFit="1" customWidth="1"/>
    <col min="11" max="16384" width="9.140625" style="2"/>
  </cols>
  <sheetData>
    <row r="1" spans="1:8" x14ac:dyDescent="0.25">
      <c r="A1" s="1"/>
      <c r="B1" s="1"/>
      <c r="C1" s="1"/>
      <c r="D1" s="1"/>
    </row>
    <row r="2" spans="1:8" x14ac:dyDescent="0.25">
      <c r="A2" s="1"/>
      <c r="B2" s="1"/>
      <c r="C2" s="1"/>
      <c r="D2" s="1"/>
    </row>
    <row r="3" spans="1:8" s="1" customFormat="1" x14ac:dyDescent="0.25">
      <c r="A3" s="3" t="s">
        <v>0</v>
      </c>
      <c r="B3" s="4"/>
      <c r="C3" s="4"/>
      <c r="D3" s="4"/>
      <c r="H3" s="2"/>
    </row>
    <row r="4" spans="1:8" s="1" customFormat="1" x14ac:dyDescent="0.25">
      <c r="A4" s="4" t="s">
        <v>893</v>
      </c>
      <c r="B4" s="4"/>
      <c r="C4" s="4"/>
      <c r="D4" s="4"/>
      <c r="H4" s="2"/>
    </row>
    <row r="5" spans="1:8" s="1" customFormat="1" ht="7.5" customHeight="1" x14ac:dyDescent="0.25">
      <c r="H5" s="2"/>
    </row>
    <row r="6" spans="1:8" s="1" customFormat="1" x14ac:dyDescent="0.25">
      <c r="A6" s="5" t="s">
        <v>1</v>
      </c>
      <c r="B6" s="4"/>
      <c r="C6" s="4"/>
      <c r="D6" s="4"/>
      <c r="H6" s="2"/>
    </row>
    <row r="7" spans="1:8" s="1" customFormat="1" x14ac:dyDescent="0.25">
      <c r="A7" s="5" t="s">
        <v>439</v>
      </c>
      <c r="B7" s="4"/>
      <c r="C7" s="4"/>
      <c r="D7" s="4"/>
      <c r="H7" s="2"/>
    </row>
    <row r="8" spans="1:8" s="1" customFormat="1" x14ac:dyDescent="0.25">
      <c r="A8" s="5" t="s">
        <v>234</v>
      </c>
      <c r="B8" s="4"/>
      <c r="C8" s="4"/>
      <c r="D8" s="4"/>
      <c r="H8" s="2"/>
    </row>
    <row r="9" spans="1:8" s="1" customFormat="1" x14ac:dyDescent="0.25">
      <c r="A9" s="5" t="s">
        <v>892</v>
      </c>
      <c r="B9" s="4"/>
      <c r="C9" s="4"/>
      <c r="D9" s="4"/>
      <c r="F9" s="6" t="s">
        <v>3</v>
      </c>
      <c r="G9" s="7" t="s">
        <v>4</v>
      </c>
      <c r="H9" s="2"/>
    </row>
    <row r="10" spans="1:8" s="1" customFormat="1" ht="7.5" customHeight="1" x14ac:dyDescent="0.25">
      <c r="H10" s="2"/>
    </row>
    <row r="11" spans="1:8" s="1" customFormat="1" ht="15" customHeight="1" x14ac:dyDescent="0.25">
      <c r="A11" s="8" t="s">
        <v>5</v>
      </c>
      <c r="B11" s="9" t="s">
        <v>6</v>
      </c>
      <c r="C11" s="9" t="s">
        <v>7</v>
      </c>
      <c r="D11" s="9" t="s">
        <v>8</v>
      </c>
      <c r="F11" s="10" t="s">
        <v>7</v>
      </c>
      <c r="G11" s="10" t="s">
        <v>7</v>
      </c>
      <c r="H11" s="11"/>
    </row>
    <row r="12" spans="1:8" x14ac:dyDescent="0.25">
      <c r="A12" s="15" t="s">
        <v>460</v>
      </c>
      <c r="B12" s="16" t="s">
        <v>9</v>
      </c>
      <c r="C12" s="26">
        <v>377300000</v>
      </c>
      <c r="D12" s="22"/>
      <c r="F12" s="14">
        <v>377300000</v>
      </c>
      <c r="G12" s="14">
        <f>C12-F12</f>
        <v>0</v>
      </c>
    </row>
    <row r="13" spans="1:8" x14ac:dyDescent="0.25">
      <c r="A13" s="17" t="s">
        <v>461</v>
      </c>
      <c r="B13" s="18" t="s">
        <v>10</v>
      </c>
      <c r="C13" s="18">
        <v>390500000</v>
      </c>
      <c r="D13" s="22"/>
      <c r="F13" s="14">
        <v>390500000</v>
      </c>
      <c r="G13" s="14">
        <f t="shared" ref="G13:G76" si="0">C13-F13</f>
        <v>0</v>
      </c>
    </row>
    <row r="14" spans="1:8" x14ac:dyDescent="0.25">
      <c r="A14" s="19" t="s">
        <v>462</v>
      </c>
      <c r="B14" s="20" t="s">
        <v>11</v>
      </c>
      <c r="C14" s="28">
        <v>586500000</v>
      </c>
      <c r="D14" s="22"/>
      <c r="F14" s="14">
        <v>586500000</v>
      </c>
      <c r="G14" s="14">
        <f t="shared" si="0"/>
        <v>0</v>
      </c>
    </row>
    <row r="15" spans="1:8" x14ac:dyDescent="0.25">
      <c r="A15" s="12" t="s">
        <v>463</v>
      </c>
      <c r="B15" s="13" t="s">
        <v>12</v>
      </c>
      <c r="C15" s="25">
        <v>589500000</v>
      </c>
      <c r="D15" s="22"/>
      <c r="F15" s="14">
        <v>589500000</v>
      </c>
      <c r="G15" s="14">
        <f t="shared" si="0"/>
        <v>0</v>
      </c>
    </row>
    <row r="16" spans="1:8" x14ac:dyDescent="0.25">
      <c r="A16" s="15" t="s">
        <v>465</v>
      </c>
      <c r="B16" s="16" t="s">
        <v>13</v>
      </c>
      <c r="C16" s="26">
        <v>640100000</v>
      </c>
      <c r="D16" s="22"/>
      <c r="F16" s="14">
        <v>640100000</v>
      </c>
      <c r="G16" s="14">
        <f t="shared" si="0"/>
        <v>0</v>
      </c>
    </row>
    <row r="17" spans="1:7" x14ac:dyDescent="0.25">
      <c r="A17" s="12" t="s">
        <v>464</v>
      </c>
      <c r="B17" s="13" t="s">
        <v>14</v>
      </c>
      <c r="C17" s="25">
        <v>643200000</v>
      </c>
      <c r="D17" s="22"/>
      <c r="F17" s="14">
        <v>643200000</v>
      </c>
      <c r="G17" s="14">
        <f t="shared" si="0"/>
        <v>0</v>
      </c>
    </row>
    <row r="18" spans="1:7" x14ac:dyDescent="0.25">
      <c r="A18" s="12" t="s">
        <v>759</v>
      </c>
      <c r="B18" s="13" t="s">
        <v>760</v>
      </c>
      <c r="C18" s="25">
        <v>647500000</v>
      </c>
      <c r="D18" s="22"/>
      <c r="F18" s="14">
        <v>647500000</v>
      </c>
      <c r="G18" s="14">
        <f t="shared" si="0"/>
        <v>0</v>
      </c>
    </row>
    <row r="19" spans="1:7" x14ac:dyDescent="0.25">
      <c r="A19" s="17" t="s">
        <v>761</v>
      </c>
      <c r="B19" s="18" t="s">
        <v>762</v>
      </c>
      <c r="C19" s="18">
        <v>650600000</v>
      </c>
      <c r="D19" s="22"/>
      <c r="F19" s="14">
        <v>650600000</v>
      </c>
      <c r="G19" s="14">
        <f t="shared" si="0"/>
        <v>0</v>
      </c>
    </row>
    <row r="20" spans="1:7" x14ac:dyDescent="0.25">
      <c r="A20" s="19" t="s">
        <v>466</v>
      </c>
      <c r="B20" s="20" t="s">
        <v>444</v>
      </c>
      <c r="C20" s="28">
        <v>608800000</v>
      </c>
      <c r="D20" s="22"/>
      <c r="F20" s="14">
        <v>608800000</v>
      </c>
      <c r="G20" s="14">
        <f t="shared" si="0"/>
        <v>0</v>
      </c>
    </row>
    <row r="21" spans="1:7" x14ac:dyDescent="0.25">
      <c r="A21" s="12" t="s">
        <v>468</v>
      </c>
      <c r="B21" s="13" t="s">
        <v>445</v>
      </c>
      <c r="C21" s="25">
        <v>611900000</v>
      </c>
      <c r="D21" s="22"/>
      <c r="F21" s="14">
        <v>611900000</v>
      </c>
      <c r="G21" s="14">
        <f t="shared" si="0"/>
        <v>0</v>
      </c>
    </row>
    <row r="22" spans="1:7" x14ac:dyDescent="0.25">
      <c r="A22" s="15" t="s">
        <v>467</v>
      </c>
      <c r="B22" s="16" t="s">
        <v>446</v>
      </c>
      <c r="C22" s="26">
        <v>648500000</v>
      </c>
      <c r="D22" s="22"/>
      <c r="F22" s="14">
        <v>648500000</v>
      </c>
      <c r="G22" s="14">
        <f t="shared" si="0"/>
        <v>0</v>
      </c>
    </row>
    <row r="23" spans="1:7" x14ac:dyDescent="0.25">
      <c r="A23" s="17" t="s">
        <v>469</v>
      </c>
      <c r="B23" s="18" t="s">
        <v>447</v>
      </c>
      <c r="C23" s="18">
        <v>653600000</v>
      </c>
      <c r="D23" s="22"/>
      <c r="F23" s="14">
        <v>653600000</v>
      </c>
      <c r="G23" s="14">
        <f t="shared" si="0"/>
        <v>0</v>
      </c>
    </row>
    <row r="24" spans="1:7" x14ac:dyDescent="0.25">
      <c r="A24" s="19" t="s">
        <v>888</v>
      </c>
      <c r="B24" s="20" t="s">
        <v>889</v>
      </c>
      <c r="C24" s="28">
        <v>848200000</v>
      </c>
      <c r="D24" s="22"/>
      <c r="F24" s="14">
        <v>848200000</v>
      </c>
      <c r="G24" s="14">
        <f t="shared" si="0"/>
        <v>0</v>
      </c>
    </row>
    <row r="25" spans="1:7" x14ac:dyDescent="0.25">
      <c r="A25" s="12" t="s">
        <v>890</v>
      </c>
      <c r="B25" s="13" t="s">
        <v>891</v>
      </c>
      <c r="C25" s="25">
        <v>851400000</v>
      </c>
      <c r="D25" s="22"/>
      <c r="F25" s="14">
        <v>851400000</v>
      </c>
      <c r="G25" s="14">
        <f t="shared" si="0"/>
        <v>0</v>
      </c>
    </row>
    <row r="26" spans="1:7" x14ac:dyDescent="0.25">
      <c r="A26" s="15" t="s">
        <v>17</v>
      </c>
      <c r="B26" s="16" t="s">
        <v>448</v>
      </c>
      <c r="C26" s="26">
        <v>980700000</v>
      </c>
      <c r="D26" s="22"/>
      <c r="F26" s="14">
        <v>980700000</v>
      </c>
      <c r="G26" s="14">
        <f t="shared" si="0"/>
        <v>0</v>
      </c>
    </row>
    <row r="27" spans="1:7" x14ac:dyDescent="0.25">
      <c r="A27" s="17" t="s">
        <v>449</v>
      </c>
      <c r="B27" s="18" t="s">
        <v>450</v>
      </c>
      <c r="C27" s="18">
        <v>983800000</v>
      </c>
      <c r="D27" s="22"/>
      <c r="F27" s="14">
        <v>983800000</v>
      </c>
      <c r="G27" s="14">
        <f t="shared" si="0"/>
        <v>0</v>
      </c>
    </row>
    <row r="28" spans="1:7" x14ac:dyDescent="0.25">
      <c r="A28" s="19" t="s">
        <v>18</v>
      </c>
      <c r="B28" s="20" t="s">
        <v>19</v>
      </c>
      <c r="C28" s="28">
        <v>176800000</v>
      </c>
      <c r="D28" s="22"/>
      <c r="F28" s="14">
        <v>176800000</v>
      </c>
      <c r="G28" s="14">
        <f t="shared" si="0"/>
        <v>0</v>
      </c>
    </row>
    <row r="29" spans="1:7" x14ac:dyDescent="0.25">
      <c r="A29" s="12" t="s">
        <v>20</v>
      </c>
      <c r="B29" s="13" t="s">
        <v>21</v>
      </c>
      <c r="C29" s="25">
        <v>184300000</v>
      </c>
      <c r="D29" s="22"/>
      <c r="F29" s="14">
        <v>184300000</v>
      </c>
      <c r="G29" s="14">
        <f t="shared" si="0"/>
        <v>0</v>
      </c>
    </row>
    <row r="30" spans="1:7" x14ac:dyDescent="0.25">
      <c r="A30" s="15" t="s">
        <v>22</v>
      </c>
      <c r="B30" s="16" t="s">
        <v>23</v>
      </c>
      <c r="C30" s="26">
        <v>200400000</v>
      </c>
      <c r="D30" s="22"/>
      <c r="F30" s="14">
        <v>200400000</v>
      </c>
      <c r="G30" s="14">
        <f t="shared" si="0"/>
        <v>0</v>
      </c>
    </row>
    <row r="31" spans="1:7" x14ac:dyDescent="0.25">
      <c r="A31" s="17" t="s">
        <v>451</v>
      </c>
      <c r="B31" s="18" t="s">
        <v>452</v>
      </c>
      <c r="C31" s="18">
        <v>203900000</v>
      </c>
      <c r="D31" s="22"/>
      <c r="F31" s="14">
        <v>203900000</v>
      </c>
      <c r="G31" s="14">
        <f t="shared" si="0"/>
        <v>0</v>
      </c>
    </row>
    <row r="32" spans="1:7" x14ac:dyDescent="0.25">
      <c r="A32" s="19" t="s">
        <v>24</v>
      </c>
      <c r="B32" s="20" t="s">
        <v>25</v>
      </c>
      <c r="C32" s="28">
        <v>249900000</v>
      </c>
      <c r="D32" s="22"/>
      <c r="F32" s="14">
        <v>249900000</v>
      </c>
      <c r="G32" s="14">
        <f t="shared" si="0"/>
        <v>0</v>
      </c>
    </row>
    <row r="33" spans="1:7" x14ac:dyDescent="0.25">
      <c r="A33" s="12" t="s">
        <v>26</v>
      </c>
      <c r="B33" s="13" t="s">
        <v>27</v>
      </c>
      <c r="C33" s="25">
        <v>252300000</v>
      </c>
      <c r="D33" s="22"/>
      <c r="F33" s="14">
        <v>252300000</v>
      </c>
      <c r="G33" s="14">
        <f t="shared" si="0"/>
        <v>0</v>
      </c>
    </row>
    <row r="34" spans="1:7" x14ac:dyDescent="0.25">
      <c r="A34" s="15" t="s">
        <v>28</v>
      </c>
      <c r="B34" s="16" t="s">
        <v>29</v>
      </c>
      <c r="C34" s="26">
        <v>266300000</v>
      </c>
      <c r="D34" s="22"/>
      <c r="F34" s="14">
        <v>266300000</v>
      </c>
      <c r="G34" s="14">
        <f t="shared" si="0"/>
        <v>0</v>
      </c>
    </row>
    <row r="35" spans="1:7" x14ac:dyDescent="0.25">
      <c r="A35" s="12" t="s">
        <v>30</v>
      </c>
      <c r="B35" s="13" t="s">
        <v>31</v>
      </c>
      <c r="C35" s="25">
        <v>268900000</v>
      </c>
      <c r="D35" s="22"/>
      <c r="F35" s="14">
        <v>268900000</v>
      </c>
      <c r="G35" s="14">
        <f t="shared" si="0"/>
        <v>0</v>
      </c>
    </row>
    <row r="36" spans="1:7" x14ac:dyDescent="0.25">
      <c r="A36" s="12" t="s">
        <v>791</v>
      </c>
      <c r="B36" s="13" t="s">
        <v>453</v>
      </c>
      <c r="C36" s="25">
        <v>240500000</v>
      </c>
      <c r="D36" s="22"/>
      <c r="F36" s="14">
        <v>240500000</v>
      </c>
      <c r="G36" s="14">
        <f t="shared" si="0"/>
        <v>0</v>
      </c>
    </row>
    <row r="37" spans="1:7" x14ac:dyDescent="0.25">
      <c r="A37" s="15" t="s">
        <v>792</v>
      </c>
      <c r="B37" s="16" t="s">
        <v>454</v>
      </c>
      <c r="C37" s="26">
        <v>243000000</v>
      </c>
      <c r="D37" s="22"/>
      <c r="F37" s="14">
        <v>243000000</v>
      </c>
      <c r="G37" s="14">
        <f t="shared" si="0"/>
        <v>0</v>
      </c>
    </row>
    <row r="38" spans="1:7" x14ac:dyDescent="0.25">
      <c r="A38" s="12" t="s">
        <v>793</v>
      </c>
      <c r="B38" s="13" t="s">
        <v>455</v>
      </c>
      <c r="C38" s="25">
        <v>257100000</v>
      </c>
      <c r="D38" s="22"/>
      <c r="F38" s="14">
        <v>257100000</v>
      </c>
      <c r="G38" s="14">
        <f t="shared" si="0"/>
        <v>0</v>
      </c>
    </row>
    <row r="39" spans="1:7" x14ac:dyDescent="0.25">
      <c r="A39" s="17" t="s">
        <v>794</v>
      </c>
      <c r="B39" s="18" t="s">
        <v>456</v>
      </c>
      <c r="C39" s="18">
        <v>259800000</v>
      </c>
      <c r="D39" s="22"/>
      <c r="F39" s="14">
        <v>259800000</v>
      </c>
      <c r="G39" s="14">
        <f t="shared" si="0"/>
        <v>0</v>
      </c>
    </row>
    <row r="40" spans="1:7" x14ac:dyDescent="0.25">
      <c r="A40" s="21" t="s">
        <v>470</v>
      </c>
      <c r="B40" s="22" t="s">
        <v>32</v>
      </c>
      <c r="C40" s="29">
        <v>173100000</v>
      </c>
      <c r="D40" s="22"/>
      <c r="F40" s="14">
        <v>173100000</v>
      </c>
      <c r="G40" s="14">
        <f t="shared" si="0"/>
        <v>0</v>
      </c>
    </row>
    <row r="41" spans="1:7" x14ac:dyDescent="0.25">
      <c r="A41" s="12" t="s">
        <v>377</v>
      </c>
      <c r="B41" s="13" t="s">
        <v>33</v>
      </c>
      <c r="C41" s="25">
        <v>176400000</v>
      </c>
      <c r="D41" s="22"/>
      <c r="F41" s="14">
        <v>176400000</v>
      </c>
      <c r="G41" s="14">
        <f t="shared" si="0"/>
        <v>0</v>
      </c>
    </row>
    <row r="42" spans="1:7" x14ac:dyDescent="0.25">
      <c r="A42" s="12" t="s">
        <v>376</v>
      </c>
      <c r="B42" s="13" t="s">
        <v>34</v>
      </c>
      <c r="C42" s="25">
        <v>181900000</v>
      </c>
      <c r="D42" s="22"/>
      <c r="F42" s="14">
        <v>181900000</v>
      </c>
      <c r="G42" s="14">
        <f t="shared" si="0"/>
        <v>0</v>
      </c>
    </row>
    <row r="43" spans="1:7" x14ac:dyDescent="0.25">
      <c r="A43" s="17" t="s">
        <v>375</v>
      </c>
      <c r="B43" s="18" t="s">
        <v>35</v>
      </c>
      <c r="C43" s="18">
        <v>196300000</v>
      </c>
      <c r="D43" s="22"/>
      <c r="F43" s="14">
        <v>196300000</v>
      </c>
      <c r="G43" s="14">
        <f t="shared" si="0"/>
        <v>0</v>
      </c>
    </row>
    <row r="44" spans="1:7" x14ac:dyDescent="0.25">
      <c r="A44" s="19" t="s">
        <v>36</v>
      </c>
      <c r="B44" s="20" t="s">
        <v>37</v>
      </c>
      <c r="C44" s="28">
        <v>246700000</v>
      </c>
      <c r="D44" s="22"/>
      <c r="F44" s="14">
        <v>246700000</v>
      </c>
      <c r="G44" s="14">
        <f t="shared" si="0"/>
        <v>0</v>
      </c>
    </row>
    <row r="45" spans="1:7" x14ac:dyDescent="0.25">
      <c r="A45" s="12" t="s">
        <v>38</v>
      </c>
      <c r="B45" s="13" t="s">
        <v>39</v>
      </c>
      <c r="C45" s="25">
        <v>261700000</v>
      </c>
      <c r="D45" s="22"/>
      <c r="F45" s="14">
        <v>261700000</v>
      </c>
      <c r="G45" s="14">
        <f t="shared" si="0"/>
        <v>0</v>
      </c>
    </row>
    <row r="46" spans="1:7" x14ac:dyDescent="0.25">
      <c r="A46" s="15" t="s">
        <v>40</v>
      </c>
      <c r="B46" s="16" t="s">
        <v>41</v>
      </c>
      <c r="C46" s="26">
        <v>269600000</v>
      </c>
      <c r="D46" s="22"/>
      <c r="F46" s="14">
        <v>269600000</v>
      </c>
      <c r="G46" s="14">
        <f t="shared" si="0"/>
        <v>0</v>
      </c>
    </row>
    <row r="47" spans="1:7" x14ac:dyDescent="0.25">
      <c r="A47" s="17" t="s">
        <v>42</v>
      </c>
      <c r="B47" s="18" t="s">
        <v>43</v>
      </c>
      <c r="C47" s="18">
        <v>284500000</v>
      </c>
      <c r="D47" s="22"/>
      <c r="F47" s="14">
        <v>284500000</v>
      </c>
      <c r="G47" s="14">
        <f t="shared" si="0"/>
        <v>0</v>
      </c>
    </row>
    <row r="48" spans="1:7" x14ac:dyDescent="0.25">
      <c r="A48" s="19" t="s">
        <v>44</v>
      </c>
      <c r="B48" s="20" t="s">
        <v>45</v>
      </c>
      <c r="C48" s="28">
        <v>300900000</v>
      </c>
      <c r="D48" s="22"/>
      <c r="F48" s="14">
        <v>300900000</v>
      </c>
      <c r="G48" s="14">
        <f t="shared" si="0"/>
        <v>0</v>
      </c>
    </row>
    <row r="49" spans="1:7" x14ac:dyDescent="0.25">
      <c r="A49" s="12" t="s">
        <v>471</v>
      </c>
      <c r="B49" s="13" t="s">
        <v>46</v>
      </c>
      <c r="C49" s="25">
        <v>302400000</v>
      </c>
      <c r="D49" s="22"/>
      <c r="F49" s="14">
        <v>302400000</v>
      </c>
      <c r="G49" s="14">
        <f t="shared" si="0"/>
        <v>0</v>
      </c>
    </row>
    <row r="50" spans="1:7" x14ac:dyDescent="0.25">
      <c r="A50" s="15" t="s">
        <v>472</v>
      </c>
      <c r="B50" s="16" t="s">
        <v>48</v>
      </c>
      <c r="C50" s="26">
        <v>316700000</v>
      </c>
      <c r="D50" s="22"/>
      <c r="F50" s="14">
        <v>316700000</v>
      </c>
      <c r="G50" s="14">
        <f t="shared" si="0"/>
        <v>0</v>
      </c>
    </row>
    <row r="51" spans="1:7" x14ac:dyDescent="0.25">
      <c r="A51" s="12" t="s">
        <v>473</v>
      </c>
      <c r="B51" s="13" t="s">
        <v>49</v>
      </c>
      <c r="C51" s="25">
        <v>318200000</v>
      </c>
      <c r="D51" s="22"/>
      <c r="F51" s="14">
        <v>318200000</v>
      </c>
      <c r="G51" s="14">
        <f t="shared" si="0"/>
        <v>0</v>
      </c>
    </row>
    <row r="52" spans="1:7" x14ac:dyDescent="0.25">
      <c r="A52" s="12" t="s">
        <v>50</v>
      </c>
      <c r="B52" s="13" t="s">
        <v>51</v>
      </c>
      <c r="C52" s="25">
        <v>325900000</v>
      </c>
      <c r="D52" s="22"/>
      <c r="F52" s="14">
        <v>325900000</v>
      </c>
      <c r="G52" s="14">
        <f t="shared" si="0"/>
        <v>0</v>
      </c>
    </row>
    <row r="53" spans="1:7" x14ac:dyDescent="0.25">
      <c r="A53" s="15" t="s">
        <v>474</v>
      </c>
      <c r="B53" s="16" t="s">
        <v>52</v>
      </c>
      <c r="C53" s="26">
        <v>327400000</v>
      </c>
      <c r="D53" s="22"/>
      <c r="F53" s="14">
        <v>327400000</v>
      </c>
      <c r="G53" s="14">
        <f t="shared" si="0"/>
        <v>0</v>
      </c>
    </row>
    <row r="54" spans="1:7" x14ac:dyDescent="0.25">
      <c r="A54" s="12" t="s">
        <v>53</v>
      </c>
      <c r="B54" s="13" t="s">
        <v>54</v>
      </c>
      <c r="C54" s="25">
        <v>348400000</v>
      </c>
      <c r="D54" s="22"/>
      <c r="F54" s="14">
        <v>348400000</v>
      </c>
      <c r="G54" s="14">
        <f t="shared" si="0"/>
        <v>0</v>
      </c>
    </row>
    <row r="55" spans="1:7" x14ac:dyDescent="0.25">
      <c r="A55" s="17" t="s">
        <v>475</v>
      </c>
      <c r="B55" s="18" t="s">
        <v>55</v>
      </c>
      <c r="C55" s="18">
        <v>349800000</v>
      </c>
      <c r="D55" s="22"/>
      <c r="F55" s="14">
        <v>349800000</v>
      </c>
      <c r="G55" s="14">
        <f t="shared" si="0"/>
        <v>0</v>
      </c>
    </row>
    <row r="56" spans="1:7" x14ac:dyDescent="0.25">
      <c r="A56" s="21" t="s">
        <v>476</v>
      </c>
      <c r="B56" s="22" t="s">
        <v>57</v>
      </c>
      <c r="C56" s="29">
        <v>350000000</v>
      </c>
      <c r="D56" s="22"/>
      <c r="F56" s="14">
        <v>350000000</v>
      </c>
      <c r="G56" s="14">
        <f t="shared" si="0"/>
        <v>0</v>
      </c>
    </row>
    <row r="57" spans="1:7" x14ac:dyDescent="0.25">
      <c r="A57" s="12" t="s">
        <v>477</v>
      </c>
      <c r="B57" s="13" t="s">
        <v>58</v>
      </c>
      <c r="C57" s="25">
        <v>354000000</v>
      </c>
      <c r="D57" s="22"/>
      <c r="F57" s="14">
        <v>354000000</v>
      </c>
      <c r="G57" s="14">
        <f t="shared" si="0"/>
        <v>0</v>
      </c>
    </row>
    <row r="58" spans="1:7" x14ac:dyDescent="0.25">
      <c r="A58" s="12" t="s">
        <v>478</v>
      </c>
      <c r="B58" s="13" t="s">
        <v>59</v>
      </c>
      <c r="C58" s="25">
        <v>356800000</v>
      </c>
      <c r="D58" s="22"/>
      <c r="F58" s="14">
        <v>356800000</v>
      </c>
      <c r="G58" s="14">
        <f t="shared" si="0"/>
        <v>0</v>
      </c>
    </row>
    <row r="59" spans="1:7" x14ac:dyDescent="0.25">
      <c r="A59" s="17" t="s">
        <v>479</v>
      </c>
      <c r="B59" s="18" t="s">
        <v>60</v>
      </c>
      <c r="C59" s="18">
        <v>360900000</v>
      </c>
      <c r="D59" s="22"/>
      <c r="F59" s="14">
        <v>360900000</v>
      </c>
      <c r="G59" s="14">
        <f t="shared" si="0"/>
        <v>0</v>
      </c>
    </row>
    <row r="60" spans="1:7" x14ac:dyDescent="0.25">
      <c r="A60" s="19" t="s">
        <v>61</v>
      </c>
      <c r="B60" s="20" t="s">
        <v>62</v>
      </c>
      <c r="C60" s="28">
        <v>361800000</v>
      </c>
      <c r="D60" s="22"/>
      <c r="F60" s="14">
        <v>361800000</v>
      </c>
      <c r="G60" s="14">
        <f t="shared" si="0"/>
        <v>0</v>
      </c>
    </row>
    <row r="61" spans="1:7" x14ac:dyDescent="0.25">
      <c r="A61" s="12" t="s">
        <v>63</v>
      </c>
      <c r="B61" s="13" t="s">
        <v>64</v>
      </c>
      <c r="C61" s="25">
        <v>375200000</v>
      </c>
      <c r="D61" s="22"/>
      <c r="F61" s="14">
        <v>375200000</v>
      </c>
      <c r="G61" s="14">
        <f t="shared" si="0"/>
        <v>0</v>
      </c>
    </row>
    <row r="62" spans="1:7" x14ac:dyDescent="0.25">
      <c r="A62" s="15" t="s">
        <v>480</v>
      </c>
      <c r="B62" s="16" t="s">
        <v>65</v>
      </c>
      <c r="C62" s="26">
        <v>419100000</v>
      </c>
      <c r="D62" s="22"/>
      <c r="F62" s="14">
        <v>419100000</v>
      </c>
      <c r="G62" s="14">
        <f t="shared" si="0"/>
        <v>0</v>
      </c>
    </row>
    <row r="63" spans="1:7" x14ac:dyDescent="0.25">
      <c r="A63" s="15" t="s">
        <v>66</v>
      </c>
      <c r="B63" s="16" t="s">
        <v>67</v>
      </c>
      <c r="C63" s="26">
        <v>421700000</v>
      </c>
      <c r="D63" s="22"/>
      <c r="F63" s="14">
        <v>421700000</v>
      </c>
      <c r="G63" s="14">
        <f t="shared" si="0"/>
        <v>0</v>
      </c>
    </row>
    <row r="64" spans="1:7" x14ac:dyDescent="0.25">
      <c r="A64" s="12" t="s">
        <v>481</v>
      </c>
      <c r="B64" s="13" t="s">
        <v>68</v>
      </c>
      <c r="C64" s="25">
        <v>428500000</v>
      </c>
      <c r="D64" s="22"/>
      <c r="F64" s="14">
        <v>428500000</v>
      </c>
      <c r="G64" s="14">
        <f t="shared" si="0"/>
        <v>0</v>
      </c>
    </row>
    <row r="65" spans="1:7" x14ac:dyDescent="0.25">
      <c r="A65" s="17" t="s">
        <v>69</v>
      </c>
      <c r="B65" s="18" t="s">
        <v>70</v>
      </c>
      <c r="C65" s="18">
        <v>431600000</v>
      </c>
      <c r="D65" s="22"/>
      <c r="F65" s="14">
        <v>431600000</v>
      </c>
      <c r="G65" s="14">
        <f t="shared" si="0"/>
        <v>0</v>
      </c>
    </row>
    <row r="66" spans="1:7" x14ac:dyDescent="0.25">
      <c r="A66" s="21" t="s">
        <v>482</v>
      </c>
      <c r="B66" s="22" t="s">
        <v>71</v>
      </c>
      <c r="C66" s="29">
        <v>440500000</v>
      </c>
      <c r="D66" s="22"/>
      <c r="F66" s="14">
        <v>440500000</v>
      </c>
      <c r="G66" s="14">
        <f t="shared" si="0"/>
        <v>0</v>
      </c>
    </row>
    <row r="67" spans="1:7" x14ac:dyDescent="0.25">
      <c r="A67" s="12" t="s">
        <v>72</v>
      </c>
      <c r="B67" s="13" t="s">
        <v>73</v>
      </c>
      <c r="C67" s="25">
        <v>443000000</v>
      </c>
      <c r="D67" s="22"/>
      <c r="F67" s="14">
        <v>443000000</v>
      </c>
      <c r="G67" s="14">
        <f t="shared" si="0"/>
        <v>0</v>
      </c>
    </row>
    <row r="68" spans="1:7" x14ac:dyDescent="0.25">
      <c r="A68" s="12" t="s">
        <v>483</v>
      </c>
      <c r="B68" s="13" t="s">
        <v>74</v>
      </c>
      <c r="C68" s="25">
        <v>444400000</v>
      </c>
      <c r="D68" s="22"/>
      <c r="F68" s="14">
        <v>444400000</v>
      </c>
      <c r="G68" s="14">
        <f t="shared" si="0"/>
        <v>0</v>
      </c>
    </row>
    <row r="69" spans="1:7" x14ac:dyDescent="0.25">
      <c r="A69" s="15" t="s">
        <v>75</v>
      </c>
      <c r="B69" s="16" t="s">
        <v>76</v>
      </c>
      <c r="C69" s="26">
        <v>445400000</v>
      </c>
      <c r="D69" s="22"/>
      <c r="F69" s="14">
        <v>445400000</v>
      </c>
      <c r="G69" s="14">
        <f t="shared" si="0"/>
        <v>0</v>
      </c>
    </row>
    <row r="70" spans="1:7" x14ac:dyDescent="0.25">
      <c r="A70" s="12" t="s">
        <v>484</v>
      </c>
      <c r="B70" s="13" t="s">
        <v>77</v>
      </c>
      <c r="C70" s="25">
        <v>450000000</v>
      </c>
      <c r="D70" s="22"/>
      <c r="F70" s="14">
        <v>450000000</v>
      </c>
      <c r="G70" s="14">
        <f t="shared" si="0"/>
        <v>0</v>
      </c>
    </row>
    <row r="71" spans="1:7" x14ac:dyDescent="0.25">
      <c r="A71" s="12" t="s">
        <v>78</v>
      </c>
      <c r="B71" s="13" t="s">
        <v>79</v>
      </c>
      <c r="C71" s="25">
        <v>452400000</v>
      </c>
      <c r="D71" s="22"/>
      <c r="F71" s="14">
        <v>452400000</v>
      </c>
      <c r="G71" s="14">
        <f t="shared" si="0"/>
        <v>0</v>
      </c>
    </row>
    <row r="72" spans="1:7" x14ac:dyDescent="0.25">
      <c r="A72" s="15" t="s">
        <v>485</v>
      </c>
      <c r="B72" s="16" t="s">
        <v>80</v>
      </c>
      <c r="C72" s="26">
        <v>453900000</v>
      </c>
      <c r="D72" s="22"/>
      <c r="F72" s="14">
        <v>453900000</v>
      </c>
      <c r="G72" s="14">
        <f t="shared" si="0"/>
        <v>0</v>
      </c>
    </row>
    <row r="73" spans="1:7" x14ac:dyDescent="0.25">
      <c r="A73" s="17" t="s">
        <v>81</v>
      </c>
      <c r="B73" s="18" t="s">
        <v>82</v>
      </c>
      <c r="C73" s="18">
        <v>455000000</v>
      </c>
      <c r="D73" s="22"/>
      <c r="F73" s="14">
        <v>455000000</v>
      </c>
      <c r="G73" s="14">
        <f t="shared" si="0"/>
        <v>0</v>
      </c>
    </row>
    <row r="74" spans="1:7" x14ac:dyDescent="0.25">
      <c r="A74" s="19" t="s">
        <v>486</v>
      </c>
      <c r="B74" s="20" t="s">
        <v>84</v>
      </c>
      <c r="C74" s="28">
        <v>295800000</v>
      </c>
      <c r="D74" s="22"/>
      <c r="F74" s="14">
        <v>295800000</v>
      </c>
      <c r="G74" s="14">
        <f t="shared" si="0"/>
        <v>0</v>
      </c>
    </row>
    <row r="75" spans="1:7" x14ac:dyDescent="0.25">
      <c r="A75" s="15" t="s">
        <v>487</v>
      </c>
      <c r="B75" s="16" t="s">
        <v>86</v>
      </c>
      <c r="C75" s="26">
        <v>306700000</v>
      </c>
      <c r="D75" s="22"/>
      <c r="F75" s="14">
        <v>306700000</v>
      </c>
      <c r="G75" s="14">
        <f t="shared" si="0"/>
        <v>0</v>
      </c>
    </row>
    <row r="76" spans="1:7" x14ac:dyDescent="0.25">
      <c r="A76" s="12" t="s">
        <v>488</v>
      </c>
      <c r="B76" s="13" t="s">
        <v>88</v>
      </c>
      <c r="C76" s="25">
        <v>311000000</v>
      </c>
      <c r="D76" s="22"/>
      <c r="F76" s="14">
        <v>311000000</v>
      </c>
      <c r="G76" s="14">
        <f t="shared" si="0"/>
        <v>0</v>
      </c>
    </row>
    <row r="77" spans="1:7" x14ac:dyDescent="0.25">
      <c r="A77" s="17" t="s">
        <v>489</v>
      </c>
      <c r="B77" s="18" t="s">
        <v>90</v>
      </c>
      <c r="C77" s="18">
        <v>321900000</v>
      </c>
      <c r="D77" s="22"/>
      <c r="F77" s="14">
        <v>321900000</v>
      </c>
      <c r="G77" s="14">
        <f t="shared" ref="G77:G140" si="1">C77-F77</f>
        <v>0</v>
      </c>
    </row>
    <row r="78" spans="1:7" x14ac:dyDescent="0.25">
      <c r="A78" s="21" t="s">
        <v>91</v>
      </c>
      <c r="B78" s="22" t="s">
        <v>92</v>
      </c>
      <c r="C78" s="29">
        <v>633200000</v>
      </c>
      <c r="D78" s="22"/>
      <c r="F78" s="14">
        <v>633200000</v>
      </c>
      <c r="G78" s="14">
        <f t="shared" si="1"/>
        <v>0</v>
      </c>
    </row>
    <row r="79" spans="1:7" x14ac:dyDescent="0.25">
      <c r="A79" s="17" t="s">
        <v>209</v>
      </c>
      <c r="B79" s="18" t="s">
        <v>93</v>
      </c>
      <c r="C79" s="18">
        <v>636400000</v>
      </c>
      <c r="D79" s="22"/>
      <c r="F79" s="14">
        <v>636400000</v>
      </c>
      <c r="G79" s="14">
        <f t="shared" si="1"/>
        <v>0</v>
      </c>
    </row>
    <row r="80" spans="1:7" x14ac:dyDescent="0.25">
      <c r="A80" s="19" t="s">
        <v>94</v>
      </c>
      <c r="B80" s="20" t="s">
        <v>95</v>
      </c>
      <c r="C80" s="28">
        <v>1864500000</v>
      </c>
      <c r="D80" s="22"/>
      <c r="F80" s="14">
        <v>1864500000</v>
      </c>
      <c r="G80" s="14">
        <f t="shared" si="1"/>
        <v>0</v>
      </c>
    </row>
    <row r="81" spans="1:7" x14ac:dyDescent="0.25">
      <c r="A81" s="12" t="s">
        <v>96</v>
      </c>
      <c r="B81" s="13" t="s">
        <v>97</v>
      </c>
      <c r="C81" s="25">
        <v>1868100000</v>
      </c>
      <c r="D81" s="22"/>
      <c r="F81" s="14">
        <v>1868100000</v>
      </c>
      <c r="G81" s="14">
        <f t="shared" si="1"/>
        <v>0</v>
      </c>
    </row>
    <row r="82" spans="1:7" x14ac:dyDescent="0.25">
      <c r="A82" s="15" t="s">
        <v>99</v>
      </c>
      <c r="B82" s="16" t="s">
        <v>100</v>
      </c>
      <c r="C82" s="26">
        <v>1646400000</v>
      </c>
      <c r="D82" s="22"/>
      <c r="F82" s="14">
        <v>1646400000</v>
      </c>
      <c r="G82" s="14">
        <f t="shared" si="1"/>
        <v>0</v>
      </c>
    </row>
    <row r="83" spans="1:7" x14ac:dyDescent="0.25">
      <c r="A83" s="12" t="s">
        <v>490</v>
      </c>
      <c r="B83" s="13" t="s">
        <v>101</v>
      </c>
      <c r="C83" s="25">
        <v>1649900000</v>
      </c>
      <c r="D83" s="22"/>
      <c r="F83" s="14">
        <v>1649900000</v>
      </c>
      <c r="G83" s="14">
        <f t="shared" si="1"/>
        <v>0</v>
      </c>
    </row>
    <row r="84" spans="1:7" x14ac:dyDescent="0.25">
      <c r="A84" s="12" t="s">
        <v>102</v>
      </c>
      <c r="B84" s="13" t="s">
        <v>103</v>
      </c>
      <c r="C84" s="25">
        <v>1730100000</v>
      </c>
      <c r="D84" s="22"/>
      <c r="F84" s="14">
        <v>1730100000</v>
      </c>
      <c r="G84" s="14">
        <f t="shared" si="1"/>
        <v>0</v>
      </c>
    </row>
    <row r="85" spans="1:7" x14ac:dyDescent="0.25">
      <c r="A85" s="17" t="s">
        <v>491</v>
      </c>
      <c r="B85" s="18" t="s">
        <v>104</v>
      </c>
      <c r="C85" s="18">
        <v>1733700000</v>
      </c>
      <c r="D85" s="22"/>
      <c r="F85" s="14">
        <v>1733700000</v>
      </c>
      <c r="G85" s="14">
        <f t="shared" si="1"/>
        <v>0</v>
      </c>
    </row>
    <row r="86" spans="1:7" x14ac:dyDescent="0.25">
      <c r="A86" s="19" t="s">
        <v>105</v>
      </c>
      <c r="B86" s="20" t="s">
        <v>106</v>
      </c>
      <c r="C86" s="28">
        <v>393000000</v>
      </c>
      <c r="D86" s="22"/>
      <c r="F86" s="14">
        <v>393000000</v>
      </c>
      <c r="G86" s="14">
        <f t="shared" si="1"/>
        <v>0</v>
      </c>
    </row>
    <row r="87" spans="1:7" x14ac:dyDescent="0.25">
      <c r="A87" s="12" t="s">
        <v>107</v>
      </c>
      <c r="B87" s="13" t="s">
        <v>108</v>
      </c>
      <c r="C87" s="25">
        <v>441900000</v>
      </c>
      <c r="D87" s="22"/>
      <c r="F87" s="14">
        <v>441900000</v>
      </c>
      <c r="G87" s="14">
        <f t="shared" si="1"/>
        <v>0</v>
      </c>
    </row>
    <row r="88" spans="1:7" x14ac:dyDescent="0.25">
      <c r="A88" s="17" t="s">
        <v>109</v>
      </c>
      <c r="B88" s="18" t="s">
        <v>110</v>
      </c>
      <c r="C88" s="18">
        <v>420200000</v>
      </c>
      <c r="D88" s="22"/>
      <c r="F88" s="14">
        <v>420200000</v>
      </c>
      <c r="G88" s="14">
        <f t="shared" si="1"/>
        <v>0</v>
      </c>
    </row>
    <row r="89" spans="1:7" x14ac:dyDescent="0.25">
      <c r="A89" s="19" t="s">
        <v>492</v>
      </c>
      <c r="B89" s="20" t="s">
        <v>111</v>
      </c>
      <c r="C89" s="28">
        <v>439100000</v>
      </c>
      <c r="D89" s="22"/>
      <c r="F89" s="14">
        <v>439100000</v>
      </c>
      <c r="G89" s="14">
        <f t="shared" si="1"/>
        <v>0</v>
      </c>
    </row>
    <row r="90" spans="1:7" x14ac:dyDescent="0.25">
      <c r="A90" s="12" t="s">
        <v>367</v>
      </c>
      <c r="B90" s="13" t="s">
        <v>112</v>
      </c>
      <c r="C90" s="25">
        <v>442200000</v>
      </c>
      <c r="D90" s="22"/>
      <c r="F90" s="14">
        <v>442200000</v>
      </c>
      <c r="G90" s="14">
        <f t="shared" si="1"/>
        <v>0</v>
      </c>
    </row>
    <row r="91" spans="1:7" x14ac:dyDescent="0.25">
      <c r="A91" s="15" t="s">
        <v>493</v>
      </c>
      <c r="B91" s="16" t="s">
        <v>113</v>
      </c>
      <c r="C91" s="26">
        <v>484200000</v>
      </c>
      <c r="D91" s="22"/>
      <c r="F91" s="14">
        <v>484200000</v>
      </c>
      <c r="G91" s="14">
        <f t="shared" si="1"/>
        <v>0</v>
      </c>
    </row>
    <row r="92" spans="1:7" x14ac:dyDescent="0.25">
      <c r="A92" s="12" t="s">
        <v>368</v>
      </c>
      <c r="B92" s="13" t="s">
        <v>114</v>
      </c>
      <c r="C92" s="25">
        <v>487200000</v>
      </c>
      <c r="D92" s="22"/>
      <c r="F92" s="14">
        <v>487200000</v>
      </c>
      <c r="G92" s="14">
        <f t="shared" si="1"/>
        <v>0</v>
      </c>
    </row>
    <row r="93" spans="1:7" x14ac:dyDescent="0.25">
      <c r="A93" s="12" t="s">
        <v>494</v>
      </c>
      <c r="B93" s="13" t="s">
        <v>115</v>
      </c>
      <c r="C93" s="25">
        <v>476600000</v>
      </c>
      <c r="D93" s="22"/>
      <c r="F93" s="14">
        <v>476600000</v>
      </c>
      <c r="G93" s="14">
        <f t="shared" si="1"/>
        <v>0</v>
      </c>
    </row>
    <row r="94" spans="1:7" x14ac:dyDescent="0.25">
      <c r="A94" s="15" t="s">
        <v>369</v>
      </c>
      <c r="B94" s="16" t="s">
        <v>116</v>
      </c>
      <c r="C94" s="26">
        <v>479400000</v>
      </c>
      <c r="D94" s="22"/>
      <c r="F94" s="14">
        <v>479400000</v>
      </c>
      <c r="G94" s="14">
        <f t="shared" si="1"/>
        <v>0</v>
      </c>
    </row>
    <row r="95" spans="1:7" x14ac:dyDescent="0.25">
      <c r="A95" s="15" t="s">
        <v>494</v>
      </c>
      <c r="B95" s="16" t="s">
        <v>688</v>
      </c>
      <c r="C95" s="26">
        <v>476600000</v>
      </c>
      <c r="D95" s="22"/>
      <c r="F95" s="14">
        <v>476600000</v>
      </c>
      <c r="G95" s="14">
        <f t="shared" si="1"/>
        <v>0</v>
      </c>
    </row>
    <row r="96" spans="1:7" x14ac:dyDescent="0.25">
      <c r="A96" s="12" t="s">
        <v>369</v>
      </c>
      <c r="B96" s="13" t="s">
        <v>689</v>
      </c>
      <c r="C96" s="25">
        <v>479400000</v>
      </c>
      <c r="D96" s="22"/>
      <c r="F96" s="14">
        <v>479400000</v>
      </c>
      <c r="G96" s="14">
        <f t="shared" si="1"/>
        <v>0</v>
      </c>
    </row>
    <row r="97" spans="1:7" x14ac:dyDescent="0.25">
      <c r="A97" s="12" t="s">
        <v>495</v>
      </c>
      <c r="B97" s="13" t="s">
        <v>117</v>
      </c>
      <c r="C97" s="25">
        <v>551700000</v>
      </c>
      <c r="D97" s="22"/>
      <c r="F97" s="14">
        <v>551700000</v>
      </c>
      <c r="G97" s="14">
        <f t="shared" si="1"/>
        <v>0</v>
      </c>
    </row>
    <row r="98" spans="1:7" x14ac:dyDescent="0.25">
      <c r="A98" s="15" t="s">
        <v>370</v>
      </c>
      <c r="B98" s="16" t="s">
        <v>118</v>
      </c>
      <c r="C98" s="26">
        <v>554500000</v>
      </c>
      <c r="D98" s="22"/>
      <c r="F98" s="14">
        <v>554500000</v>
      </c>
      <c r="G98" s="14">
        <f t="shared" si="1"/>
        <v>0</v>
      </c>
    </row>
    <row r="99" spans="1:7" x14ac:dyDescent="0.25">
      <c r="A99" s="12" t="s">
        <v>795</v>
      </c>
      <c r="B99" s="13" t="s">
        <v>119</v>
      </c>
      <c r="C99" s="25">
        <v>541600000</v>
      </c>
      <c r="D99" s="22"/>
      <c r="F99" s="14">
        <v>541600000</v>
      </c>
      <c r="G99" s="14">
        <f t="shared" si="1"/>
        <v>0</v>
      </c>
    </row>
    <row r="100" spans="1:7" x14ac:dyDescent="0.25">
      <c r="A100" s="12" t="s">
        <v>837</v>
      </c>
      <c r="B100" s="13" t="s">
        <v>126</v>
      </c>
      <c r="C100" s="25">
        <v>543400000</v>
      </c>
      <c r="D100" s="22"/>
      <c r="F100" s="14">
        <v>543400000</v>
      </c>
      <c r="G100" s="14">
        <f t="shared" si="1"/>
        <v>0</v>
      </c>
    </row>
    <row r="101" spans="1:7" x14ac:dyDescent="0.25">
      <c r="A101" s="15" t="s">
        <v>496</v>
      </c>
      <c r="B101" s="16" t="s">
        <v>120</v>
      </c>
      <c r="C101" s="26">
        <v>627100000</v>
      </c>
      <c r="D101" s="22"/>
      <c r="F101" s="14">
        <v>627100000</v>
      </c>
      <c r="G101" s="14">
        <f t="shared" si="1"/>
        <v>0</v>
      </c>
    </row>
    <row r="102" spans="1:7" x14ac:dyDescent="0.25">
      <c r="A102" s="12" t="s">
        <v>371</v>
      </c>
      <c r="B102" s="13" t="s">
        <v>121</v>
      </c>
      <c r="C102" s="25">
        <v>629900000</v>
      </c>
      <c r="D102" s="22"/>
      <c r="F102" s="14">
        <v>629900000</v>
      </c>
      <c r="G102" s="14">
        <f t="shared" si="1"/>
        <v>0</v>
      </c>
    </row>
    <row r="103" spans="1:7" x14ac:dyDescent="0.25">
      <c r="A103" s="12" t="s">
        <v>497</v>
      </c>
      <c r="B103" s="13" t="s">
        <v>122</v>
      </c>
      <c r="C103" s="25">
        <v>617100000</v>
      </c>
      <c r="D103" s="22"/>
      <c r="F103" s="14">
        <v>617100000</v>
      </c>
      <c r="G103" s="14">
        <f t="shared" si="1"/>
        <v>0</v>
      </c>
    </row>
    <row r="104" spans="1:7" x14ac:dyDescent="0.25">
      <c r="A104" s="15" t="s">
        <v>498</v>
      </c>
      <c r="B104" s="16" t="s">
        <v>124</v>
      </c>
      <c r="C104" s="26">
        <v>620100000</v>
      </c>
      <c r="D104" s="22"/>
      <c r="F104" s="14">
        <v>620100000</v>
      </c>
      <c r="G104" s="14">
        <f t="shared" si="1"/>
        <v>0</v>
      </c>
    </row>
    <row r="105" spans="1:7" x14ac:dyDescent="0.25">
      <c r="A105" s="17" t="s">
        <v>838</v>
      </c>
      <c r="B105" s="18" t="s">
        <v>125</v>
      </c>
      <c r="C105" s="18">
        <v>618800000</v>
      </c>
      <c r="D105" s="22"/>
      <c r="F105" s="14">
        <v>618800000</v>
      </c>
      <c r="G105" s="14">
        <f t="shared" si="1"/>
        <v>0</v>
      </c>
    </row>
    <row r="106" spans="1:7" x14ac:dyDescent="0.25">
      <c r="A106" s="19" t="s">
        <v>751</v>
      </c>
      <c r="B106" s="20" t="s">
        <v>729</v>
      </c>
      <c r="C106" s="28">
        <v>439100000</v>
      </c>
      <c r="D106" s="22"/>
      <c r="F106" s="14">
        <v>439100000</v>
      </c>
      <c r="G106" s="14">
        <f t="shared" si="1"/>
        <v>0</v>
      </c>
    </row>
    <row r="107" spans="1:7" x14ac:dyDescent="0.25">
      <c r="A107" s="15" t="s">
        <v>718</v>
      </c>
      <c r="B107" s="16" t="s">
        <v>730</v>
      </c>
      <c r="C107" s="26">
        <v>442200000</v>
      </c>
      <c r="D107" s="22"/>
      <c r="F107" s="14">
        <v>442200000</v>
      </c>
      <c r="G107" s="14">
        <f t="shared" si="1"/>
        <v>0</v>
      </c>
    </row>
    <row r="108" spans="1:7" x14ac:dyDescent="0.25">
      <c r="A108" s="12" t="s">
        <v>752</v>
      </c>
      <c r="B108" s="13" t="s">
        <v>731</v>
      </c>
      <c r="C108" s="25">
        <v>484200000</v>
      </c>
      <c r="D108" s="22"/>
      <c r="F108" s="14">
        <v>484200000</v>
      </c>
      <c r="G108" s="14">
        <f t="shared" si="1"/>
        <v>0</v>
      </c>
    </row>
    <row r="109" spans="1:7" x14ac:dyDescent="0.25">
      <c r="A109" s="12" t="s">
        <v>719</v>
      </c>
      <c r="B109" s="13" t="s">
        <v>732</v>
      </c>
      <c r="C109" s="25">
        <v>487200000</v>
      </c>
      <c r="D109" s="22"/>
      <c r="F109" s="14">
        <v>487200000</v>
      </c>
      <c r="G109" s="14">
        <f t="shared" si="1"/>
        <v>0</v>
      </c>
    </row>
    <row r="110" spans="1:7" x14ac:dyDescent="0.25">
      <c r="A110" s="15" t="s">
        <v>839</v>
      </c>
      <c r="B110" s="16" t="s">
        <v>733</v>
      </c>
      <c r="C110" s="26">
        <v>475900000</v>
      </c>
      <c r="D110" s="22"/>
      <c r="F110" s="14">
        <v>475900000</v>
      </c>
      <c r="G110" s="14">
        <f t="shared" si="1"/>
        <v>0</v>
      </c>
    </row>
    <row r="111" spans="1:7" x14ac:dyDescent="0.25">
      <c r="A111" s="15" t="s">
        <v>720</v>
      </c>
      <c r="B111" s="16" t="s">
        <v>734</v>
      </c>
      <c r="C111" s="26">
        <v>479000000</v>
      </c>
      <c r="D111" s="22"/>
      <c r="F111" s="14">
        <v>479000000</v>
      </c>
      <c r="G111" s="14">
        <f t="shared" si="1"/>
        <v>0</v>
      </c>
    </row>
    <row r="112" spans="1:7" x14ac:dyDescent="0.25">
      <c r="A112" s="12" t="s">
        <v>840</v>
      </c>
      <c r="B112" s="13" t="s">
        <v>735</v>
      </c>
      <c r="C112" s="25">
        <v>533400000</v>
      </c>
      <c r="D112" s="22"/>
      <c r="F112" s="14">
        <v>533400000</v>
      </c>
      <c r="G112" s="14">
        <f t="shared" si="1"/>
        <v>0</v>
      </c>
    </row>
    <row r="113" spans="1:7" x14ac:dyDescent="0.25">
      <c r="A113" s="12" t="s">
        <v>721</v>
      </c>
      <c r="B113" s="13" t="s">
        <v>736</v>
      </c>
      <c r="C113" s="25">
        <v>536400000</v>
      </c>
      <c r="D113" s="22"/>
      <c r="F113" s="14">
        <v>536400000</v>
      </c>
      <c r="G113" s="14">
        <f t="shared" si="1"/>
        <v>0</v>
      </c>
    </row>
    <row r="114" spans="1:7" x14ac:dyDescent="0.25">
      <c r="A114" s="15" t="s">
        <v>841</v>
      </c>
      <c r="B114" s="16" t="s">
        <v>737</v>
      </c>
      <c r="C114" s="26">
        <v>476600000</v>
      </c>
      <c r="D114" s="22"/>
      <c r="F114" s="14">
        <v>476600000</v>
      </c>
      <c r="G114" s="14">
        <f t="shared" si="1"/>
        <v>0</v>
      </c>
    </row>
    <row r="115" spans="1:7" x14ac:dyDescent="0.25">
      <c r="A115" s="12" t="s">
        <v>722</v>
      </c>
      <c r="B115" s="13" t="s">
        <v>738</v>
      </c>
      <c r="C115" s="25">
        <v>479400000</v>
      </c>
      <c r="D115" s="22"/>
      <c r="F115" s="14">
        <v>479400000</v>
      </c>
      <c r="G115" s="14">
        <f t="shared" si="1"/>
        <v>0</v>
      </c>
    </row>
    <row r="116" spans="1:7" x14ac:dyDescent="0.25">
      <c r="A116" s="12" t="s">
        <v>753</v>
      </c>
      <c r="B116" s="13" t="s">
        <v>739</v>
      </c>
      <c r="C116" s="25">
        <v>551700000</v>
      </c>
      <c r="D116" s="22"/>
      <c r="F116" s="14">
        <v>551700000</v>
      </c>
      <c r="G116" s="14">
        <f t="shared" si="1"/>
        <v>0</v>
      </c>
    </row>
    <row r="117" spans="1:7" x14ac:dyDescent="0.25">
      <c r="A117" s="15" t="s">
        <v>723</v>
      </c>
      <c r="B117" s="16" t="s">
        <v>740</v>
      </c>
      <c r="C117" s="26">
        <v>554500000</v>
      </c>
      <c r="D117" s="22"/>
      <c r="F117" s="14">
        <v>554500000</v>
      </c>
      <c r="G117" s="14">
        <f t="shared" si="1"/>
        <v>0</v>
      </c>
    </row>
    <row r="118" spans="1:7" x14ac:dyDescent="0.25">
      <c r="A118" s="12" t="s">
        <v>754</v>
      </c>
      <c r="B118" s="13" t="s">
        <v>741</v>
      </c>
      <c r="C118" s="25">
        <v>541600000</v>
      </c>
      <c r="D118" s="22"/>
      <c r="F118" s="14">
        <v>541600000</v>
      </c>
      <c r="G118" s="14">
        <f t="shared" si="1"/>
        <v>0</v>
      </c>
    </row>
    <row r="119" spans="1:7" x14ac:dyDescent="0.25">
      <c r="A119" s="12" t="s">
        <v>755</v>
      </c>
      <c r="B119" s="13" t="s">
        <v>742</v>
      </c>
      <c r="C119" s="25">
        <v>544700000</v>
      </c>
      <c r="D119" s="22"/>
      <c r="F119" s="14">
        <v>544700000</v>
      </c>
      <c r="G119" s="14">
        <f t="shared" si="1"/>
        <v>0</v>
      </c>
    </row>
    <row r="120" spans="1:7" x14ac:dyDescent="0.25">
      <c r="A120" s="15" t="s">
        <v>756</v>
      </c>
      <c r="B120" s="16" t="s">
        <v>743</v>
      </c>
      <c r="C120" s="26">
        <v>627100000</v>
      </c>
      <c r="D120" s="22"/>
      <c r="F120" s="14">
        <v>627100000</v>
      </c>
      <c r="G120" s="14">
        <f t="shared" si="1"/>
        <v>0</v>
      </c>
    </row>
    <row r="121" spans="1:7" x14ac:dyDescent="0.25">
      <c r="A121" s="12" t="s">
        <v>725</v>
      </c>
      <c r="B121" s="13" t="s">
        <v>744</v>
      </c>
      <c r="C121" s="25">
        <v>629900000</v>
      </c>
      <c r="D121" s="22"/>
      <c r="F121" s="14">
        <v>629900000</v>
      </c>
      <c r="G121" s="14">
        <f t="shared" si="1"/>
        <v>0</v>
      </c>
    </row>
    <row r="122" spans="1:7" x14ac:dyDescent="0.25">
      <c r="A122" s="12" t="s">
        <v>842</v>
      </c>
      <c r="B122" s="13" t="s">
        <v>745</v>
      </c>
      <c r="C122" s="25">
        <v>543400000</v>
      </c>
      <c r="D122" s="22"/>
      <c r="F122" s="14">
        <v>543400000</v>
      </c>
      <c r="G122" s="14">
        <f t="shared" si="1"/>
        <v>0</v>
      </c>
    </row>
    <row r="123" spans="1:7" x14ac:dyDescent="0.25">
      <c r="A123" s="15" t="s">
        <v>726</v>
      </c>
      <c r="B123" s="16" t="s">
        <v>746</v>
      </c>
      <c r="C123" s="26">
        <v>546200000</v>
      </c>
      <c r="D123" s="22"/>
      <c r="F123" s="14">
        <v>546200000</v>
      </c>
      <c r="G123" s="14">
        <f t="shared" si="1"/>
        <v>0</v>
      </c>
    </row>
    <row r="124" spans="1:7" x14ac:dyDescent="0.25">
      <c r="A124" s="12" t="s">
        <v>757</v>
      </c>
      <c r="B124" s="13" t="s">
        <v>747</v>
      </c>
      <c r="C124" s="25">
        <v>617100000</v>
      </c>
      <c r="D124" s="22"/>
      <c r="F124" s="14">
        <v>617100000</v>
      </c>
      <c r="G124" s="14">
        <f t="shared" si="1"/>
        <v>0</v>
      </c>
    </row>
    <row r="125" spans="1:7" x14ac:dyDescent="0.25">
      <c r="A125" s="12" t="s">
        <v>758</v>
      </c>
      <c r="B125" s="13" t="s">
        <v>748</v>
      </c>
      <c r="C125" s="25">
        <v>620100000</v>
      </c>
      <c r="D125" s="22"/>
      <c r="F125" s="14">
        <v>620100000</v>
      </c>
      <c r="G125" s="14">
        <f t="shared" si="1"/>
        <v>0</v>
      </c>
    </row>
    <row r="126" spans="1:7" x14ac:dyDescent="0.25">
      <c r="A126" s="15" t="s">
        <v>843</v>
      </c>
      <c r="B126" s="16" t="s">
        <v>749</v>
      </c>
      <c r="C126" s="26">
        <v>618800000</v>
      </c>
      <c r="D126" s="22"/>
      <c r="F126" s="14">
        <v>618800000</v>
      </c>
      <c r="G126" s="14">
        <f t="shared" si="1"/>
        <v>0</v>
      </c>
    </row>
    <row r="127" spans="1:7" x14ac:dyDescent="0.25">
      <c r="A127" s="17" t="s">
        <v>728</v>
      </c>
      <c r="B127" s="18" t="s">
        <v>750</v>
      </c>
      <c r="C127" s="18">
        <v>621600000</v>
      </c>
      <c r="D127" s="22"/>
      <c r="F127" s="14">
        <v>621600000</v>
      </c>
      <c r="G127" s="14">
        <f t="shared" si="1"/>
        <v>0</v>
      </c>
    </row>
    <row r="128" spans="1:7" x14ac:dyDescent="0.25">
      <c r="A128" s="17" t="s">
        <v>128</v>
      </c>
      <c r="B128" s="18" t="s">
        <v>129</v>
      </c>
      <c r="C128" s="18">
        <v>420300000</v>
      </c>
      <c r="D128" s="22"/>
      <c r="F128" s="14">
        <v>420300000</v>
      </c>
      <c r="G128" s="14">
        <f t="shared" si="1"/>
        <v>0</v>
      </c>
    </row>
    <row r="129" spans="1:7" x14ac:dyDescent="0.25">
      <c r="A129" s="19" t="s">
        <v>130</v>
      </c>
      <c r="B129" s="20" t="s">
        <v>131</v>
      </c>
      <c r="C129" s="28">
        <v>457300000</v>
      </c>
      <c r="D129" s="22"/>
      <c r="F129" s="14">
        <v>457300000</v>
      </c>
      <c r="G129" s="14">
        <f t="shared" si="1"/>
        <v>0</v>
      </c>
    </row>
    <row r="130" spans="1:7" x14ac:dyDescent="0.25">
      <c r="A130" s="15" t="s">
        <v>132</v>
      </c>
      <c r="B130" s="16" t="s">
        <v>133</v>
      </c>
      <c r="C130" s="26">
        <v>490400000</v>
      </c>
      <c r="D130" s="22"/>
      <c r="F130" s="14">
        <v>490400000</v>
      </c>
      <c r="G130" s="14">
        <f t="shared" si="1"/>
        <v>0</v>
      </c>
    </row>
    <row r="131" spans="1:7" x14ac:dyDescent="0.25">
      <c r="A131" s="17" t="s">
        <v>134</v>
      </c>
      <c r="B131" s="18" t="s">
        <v>135</v>
      </c>
      <c r="C131" s="18">
        <v>541200000</v>
      </c>
      <c r="D131" s="22"/>
      <c r="F131" s="14">
        <v>541200000</v>
      </c>
      <c r="G131" s="14">
        <f t="shared" si="1"/>
        <v>0</v>
      </c>
    </row>
    <row r="132" spans="1:7" x14ac:dyDescent="0.25">
      <c r="A132" s="19" t="s">
        <v>499</v>
      </c>
      <c r="B132" s="20" t="s">
        <v>210</v>
      </c>
      <c r="C132" s="28">
        <v>195400000</v>
      </c>
      <c r="D132" s="22"/>
      <c r="F132" s="14">
        <v>195400000</v>
      </c>
      <c r="G132" s="14">
        <f t="shared" si="1"/>
        <v>0</v>
      </c>
    </row>
    <row r="133" spans="1:7" x14ac:dyDescent="0.25">
      <c r="A133" s="15" t="s">
        <v>500</v>
      </c>
      <c r="B133" s="16" t="s">
        <v>211</v>
      </c>
      <c r="C133" s="26">
        <v>195400000</v>
      </c>
      <c r="D133" s="22"/>
      <c r="F133" s="14">
        <v>195400000</v>
      </c>
      <c r="G133" s="14">
        <f t="shared" si="1"/>
        <v>0</v>
      </c>
    </row>
    <row r="134" spans="1:7" x14ac:dyDescent="0.25">
      <c r="A134" s="12" t="s">
        <v>501</v>
      </c>
      <c r="B134" s="13" t="s">
        <v>212</v>
      </c>
      <c r="C134" s="25">
        <v>200300000</v>
      </c>
      <c r="D134" s="22"/>
      <c r="F134" s="14">
        <v>200300000</v>
      </c>
      <c r="G134" s="14">
        <f t="shared" si="1"/>
        <v>0</v>
      </c>
    </row>
    <row r="135" spans="1:7" x14ac:dyDescent="0.25">
      <c r="A135" s="12" t="s">
        <v>502</v>
      </c>
      <c r="B135" s="13" t="s">
        <v>213</v>
      </c>
      <c r="C135" s="25">
        <v>201300000</v>
      </c>
      <c r="D135" s="22"/>
      <c r="F135" s="14">
        <v>201300000</v>
      </c>
      <c r="G135" s="14">
        <f t="shared" si="1"/>
        <v>0</v>
      </c>
    </row>
    <row r="136" spans="1:7" x14ac:dyDescent="0.25">
      <c r="A136" s="15" t="s">
        <v>224</v>
      </c>
      <c r="B136" s="16" t="s">
        <v>214</v>
      </c>
      <c r="C136" s="26">
        <v>222800000</v>
      </c>
      <c r="D136" s="22"/>
      <c r="F136" s="14">
        <v>222800000</v>
      </c>
      <c r="G136" s="14">
        <f t="shared" si="1"/>
        <v>0</v>
      </c>
    </row>
    <row r="137" spans="1:7" x14ac:dyDescent="0.25">
      <c r="A137" s="12" t="s">
        <v>224</v>
      </c>
      <c r="B137" s="13" t="s">
        <v>544</v>
      </c>
      <c r="C137" s="25">
        <v>222800000</v>
      </c>
      <c r="D137" s="22"/>
      <c r="F137" s="14">
        <v>222800000</v>
      </c>
      <c r="G137" s="14">
        <f t="shared" si="1"/>
        <v>0</v>
      </c>
    </row>
    <row r="138" spans="1:7" x14ac:dyDescent="0.25">
      <c r="A138" s="12" t="s">
        <v>503</v>
      </c>
      <c r="B138" s="13" t="s">
        <v>215</v>
      </c>
      <c r="C138" s="25">
        <v>252200000</v>
      </c>
      <c r="D138" s="22"/>
      <c r="F138" s="14">
        <v>252200000</v>
      </c>
      <c r="G138" s="14">
        <f t="shared" si="1"/>
        <v>0</v>
      </c>
    </row>
    <row r="139" spans="1:7" x14ac:dyDescent="0.25">
      <c r="A139" s="15" t="s">
        <v>504</v>
      </c>
      <c r="B139" s="16" t="s">
        <v>216</v>
      </c>
      <c r="C139" s="26">
        <v>251000000</v>
      </c>
      <c r="D139" s="22"/>
      <c r="F139" s="14">
        <v>251000000</v>
      </c>
      <c r="G139" s="14">
        <f t="shared" si="1"/>
        <v>0</v>
      </c>
    </row>
    <row r="140" spans="1:7" x14ac:dyDescent="0.25">
      <c r="A140" s="12" t="s">
        <v>505</v>
      </c>
      <c r="B140" s="13" t="s">
        <v>217</v>
      </c>
      <c r="C140" s="25">
        <v>257200000</v>
      </c>
      <c r="D140" s="22"/>
      <c r="F140" s="14">
        <v>257200000</v>
      </c>
      <c r="G140" s="14">
        <f t="shared" si="1"/>
        <v>0</v>
      </c>
    </row>
    <row r="141" spans="1:7" x14ac:dyDescent="0.25">
      <c r="A141" s="12" t="s">
        <v>506</v>
      </c>
      <c r="B141" s="13" t="s">
        <v>218</v>
      </c>
      <c r="C141" s="25">
        <v>258100000</v>
      </c>
      <c r="D141" s="22"/>
      <c r="F141" s="14">
        <v>258100000</v>
      </c>
      <c r="G141" s="14">
        <f t="shared" ref="G141:G204" si="2">C141-F141</f>
        <v>0</v>
      </c>
    </row>
    <row r="142" spans="1:7" x14ac:dyDescent="0.25">
      <c r="A142" s="15" t="s">
        <v>225</v>
      </c>
      <c r="B142" s="16" t="s">
        <v>219</v>
      </c>
      <c r="C142" s="26">
        <v>291700000</v>
      </c>
      <c r="D142" s="22"/>
      <c r="F142" s="14">
        <v>291700000</v>
      </c>
      <c r="G142" s="14">
        <f t="shared" si="2"/>
        <v>0</v>
      </c>
    </row>
    <row r="143" spans="1:7" x14ac:dyDescent="0.25">
      <c r="A143" s="15" t="s">
        <v>226</v>
      </c>
      <c r="B143" s="16" t="s">
        <v>220</v>
      </c>
      <c r="C143" s="26">
        <v>307300000</v>
      </c>
      <c r="D143" s="22"/>
      <c r="F143" s="14">
        <v>307300000</v>
      </c>
      <c r="G143" s="14">
        <f t="shared" si="2"/>
        <v>0</v>
      </c>
    </row>
    <row r="144" spans="1:7" x14ac:dyDescent="0.25">
      <c r="A144" s="12" t="s">
        <v>507</v>
      </c>
      <c r="B144" s="13" t="s">
        <v>221</v>
      </c>
      <c r="C144" s="25">
        <v>307300000</v>
      </c>
      <c r="D144" s="22"/>
      <c r="F144" s="14">
        <v>307300000</v>
      </c>
      <c r="G144" s="14">
        <f t="shared" si="2"/>
        <v>0</v>
      </c>
    </row>
    <row r="145" spans="1:7" x14ac:dyDescent="0.25">
      <c r="A145" s="12" t="s">
        <v>228</v>
      </c>
      <c r="B145" s="13" t="s">
        <v>222</v>
      </c>
      <c r="C145" s="25">
        <v>312800000</v>
      </c>
      <c r="D145" s="22"/>
      <c r="F145" s="14">
        <v>312800000</v>
      </c>
      <c r="G145" s="14">
        <f t="shared" si="2"/>
        <v>0</v>
      </c>
    </row>
    <row r="146" spans="1:7" x14ac:dyDescent="0.25">
      <c r="A146" s="15" t="s">
        <v>225</v>
      </c>
      <c r="B146" s="16" t="s">
        <v>545</v>
      </c>
      <c r="C146" s="26">
        <v>291700000</v>
      </c>
      <c r="D146" s="22"/>
      <c r="F146" s="14">
        <v>291700000</v>
      </c>
      <c r="G146" s="14">
        <f t="shared" si="2"/>
        <v>0</v>
      </c>
    </row>
    <row r="147" spans="1:7" x14ac:dyDescent="0.25">
      <c r="A147" s="12" t="s">
        <v>226</v>
      </c>
      <c r="B147" s="13" t="s">
        <v>546</v>
      </c>
      <c r="C147" s="25">
        <v>307300000</v>
      </c>
      <c r="D147" s="22"/>
      <c r="F147" s="14">
        <v>307300000</v>
      </c>
      <c r="G147" s="14">
        <f t="shared" si="2"/>
        <v>0</v>
      </c>
    </row>
    <row r="148" spans="1:7" x14ac:dyDescent="0.25">
      <c r="A148" s="12" t="s">
        <v>227</v>
      </c>
      <c r="B148" s="13" t="s">
        <v>547</v>
      </c>
      <c r="C148" s="25">
        <v>307300000</v>
      </c>
      <c r="D148" s="22"/>
      <c r="F148" s="14">
        <v>307300000</v>
      </c>
      <c r="G148" s="14">
        <f t="shared" si="2"/>
        <v>0</v>
      </c>
    </row>
    <row r="149" spans="1:7" x14ac:dyDescent="0.25">
      <c r="A149" s="15" t="s">
        <v>228</v>
      </c>
      <c r="B149" s="16" t="s">
        <v>548</v>
      </c>
      <c r="C149" s="26">
        <v>312800000</v>
      </c>
      <c r="D149" s="22"/>
      <c r="F149" s="14">
        <v>312800000</v>
      </c>
      <c r="G149" s="14">
        <f t="shared" si="2"/>
        <v>0</v>
      </c>
    </row>
    <row r="150" spans="1:7" x14ac:dyDescent="0.25">
      <c r="A150" s="12" t="s">
        <v>508</v>
      </c>
      <c r="B150" s="13" t="s">
        <v>398</v>
      </c>
      <c r="C150" s="25">
        <v>235900000</v>
      </c>
      <c r="D150" s="22"/>
      <c r="F150" s="14">
        <v>235900000</v>
      </c>
      <c r="G150" s="14">
        <f t="shared" si="2"/>
        <v>0</v>
      </c>
    </row>
    <row r="151" spans="1:7" x14ac:dyDescent="0.25">
      <c r="A151" s="12" t="s">
        <v>509</v>
      </c>
      <c r="B151" s="13" t="s">
        <v>399</v>
      </c>
      <c r="C151" s="25">
        <v>238300000</v>
      </c>
      <c r="D151" s="22"/>
      <c r="F151" s="14">
        <v>238300000</v>
      </c>
      <c r="G151" s="14">
        <f t="shared" si="2"/>
        <v>0</v>
      </c>
    </row>
    <row r="152" spans="1:7" x14ac:dyDescent="0.25">
      <c r="A152" s="15" t="s">
        <v>510</v>
      </c>
      <c r="B152" s="16" t="s">
        <v>400</v>
      </c>
      <c r="C152" s="26">
        <v>324200000</v>
      </c>
      <c r="D152" s="22"/>
      <c r="F152" s="14">
        <v>324200000</v>
      </c>
      <c r="G152" s="14">
        <f t="shared" si="2"/>
        <v>0</v>
      </c>
    </row>
    <row r="153" spans="1:7" x14ac:dyDescent="0.25">
      <c r="A153" s="12" t="s">
        <v>511</v>
      </c>
      <c r="B153" s="13" t="s">
        <v>401</v>
      </c>
      <c r="C153" s="25">
        <v>292400000</v>
      </c>
      <c r="D153" s="22"/>
      <c r="F153" s="14">
        <v>292400000</v>
      </c>
      <c r="G153" s="14">
        <f t="shared" si="2"/>
        <v>0</v>
      </c>
    </row>
    <row r="154" spans="1:7" x14ac:dyDescent="0.25">
      <c r="A154" s="12" t="s">
        <v>512</v>
      </c>
      <c r="B154" s="13" t="s">
        <v>402</v>
      </c>
      <c r="C154" s="25">
        <v>295000000</v>
      </c>
      <c r="D154" s="22"/>
      <c r="F154" s="14">
        <v>295000000</v>
      </c>
      <c r="G154" s="14">
        <f t="shared" si="2"/>
        <v>0</v>
      </c>
    </row>
    <row r="155" spans="1:7" x14ac:dyDescent="0.25">
      <c r="A155" s="17" t="s">
        <v>513</v>
      </c>
      <c r="B155" s="18" t="s">
        <v>403</v>
      </c>
      <c r="C155" s="18">
        <v>380700000</v>
      </c>
      <c r="D155" s="22"/>
      <c r="F155" s="14">
        <v>380700000</v>
      </c>
      <c r="G155" s="14">
        <f t="shared" si="2"/>
        <v>0</v>
      </c>
    </row>
    <row r="156" spans="1:7" x14ac:dyDescent="0.25">
      <c r="A156" s="19" t="s">
        <v>764</v>
      </c>
      <c r="B156" s="20" t="s">
        <v>765</v>
      </c>
      <c r="C156" s="28">
        <v>307300000</v>
      </c>
      <c r="D156" s="22"/>
      <c r="F156" s="14">
        <v>307300000</v>
      </c>
      <c r="G156" s="14">
        <f t="shared" si="2"/>
        <v>0</v>
      </c>
    </row>
    <row r="157" spans="1:7" x14ac:dyDescent="0.25">
      <c r="A157" s="12" t="s">
        <v>766</v>
      </c>
      <c r="B157" s="13" t="s">
        <v>767</v>
      </c>
      <c r="C157" s="25">
        <v>251000000</v>
      </c>
      <c r="D157" s="22"/>
      <c r="F157" s="14">
        <v>251000000</v>
      </c>
      <c r="G157" s="14">
        <f t="shared" si="2"/>
        <v>0</v>
      </c>
    </row>
    <row r="158" spans="1:7" x14ac:dyDescent="0.25">
      <c r="A158" s="15" t="s">
        <v>768</v>
      </c>
      <c r="B158" s="16" t="s">
        <v>769</v>
      </c>
      <c r="C158" s="26">
        <v>195400000</v>
      </c>
      <c r="D158" s="22"/>
      <c r="F158" s="14">
        <v>195400000</v>
      </c>
      <c r="G158" s="14">
        <f t="shared" si="2"/>
        <v>0</v>
      </c>
    </row>
    <row r="159" spans="1:7" x14ac:dyDescent="0.25">
      <c r="A159" s="15" t="s">
        <v>770</v>
      </c>
      <c r="B159" s="16" t="s">
        <v>771</v>
      </c>
      <c r="C159" s="26">
        <v>312800000</v>
      </c>
      <c r="D159" s="22"/>
      <c r="F159" s="14">
        <v>312800000</v>
      </c>
      <c r="G159" s="14">
        <f t="shared" si="2"/>
        <v>0</v>
      </c>
    </row>
    <row r="160" spans="1:7" x14ac:dyDescent="0.25">
      <c r="A160" s="12" t="s">
        <v>772</v>
      </c>
      <c r="B160" s="13" t="s">
        <v>773</v>
      </c>
      <c r="C160" s="25">
        <v>307300000</v>
      </c>
      <c r="D160" s="22"/>
      <c r="F160" s="14">
        <v>307300000</v>
      </c>
      <c r="G160" s="14">
        <f t="shared" si="2"/>
        <v>0</v>
      </c>
    </row>
    <row r="161" spans="1:7" x14ac:dyDescent="0.25">
      <c r="A161" s="12" t="s">
        <v>774</v>
      </c>
      <c r="B161" s="13" t="s">
        <v>775</v>
      </c>
      <c r="C161" s="25">
        <v>291700000</v>
      </c>
      <c r="D161" s="22"/>
      <c r="F161" s="14">
        <v>291700000</v>
      </c>
      <c r="G161" s="14">
        <f t="shared" si="2"/>
        <v>0</v>
      </c>
    </row>
    <row r="162" spans="1:7" x14ac:dyDescent="0.25">
      <c r="A162" s="15" t="s">
        <v>776</v>
      </c>
      <c r="B162" s="16" t="s">
        <v>777</v>
      </c>
      <c r="C162" s="26">
        <v>257200000</v>
      </c>
      <c r="D162" s="22"/>
      <c r="F162" s="14">
        <v>257200000</v>
      </c>
      <c r="G162" s="14">
        <f t="shared" si="2"/>
        <v>0</v>
      </c>
    </row>
    <row r="163" spans="1:7" x14ac:dyDescent="0.25">
      <c r="A163" s="12" t="s">
        <v>778</v>
      </c>
      <c r="B163" s="13" t="s">
        <v>779</v>
      </c>
      <c r="C163" s="25">
        <v>258100000</v>
      </c>
      <c r="D163" s="22"/>
      <c r="F163" s="14">
        <v>258100000</v>
      </c>
      <c r="G163" s="14">
        <f t="shared" si="2"/>
        <v>0</v>
      </c>
    </row>
    <row r="164" spans="1:7" x14ac:dyDescent="0.25">
      <c r="A164" s="12" t="s">
        <v>780</v>
      </c>
      <c r="B164" s="13" t="s">
        <v>781</v>
      </c>
      <c r="C164" s="25">
        <v>252200000</v>
      </c>
      <c r="D164" s="22"/>
      <c r="F164" s="14">
        <v>252200000</v>
      </c>
      <c r="G164" s="14">
        <f t="shared" si="2"/>
        <v>0</v>
      </c>
    </row>
    <row r="165" spans="1:7" x14ac:dyDescent="0.25">
      <c r="A165" s="15" t="s">
        <v>782</v>
      </c>
      <c r="B165" s="16" t="s">
        <v>783</v>
      </c>
      <c r="C165" s="26">
        <v>222800000</v>
      </c>
      <c r="D165" s="22"/>
      <c r="F165" s="14">
        <v>222800000</v>
      </c>
      <c r="G165" s="14">
        <f t="shared" si="2"/>
        <v>0</v>
      </c>
    </row>
    <row r="166" spans="1:7" x14ac:dyDescent="0.25">
      <c r="A166" s="12" t="s">
        <v>784</v>
      </c>
      <c r="B166" s="13" t="s">
        <v>785</v>
      </c>
      <c r="C166" s="25">
        <v>195400000</v>
      </c>
      <c r="D166" s="22"/>
      <c r="F166" s="14">
        <v>195400000</v>
      </c>
      <c r="G166" s="14">
        <f t="shared" si="2"/>
        <v>0</v>
      </c>
    </row>
    <row r="167" spans="1:7" x14ac:dyDescent="0.25">
      <c r="A167" s="12" t="s">
        <v>786</v>
      </c>
      <c r="B167" s="13" t="s">
        <v>787</v>
      </c>
      <c r="C167" s="25">
        <v>200300000</v>
      </c>
      <c r="D167" s="22"/>
      <c r="F167" s="14">
        <v>200300000</v>
      </c>
      <c r="G167" s="14">
        <f t="shared" si="2"/>
        <v>0</v>
      </c>
    </row>
    <row r="168" spans="1:7" x14ac:dyDescent="0.25">
      <c r="A168" s="17" t="s">
        <v>788</v>
      </c>
      <c r="B168" s="18" t="s">
        <v>789</v>
      </c>
      <c r="C168" s="18">
        <v>201300000</v>
      </c>
      <c r="D168" s="22"/>
      <c r="F168" s="14">
        <v>201300000</v>
      </c>
      <c r="G168" s="14">
        <f t="shared" si="2"/>
        <v>0</v>
      </c>
    </row>
    <row r="169" spans="1:7" x14ac:dyDescent="0.25">
      <c r="A169" s="19" t="s">
        <v>136</v>
      </c>
      <c r="B169" s="20" t="s">
        <v>137</v>
      </c>
      <c r="C169" s="28">
        <v>578100000</v>
      </c>
      <c r="D169" s="22"/>
      <c r="F169" s="14">
        <v>578100000</v>
      </c>
      <c r="G169" s="14">
        <f t="shared" si="2"/>
        <v>0</v>
      </c>
    </row>
    <row r="170" spans="1:7" x14ac:dyDescent="0.25">
      <c r="A170" s="17" t="s">
        <v>136</v>
      </c>
      <c r="B170" s="18" t="s">
        <v>434</v>
      </c>
      <c r="C170" s="18">
        <v>578100000</v>
      </c>
      <c r="D170" s="22"/>
      <c r="F170" s="14">
        <v>578100000</v>
      </c>
      <c r="G170" s="14">
        <f t="shared" si="2"/>
        <v>0</v>
      </c>
    </row>
    <row r="171" spans="1:7" x14ac:dyDescent="0.25">
      <c r="A171" s="21" t="s">
        <v>138</v>
      </c>
      <c r="B171" s="22" t="s">
        <v>139</v>
      </c>
      <c r="C171" s="29">
        <v>674300000</v>
      </c>
      <c r="D171" s="22"/>
      <c r="F171" s="14">
        <v>674300000</v>
      </c>
      <c r="G171" s="14">
        <f t="shared" si="2"/>
        <v>0</v>
      </c>
    </row>
    <row r="172" spans="1:7" x14ac:dyDescent="0.25">
      <c r="A172" s="12" t="s">
        <v>708</v>
      </c>
      <c r="B172" s="13" t="s">
        <v>709</v>
      </c>
      <c r="C172" s="13">
        <v>674300000</v>
      </c>
      <c r="D172" s="22"/>
      <c r="F172" s="14">
        <v>674300000</v>
      </c>
      <c r="G172" s="14">
        <f t="shared" si="2"/>
        <v>0</v>
      </c>
    </row>
    <row r="173" spans="1:7" x14ac:dyDescent="0.25">
      <c r="A173" s="17" t="s">
        <v>710</v>
      </c>
      <c r="B173" s="18" t="s">
        <v>711</v>
      </c>
      <c r="C173" s="18">
        <v>674300000</v>
      </c>
      <c r="D173" s="22"/>
      <c r="F173" s="14">
        <v>674300000</v>
      </c>
      <c r="G173" s="14">
        <f t="shared" si="2"/>
        <v>0</v>
      </c>
    </row>
    <row r="174" spans="1:7" x14ac:dyDescent="0.25">
      <c r="A174" s="21" t="s">
        <v>141</v>
      </c>
      <c r="B174" s="22" t="s">
        <v>142</v>
      </c>
      <c r="C174" s="29">
        <v>503500000</v>
      </c>
      <c r="D174" s="22"/>
      <c r="F174" s="14">
        <v>503500000</v>
      </c>
      <c r="G174" s="14">
        <f t="shared" si="2"/>
        <v>0</v>
      </c>
    </row>
    <row r="175" spans="1:7" x14ac:dyDescent="0.25">
      <c r="A175" s="17" t="s">
        <v>143</v>
      </c>
      <c r="B175" s="18" t="s">
        <v>144</v>
      </c>
      <c r="C175" s="18">
        <v>508100000</v>
      </c>
      <c r="D175" s="22"/>
      <c r="F175" s="14">
        <v>508100000</v>
      </c>
      <c r="G175" s="14">
        <f t="shared" si="2"/>
        <v>0</v>
      </c>
    </row>
    <row r="176" spans="1:7" x14ac:dyDescent="0.25">
      <c r="A176" s="19" t="s">
        <v>145</v>
      </c>
      <c r="B176" s="20" t="s">
        <v>458</v>
      </c>
      <c r="C176" s="28">
        <v>2267000000</v>
      </c>
      <c r="D176" s="22"/>
      <c r="F176" s="14">
        <v>2267000000</v>
      </c>
      <c r="G176" s="14">
        <f t="shared" si="2"/>
        <v>0</v>
      </c>
    </row>
    <row r="177" spans="1:7" x14ac:dyDescent="0.25">
      <c r="A177" s="17" t="s">
        <v>145</v>
      </c>
      <c r="B177" s="18" t="s">
        <v>459</v>
      </c>
      <c r="C177" s="18">
        <v>2267000000</v>
      </c>
      <c r="D177" s="22"/>
      <c r="F177" s="14">
        <v>2267000000</v>
      </c>
      <c r="G177" s="14">
        <f t="shared" si="2"/>
        <v>0</v>
      </c>
    </row>
    <row r="178" spans="1:7" x14ac:dyDescent="0.25">
      <c r="A178" s="21" t="s">
        <v>404</v>
      </c>
      <c r="B178" s="22" t="s">
        <v>405</v>
      </c>
      <c r="C178" s="29">
        <v>2613800000</v>
      </c>
      <c r="D178" s="22"/>
      <c r="F178" s="14">
        <v>2613800000</v>
      </c>
      <c r="G178" s="14">
        <f t="shared" si="2"/>
        <v>0</v>
      </c>
    </row>
    <row r="179" spans="1:7" x14ac:dyDescent="0.25">
      <c r="A179" s="12" t="s">
        <v>404</v>
      </c>
      <c r="B179" s="13" t="s">
        <v>406</v>
      </c>
      <c r="C179" s="25">
        <v>2619800000</v>
      </c>
      <c r="D179" s="22"/>
      <c r="F179" s="14">
        <v>2619800000</v>
      </c>
      <c r="G179" s="14">
        <f t="shared" si="2"/>
        <v>0</v>
      </c>
    </row>
    <row r="180" spans="1:7" x14ac:dyDescent="0.25">
      <c r="A180" s="12" t="s">
        <v>407</v>
      </c>
      <c r="B180" s="13" t="s">
        <v>408</v>
      </c>
      <c r="C180" s="25">
        <v>2701000000</v>
      </c>
      <c r="D180" s="22"/>
      <c r="F180" s="14">
        <v>2701000000</v>
      </c>
      <c r="G180" s="14">
        <f t="shared" si="2"/>
        <v>0</v>
      </c>
    </row>
    <row r="181" spans="1:7" x14ac:dyDescent="0.25">
      <c r="A181" s="15" t="s">
        <v>407</v>
      </c>
      <c r="B181" s="16" t="s">
        <v>409</v>
      </c>
      <c r="C181" s="26">
        <v>2706900000</v>
      </c>
      <c r="D181" s="22"/>
      <c r="F181" s="14">
        <v>2706900000</v>
      </c>
      <c r="G181" s="14">
        <f t="shared" si="2"/>
        <v>0</v>
      </c>
    </row>
    <row r="182" spans="1:7" x14ac:dyDescent="0.25">
      <c r="A182" s="12" t="s">
        <v>407</v>
      </c>
      <c r="B182" s="13" t="s">
        <v>410</v>
      </c>
      <c r="C182" s="25">
        <v>2701000000</v>
      </c>
      <c r="D182" s="22"/>
      <c r="F182" s="14">
        <v>2701000000</v>
      </c>
      <c r="G182" s="14">
        <f t="shared" si="2"/>
        <v>0</v>
      </c>
    </row>
    <row r="183" spans="1:7" x14ac:dyDescent="0.25">
      <c r="A183" s="17" t="s">
        <v>407</v>
      </c>
      <c r="B183" s="18" t="s">
        <v>411</v>
      </c>
      <c r="C183" s="18">
        <v>2706900000</v>
      </c>
      <c r="D183" s="22"/>
      <c r="F183" s="14">
        <v>2706900000</v>
      </c>
      <c r="G183" s="14">
        <f t="shared" si="2"/>
        <v>0</v>
      </c>
    </row>
    <row r="184" spans="1:7" x14ac:dyDescent="0.25">
      <c r="A184" s="21" t="s">
        <v>148</v>
      </c>
      <c r="B184" s="22" t="s">
        <v>149</v>
      </c>
      <c r="C184" s="29">
        <v>265600000</v>
      </c>
      <c r="D184" s="22"/>
      <c r="F184" s="14">
        <v>265600000</v>
      </c>
      <c r="G184" s="14">
        <f t="shared" si="2"/>
        <v>0</v>
      </c>
    </row>
    <row r="185" spans="1:7" x14ac:dyDescent="0.25">
      <c r="A185" s="12" t="s">
        <v>514</v>
      </c>
      <c r="B185" s="13" t="s">
        <v>150</v>
      </c>
      <c r="C185" s="25">
        <v>280700000</v>
      </c>
      <c r="D185" s="22"/>
      <c r="F185" s="14">
        <v>280700000</v>
      </c>
      <c r="G185" s="14">
        <f t="shared" si="2"/>
        <v>0</v>
      </c>
    </row>
    <row r="186" spans="1:7" x14ac:dyDescent="0.25">
      <c r="A186" s="12" t="s">
        <v>151</v>
      </c>
      <c r="B186" s="13" t="s">
        <v>152</v>
      </c>
      <c r="C186" s="25">
        <v>294900000</v>
      </c>
      <c r="D186" s="22"/>
      <c r="F186" s="14">
        <v>294900000</v>
      </c>
      <c r="G186" s="14">
        <f t="shared" si="2"/>
        <v>0</v>
      </c>
    </row>
    <row r="187" spans="1:7" x14ac:dyDescent="0.25">
      <c r="A187" s="15" t="s">
        <v>153</v>
      </c>
      <c r="B187" s="16" t="s">
        <v>154</v>
      </c>
      <c r="C187" s="26">
        <v>297400000</v>
      </c>
      <c r="D187" s="22"/>
      <c r="F187" s="14">
        <v>297400000</v>
      </c>
      <c r="G187" s="14">
        <f t="shared" si="2"/>
        <v>0</v>
      </c>
    </row>
    <row r="188" spans="1:7" x14ac:dyDescent="0.25">
      <c r="A188" s="12" t="s">
        <v>155</v>
      </c>
      <c r="B188" s="13" t="s">
        <v>156</v>
      </c>
      <c r="C188" s="25">
        <v>319800000</v>
      </c>
      <c r="D188" s="22"/>
      <c r="F188" s="14">
        <v>319800000</v>
      </c>
      <c r="G188" s="14">
        <f t="shared" si="2"/>
        <v>0</v>
      </c>
    </row>
    <row r="189" spans="1:7" x14ac:dyDescent="0.25">
      <c r="A189" s="12" t="s">
        <v>157</v>
      </c>
      <c r="B189" s="13" t="s">
        <v>158</v>
      </c>
      <c r="C189" s="25">
        <v>245900000</v>
      </c>
      <c r="D189" s="22"/>
      <c r="F189" s="14">
        <v>245900000</v>
      </c>
      <c r="G189" s="14">
        <f t="shared" si="2"/>
        <v>0</v>
      </c>
    </row>
    <row r="190" spans="1:7" x14ac:dyDescent="0.25">
      <c r="A190" s="17" t="s">
        <v>159</v>
      </c>
      <c r="B190" s="18" t="s">
        <v>160</v>
      </c>
      <c r="C190" s="18">
        <v>261000000</v>
      </c>
      <c r="D190" s="22"/>
      <c r="F190" s="14">
        <v>261000000</v>
      </c>
      <c r="G190" s="14">
        <f t="shared" si="2"/>
        <v>0</v>
      </c>
    </row>
    <row r="191" spans="1:7" x14ac:dyDescent="0.25">
      <c r="A191" s="21" t="s">
        <v>161</v>
      </c>
      <c r="B191" s="22" t="s">
        <v>162</v>
      </c>
      <c r="C191" s="29">
        <v>653000000</v>
      </c>
      <c r="D191" s="22"/>
      <c r="F191" s="14">
        <v>653000000</v>
      </c>
      <c r="G191" s="14">
        <f t="shared" si="2"/>
        <v>0</v>
      </c>
    </row>
    <row r="192" spans="1:7" x14ac:dyDescent="0.25">
      <c r="A192" s="12" t="s">
        <v>161</v>
      </c>
      <c r="B192" s="13" t="s">
        <v>318</v>
      </c>
      <c r="C192" s="25">
        <v>653000000</v>
      </c>
      <c r="D192" s="22"/>
      <c r="F192" s="14">
        <v>653000000</v>
      </c>
      <c r="G192" s="14">
        <f t="shared" si="2"/>
        <v>0</v>
      </c>
    </row>
    <row r="193" spans="1:7" x14ac:dyDescent="0.25">
      <c r="A193" s="12" t="s">
        <v>163</v>
      </c>
      <c r="B193" s="13" t="s">
        <v>164</v>
      </c>
      <c r="C193" s="25">
        <v>667700000</v>
      </c>
      <c r="D193" s="22"/>
      <c r="F193" s="14">
        <v>667700000</v>
      </c>
      <c r="G193" s="14">
        <f t="shared" si="2"/>
        <v>0</v>
      </c>
    </row>
    <row r="194" spans="1:7" x14ac:dyDescent="0.25">
      <c r="A194" s="15" t="s">
        <v>844</v>
      </c>
      <c r="B194" s="16" t="s">
        <v>165</v>
      </c>
      <c r="C194" s="26">
        <v>678300000</v>
      </c>
      <c r="D194" s="22"/>
      <c r="F194" s="14">
        <v>678300000</v>
      </c>
      <c r="G194" s="14">
        <f t="shared" si="2"/>
        <v>0</v>
      </c>
    </row>
    <row r="195" spans="1:7" x14ac:dyDescent="0.25">
      <c r="A195" s="12" t="s">
        <v>166</v>
      </c>
      <c r="B195" s="13" t="s">
        <v>167</v>
      </c>
      <c r="C195" s="25">
        <v>683400000</v>
      </c>
      <c r="D195" s="22"/>
      <c r="F195" s="14">
        <v>683400000</v>
      </c>
      <c r="G195" s="14">
        <f t="shared" si="2"/>
        <v>0</v>
      </c>
    </row>
    <row r="196" spans="1:7" x14ac:dyDescent="0.25">
      <c r="A196" s="12" t="s">
        <v>168</v>
      </c>
      <c r="B196" s="13" t="s">
        <v>169</v>
      </c>
      <c r="C196" s="25">
        <v>681300000</v>
      </c>
      <c r="D196" s="22"/>
      <c r="F196" s="14">
        <v>681300000</v>
      </c>
      <c r="G196" s="14">
        <f t="shared" si="2"/>
        <v>0</v>
      </c>
    </row>
    <row r="197" spans="1:7" x14ac:dyDescent="0.25">
      <c r="A197" s="15" t="s">
        <v>170</v>
      </c>
      <c r="B197" s="16" t="s">
        <v>171</v>
      </c>
      <c r="C197" s="26">
        <v>757100000</v>
      </c>
      <c r="D197" s="22"/>
      <c r="F197" s="14">
        <v>757100000</v>
      </c>
      <c r="G197" s="14">
        <f t="shared" si="2"/>
        <v>0</v>
      </c>
    </row>
    <row r="198" spans="1:7" x14ac:dyDescent="0.25">
      <c r="A198" s="12" t="s">
        <v>172</v>
      </c>
      <c r="B198" s="13" t="s">
        <v>173</v>
      </c>
      <c r="C198" s="25">
        <v>791900000</v>
      </c>
      <c r="D198" s="22"/>
      <c r="F198" s="14">
        <v>791900000</v>
      </c>
      <c r="G198" s="14">
        <f t="shared" si="2"/>
        <v>0</v>
      </c>
    </row>
    <row r="199" spans="1:7" x14ac:dyDescent="0.25">
      <c r="A199" s="12" t="s">
        <v>174</v>
      </c>
      <c r="B199" s="13" t="s">
        <v>175</v>
      </c>
      <c r="C199" s="25">
        <v>787000000</v>
      </c>
      <c r="D199" s="22"/>
      <c r="F199" s="14">
        <v>787000000</v>
      </c>
      <c r="G199" s="14">
        <f t="shared" si="2"/>
        <v>0</v>
      </c>
    </row>
    <row r="200" spans="1:7" x14ac:dyDescent="0.25">
      <c r="A200" s="15" t="s">
        <v>176</v>
      </c>
      <c r="B200" s="16" t="s">
        <v>177</v>
      </c>
      <c r="C200" s="26">
        <v>585500000</v>
      </c>
      <c r="D200" s="22"/>
      <c r="F200" s="14">
        <v>585500000</v>
      </c>
      <c r="G200" s="14">
        <f t="shared" si="2"/>
        <v>0</v>
      </c>
    </row>
    <row r="201" spans="1:7" x14ac:dyDescent="0.25">
      <c r="A201" s="12" t="s">
        <v>178</v>
      </c>
      <c r="B201" s="13" t="s">
        <v>179</v>
      </c>
      <c r="C201" s="25">
        <v>603000000</v>
      </c>
      <c r="D201" s="22"/>
      <c r="F201" s="14">
        <v>603000000</v>
      </c>
      <c r="G201" s="14">
        <f t="shared" si="2"/>
        <v>0</v>
      </c>
    </row>
    <row r="202" spans="1:7" x14ac:dyDescent="0.25">
      <c r="A202" s="12" t="s">
        <v>180</v>
      </c>
      <c r="B202" s="13" t="s">
        <v>181</v>
      </c>
      <c r="C202" s="25">
        <v>626300000</v>
      </c>
      <c r="D202" s="22"/>
      <c r="F202" s="14">
        <v>626300000</v>
      </c>
      <c r="G202" s="14">
        <f t="shared" si="2"/>
        <v>0</v>
      </c>
    </row>
    <row r="203" spans="1:7" x14ac:dyDescent="0.25">
      <c r="A203" s="15" t="s">
        <v>182</v>
      </c>
      <c r="B203" s="16" t="s">
        <v>183</v>
      </c>
      <c r="C203" s="26">
        <v>620700000</v>
      </c>
      <c r="D203" s="22"/>
      <c r="F203" s="14">
        <v>620700000</v>
      </c>
      <c r="G203" s="14">
        <f t="shared" si="2"/>
        <v>0</v>
      </c>
    </row>
    <row r="204" spans="1:7" x14ac:dyDescent="0.25">
      <c r="A204" s="12" t="s">
        <v>845</v>
      </c>
      <c r="B204" s="13" t="s">
        <v>184</v>
      </c>
      <c r="C204" s="25">
        <v>635700000</v>
      </c>
      <c r="D204" s="22"/>
      <c r="F204" s="14">
        <v>635700000</v>
      </c>
      <c r="G204" s="14">
        <f t="shared" si="2"/>
        <v>0</v>
      </c>
    </row>
    <row r="205" spans="1:7" x14ac:dyDescent="0.25">
      <c r="A205" s="12" t="s">
        <v>185</v>
      </c>
      <c r="B205" s="13" t="s">
        <v>186</v>
      </c>
      <c r="C205" s="25">
        <v>638700000</v>
      </c>
      <c r="D205" s="22"/>
      <c r="F205" s="14">
        <v>638700000</v>
      </c>
      <c r="G205" s="14">
        <f t="shared" ref="G205:G222" si="3">C205-F205</f>
        <v>0</v>
      </c>
    </row>
    <row r="206" spans="1:7" x14ac:dyDescent="0.25">
      <c r="A206" s="15" t="s">
        <v>187</v>
      </c>
      <c r="B206" s="16" t="s">
        <v>188</v>
      </c>
      <c r="C206" s="26">
        <v>640800000</v>
      </c>
      <c r="D206" s="22"/>
      <c r="F206" s="14">
        <v>640800000</v>
      </c>
      <c r="G206" s="14">
        <f t="shared" si="3"/>
        <v>0</v>
      </c>
    </row>
    <row r="207" spans="1:7" x14ac:dyDescent="0.25">
      <c r="A207" s="15" t="s">
        <v>189</v>
      </c>
      <c r="B207" s="16" t="s">
        <v>190</v>
      </c>
      <c r="C207" s="26">
        <v>630100000</v>
      </c>
      <c r="D207" s="22"/>
      <c r="F207" s="14">
        <v>630100000</v>
      </c>
      <c r="G207" s="14">
        <f t="shared" si="3"/>
        <v>0</v>
      </c>
    </row>
    <row r="208" spans="1:7" x14ac:dyDescent="0.25">
      <c r="A208" s="12" t="s">
        <v>191</v>
      </c>
      <c r="B208" s="13" t="s">
        <v>192</v>
      </c>
      <c r="C208" s="25">
        <v>647300000</v>
      </c>
      <c r="D208" s="22"/>
      <c r="F208" s="14">
        <v>647300000</v>
      </c>
      <c r="G208" s="14">
        <f t="shared" si="3"/>
        <v>0</v>
      </c>
    </row>
    <row r="209" spans="1:7" x14ac:dyDescent="0.25">
      <c r="A209" s="12" t="s">
        <v>193</v>
      </c>
      <c r="B209" s="13" t="s">
        <v>194</v>
      </c>
      <c r="C209" s="25">
        <v>662100000</v>
      </c>
      <c r="D209" s="22"/>
      <c r="F209" s="14">
        <v>662100000</v>
      </c>
      <c r="G209" s="14">
        <f t="shared" si="3"/>
        <v>0</v>
      </c>
    </row>
    <row r="210" spans="1:7" x14ac:dyDescent="0.25">
      <c r="A210" s="15" t="s">
        <v>195</v>
      </c>
      <c r="B210" s="16" t="s">
        <v>196</v>
      </c>
      <c r="C210" s="26">
        <v>672700000</v>
      </c>
      <c r="D210" s="22"/>
      <c r="F210" s="14">
        <v>672700000</v>
      </c>
      <c r="G210" s="14">
        <f t="shared" si="3"/>
        <v>0</v>
      </c>
    </row>
    <row r="211" spans="1:7" x14ac:dyDescent="0.25">
      <c r="A211" s="12" t="s">
        <v>197</v>
      </c>
      <c r="B211" s="13" t="s">
        <v>198</v>
      </c>
      <c r="C211" s="25">
        <v>751500000</v>
      </c>
      <c r="D211" s="22"/>
      <c r="F211" s="14">
        <v>751500000</v>
      </c>
      <c r="G211" s="14">
        <f t="shared" si="3"/>
        <v>0</v>
      </c>
    </row>
    <row r="212" spans="1:7" x14ac:dyDescent="0.25">
      <c r="A212" s="17" t="s">
        <v>199</v>
      </c>
      <c r="B212" s="18" t="s">
        <v>200</v>
      </c>
      <c r="C212" s="18">
        <v>781200000</v>
      </c>
      <c r="D212" s="22"/>
      <c r="F212" s="14">
        <v>781200000</v>
      </c>
      <c r="G212" s="14">
        <f t="shared" si="3"/>
        <v>0</v>
      </c>
    </row>
    <row r="213" spans="1:7" x14ac:dyDescent="0.25">
      <c r="A213" s="21" t="s">
        <v>201</v>
      </c>
      <c r="B213" s="22" t="s">
        <v>678</v>
      </c>
      <c r="C213" s="29">
        <v>1159800000</v>
      </c>
      <c r="D213" s="22"/>
      <c r="F213" s="14">
        <v>1159800000</v>
      </c>
      <c r="G213" s="14">
        <f t="shared" si="3"/>
        <v>0</v>
      </c>
    </row>
    <row r="214" spans="1:7" x14ac:dyDescent="0.25">
      <c r="A214" s="17" t="s">
        <v>203</v>
      </c>
      <c r="B214" s="18" t="s">
        <v>679</v>
      </c>
      <c r="C214" s="18">
        <v>1205600000</v>
      </c>
      <c r="D214" s="22"/>
      <c r="F214" s="14">
        <v>1205600000</v>
      </c>
      <c r="G214" s="14">
        <f t="shared" si="3"/>
        <v>0</v>
      </c>
    </row>
    <row r="215" spans="1:7" x14ac:dyDescent="0.25">
      <c r="A215" s="17" t="s">
        <v>515</v>
      </c>
      <c r="B215" s="18" t="s">
        <v>204</v>
      </c>
      <c r="C215" s="18">
        <v>706800000</v>
      </c>
      <c r="D215" s="22"/>
      <c r="F215" s="14">
        <v>706800000</v>
      </c>
      <c r="G215" s="14">
        <f t="shared" si="3"/>
        <v>0</v>
      </c>
    </row>
    <row r="216" spans="1:7" x14ac:dyDescent="0.25">
      <c r="A216" s="17" t="s">
        <v>366</v>
      </c>
      <c r="B216" s="18" t="s">
        <v>365</v>
      </c>
      <c r="C216" s="18">
        <v>1367900000</v>
      </c>
      <c r="D216" s="22"/>
      <c r="F216" s="14">
        <v>1367900000</v>
      </c>
      <c r="G216" s="14">
        <f t="shared" si="3"/>
        <v>0</v>
      </c>
    </row>
    <row r="217" spans="1:7" x14ac:dyDescent="0.25">
      <c r="A217" s="19" t="s">
        <v>517</v>
      </c>
      <c r="B217" s="20" t="s">
        <v>206</v>
      </c>
      <c r="C217" s="28">
        <v>1069400000</v>
      </c>
      <c r="D217" s="22"/>
      <c r="F217" s="14">
        <v>1069400000</v>
      </c>
      <c r="G217" s="14">
        <f t="shared" si="3"/>
        <v>0</v>
      </c>
    </row>
    <row r="218" spans="1:7" x14ac:dyDescent="0.25">
      <c r="A218" s="12" t="s">
        <v>550</v>
      </c>
      <c r="B218" s="13" t="s">
        <v>549</v>
      </c>
      <c r="C218" s="25">
        <v>1069400000</v>
      </c>
      <c r="D218" s="22"/>
      <c r="F218" s="14">
        <v>1069400000</v>
      </c>
      <c r="G218" s="14">
        <f t="shared" si="3"/>
        <v>0</v>
      </c>
    </row>
    <row r="219" spans="1:7" x14ac:dyDescent="0.25">
      <c r="A219" s="15" t="s">
        <v>516</v>
      </c>
      <c r="B219" s="16" t="s">
        <v>205</v>
      </c>
      <c r="C219" s="26">
        <v>1031900000</v>
      </c>
      <c r="D219" s="22"/>
      <c r="F219" s="14">
        <v>1031900000</v>
      </c>
      <c r="G219" s="14">
        <f t="shared" si="3"/>
        <v>0</v>
      </c>
    </row>
    <row r="220" spans="1:7" x14ac:dyDescent="0.25">
      <c r="A220" s="12" t="s">
        <v>516</v>
      </c>
      <c r="B220" s="13" t="s">
        <v>796</v>
      </c>
      <c r="C220" s="25">
        <v>1031900000</v>
      </c>
      <c r="D220" s="22"/>
      <c r="F220" s="14">
        <v>1031900000</v>
      </c>
      <c r="G220" s="14">
        <f t="shared" si="3"/>
        <v>0</v>
      </c>
    </row>
    <row r="221" spans="1:7" x14ac:dyDescent="0.25">
      <c r="A221" s="12" t="s">
        <v>596</v>
      </c>
      <c r="B221" s="13" t="s">
        <v>594</v>
      </c>
      <c r="C221" s="25">
        <v>1204900000</v>
      </c>
      <c r="D221" s="22"/>
      <c r="F221" s="14">
        <v>1204900000</v>
      </c>
      <c r="G221" s="14">
        <f t="shared" si="3"/>
        <v>0</v>
      </c>
    </row>
    <row r="222" spans="1:7" x14ac:dyDescent="0.25">
      <c r="A222" s="17" t="s">
        <v>597</v>
      </c>
      <c r="B222" s="18" t="s">
        <v>595</v>
      </c>
      <c r="C222" s="18">
        <v>1248500000</v>
      </c>
      <c r="D222" s="30"/>
      <c r="F222" s="31">
        <v>1248500000</v>
      </c>
      <c r="G222" s="31">
        <f t="shared" si="3"/>
        <v>0</v>
      </c>
    </row>
    <row r="223" spans="1:7" x14ac:dyDescent="0.25">
      <c r="A223" s="23" t="s">
        <v>790</v>
      </c>
      <c r="B223" s="1"/>
      <c r="C223" s="1"/>
      <c r="D223" s="1"/>
    </row>
    <row r="224" spans="1:7" x14ac:dyDescent="0.25">
      <c r="A224" s="23" t="s">
        <v>572</v>
      </c>
      <c r="B224" s="1"/>
      <c r="C224" s="1"/>
      <c r="D224" s="1"/>
    </row>
    <row r="225" spans="1:8" x14ac:dyDescent="0.25">
      <c r="A225" s="1" t="s">
        <v>207</v>
      </c>
      <c r="B225" s="1"/>
      <c r="C225" s="1"/>
      <c r="D225" s="1"/>
    </row>
    <row r="226" spans="1:8" x14ac:dyDescent="0.25">
      <c r="A226" s="24" t="s">
        <v>208</v>
      </c>
      <c r="B226" s="1"/>
      <c r="C226" s="1"/>
      <c r="D226" s="1"/>
    </row>
    <row r="227" spans="1:8" x14ac:dyDescent="0.25">
      <c r="A227" s="24"/>
      <c r="B227" s="1"/>
      <c r="C227" s="1"/>
      <c r="D227" s="1"/>
    </row>
    <row r="228" spans="1:8" x14ac:dyDescent="0.25">
      <c r="A228" s="24"/>
      <c r="B228" s="1"/>
      <c r="C228" s="1"/>
      <c r="D228" s="1"/>
    </row>
    <row r="229" spans="1:8" s="1" customFormat="1" x14ac:dyDescent="0.25">
      <c r="A229" s="3" t="s">
        <v>0</v>
      </c>
      <c r="B229" s="4"/>
      <c r="C229" s="4"/>
      <c r="D229" s="4"/>
      <c r="H229" s="2"/>
    </row>
    <row r="230" spans="1:8" s="1" customFormat="1" x14ac:dyDescent="0.25">
      <c r="A230" s="4" t="s">
        <v>677</v>
      </c>
      <c r="B230" s="4"/>
      <c r="C230" s="4"/>
      <c r="D230" s="4"/>
      <c r="H230" s="2"/>
    </row>
    <row r="231" spans="1:8" s="1" customFormat="1" ht="7.5" customHeight="1" x14ac:dyDescent="0.25">
      <c r="H231" s="2"/>
    </row>
    <row r="232" spans="1:8" s="1" customFormat="1" x14ac:dyDescent="0.25">
      <c r="A232" s="5" t="s">
        <v>1</v>
      </c>
      <c r="B232" s="4"/>
      <c r="C232" s="4"/>
      <c r="D232" s="4"/>
      <c r="H232" s="2"/>
    </row>
    <row r="233" spans="1:8" s="1" customFormat="1" x14ac:dyDescent="0.25">
      <c r="A233" s="5" t="s">
        <v>587</v>
      </c>
      <c r="B233" s="4"/>
      <c r="C233" s="4"/>
      <c r="D233" s="4"/>
      <c r="H233" s="2"/>
    </row>
    <row r="234" spans="1:8" s="1" customFormat="1" x14ac:dyDescent="0.25">
      <c r="A234" s="5" t="s">
        <v>234</v>
      </c>
      <c r="B234" s="4"/>
      <c r="C234" s="4"/>
      <c r="D234" s="4"/>
      <c r="H234" s="2"/>
    </row>
    <row r="235" spans="1:8" s="1" customFormat="1" x14ac:dyDescent="0.25">
      <c r="A235" s="5" t="s">
        <v>763</v>
      </c>
      <c r="B235" s="4"/>
      <c r="C235" s="4"/>
      <c r="D235" s="4"/>
      <c r="F235" s="6" t="s">
        <v>3</v>
      </c>
      <c r="G235" s="7" t="s">
        <v>4</v>
      </c>
      <c r="H235" s="2"/>
    </row>
    <row r="236" spans="1:8" s="1" customFormat="1" ht="7.5" customHeight="1" x14ac:dyDescent="0.25">
      <c r="H236" s="2"/>
    </row>
    <row r="237" spans="1:8" s="1" customFormat="1" ht="15" customHeight="1" x14ac:dyDescent="0.25">
      <c r="A237" s="8" t="s">
        <v>5</v>
      </c>
      <c r="B237" s="9" t="s">
        <v>6</v>
      </c>
      <c r="C237" s="9" t="s">
        <v>7</v>
      </c>
      <c r="D237" s="9" t="s">
        <v>8</v>
      </c>
      <c r="F237" s="10" t="s">
        <v>7</v>
      </c>
      <c r="G237" s="10" t="s">
        <v>7</v>
      </c>
      <c r="H237" s="11"/>
    </row>
    <row r="238" spans="1:8" x14ac:dyDescent="0.25">
      <c r="A238" s="12" t="s">
        <v>650</v>
      </c>
      <c r="B238" s="13" t="s">
        <v>651</v>
      </c>
      <c r="C238" s="25">
        <v>203500000</v>
      </c>
      <c r="D238" s="61" t="s">
        <v>668</v>
      </c>
      <c r="F238" s="14">
        <v>203500000</v>
      </c>
      <c r="G238" s="14">
        <f t="shared" ref="G238" si="4">C238-F238</f>
        <v>0</v>
      </c>
    </row>
    <row r="239" spans="1:8" x14ac:dyDescent="0.25">
      <c r="A239" s="15" t="s">
        <v>652</v>
      </c>
      <c r="B239" s="16" t="s">
        <v>653</v>
      </c>
      <c r="C239" s="26">
        <v>207000000</v>
      </c>
      <c r="D239" s="62"/>
      <c r="F239" s="14">
        <v>207000000</v>
      </c>
      <c r="G239" s="14">
        <f t="shared" ref="G239:G274" si="5">C239-F239</f>
        <v>0</v>
      </c>
    </row>
    <row r="240" spans="1:8" x14ac:dyDescent="0.25">
      <c r="A240" s="17" t="s">
        <v>654</v>
      </c>
      <c r="B240" s="18" t="s">
        <v>655</v>
      </c>
      <c r="C240" s="27">
        <v>187400000</v>
      </c>
      <c r="D240" s="63"/>
      <c r="F240" s="14">
        <v>187400000</v>
      </c>
      <c r="G240" s="14">
        <f t="shared" si="5"/>
        <v>0</v>
      </c>
    </row>
    <row r="241" spans="1:7" x14ac:dyDescent="0.25">
      <c r="A241" s="19" t="s">
        <v>658</v>
      </c>
      <c r="B241" s="20" t="s">
        <v>659</v>
      </c>
      <c r="C241" s="28">
        <v>184600000</v>
      </c>
      <c r="D241" s="62" t="s">
        <v>669</v>
      </c>
      <c r="F241" s="14">
        <v>184600000</v>
      </c>
      <c r="G241" s="14">
        <f t="shared" si="5"/>
        <v>0</v>
      </c>
    </row>
    <row r="242" spans="1:7" x14ac:dyDescent="0.25">
      <c r="A242" s="17" t="s">
        <v>656</v>
      </c>
      <c r="B242" s="18" t="s">
        <v>657</v>
      </c>
      <c r="C242" s="27">
        <v>199000000</v>
      </c>
      <c r="D242" s="62"/>
      <c r="F242" s="14">
        <v>199000000</v>
      </c>
      <c r="G242" s="14">
        <f t="shared" si="5"/>
        <v>0</v>
      </c>
    </row>
    <row r="243" spans="1:7" x14ac:dyDescent="0.25">
      <c r="A243" s="19" t="s">
        <v>824</v>
      </c>
      <c r="B243" s="20" t="s">
        <v>825</v>
      </c>
      <c r="C243" s="47">
        <v>250000000</v>
      </c>
      <c r="D243" s="61" t="s">
        <v>670</v>
      </c>
      <c r="F243" s="14">
        <v>250000000</v>
      </c>
      <c r="G243" s="14">
        <f t="shared" si="5"/>
        <v>0</v>
      </c>
    </row>
    <row r="244" spans="1:7" x14ac:dyDescent="0.25">
      <c r="A244" s="19" t="s">
        <v>660</v>
      </c>
      <c r="B244" s="20" t="s">
        <v>266</v>
      </c>
      <c r="C244" s="20">
        <v>287800000</v>
      </c>
      <c r="D244" s="62"/>
      <c r="F244" s="14">
        <v>287800000</v>
      </c>
      <c r="G244" s="14">
        <f t="shared" si="5"/>
        <v>0</v>
      </c>
    </row>
    <row r="245" spans="1:7" x14ac:dyDescent="0.25">
      <c r="A245" s="17" t="s">
        <v>661</v>
      </c>
      <c r="B245" s="18" t="s">
        <v>265</v>
      </c>
      <c r="C245" s="18">
        <v>272900000</v>
      </c>
      <c r="D245" s="63"/>
      <c r="F245" s="14">
        <v>272900000</v>
      </c>
      <c r="G245" s="14">
        <f t="shared" si="5"/>
        <v>0</v>
      </c>
    </row>
    <row r="246" spans="1:7" x14ac:dyDescent="0.25">
      <c r="A246" s="21" t="s">
        <v>664</v>
      </c>
      <c r="B246" s="22" t="s">
        <v>665</v>
      </c>
      <c r="C246" s="22">
        <v>305600000</v>
      </c>
      <c r="D246" s="61" t="s">
        <v>671</v>
      </c>
      <c r="F246" s="14">
        <v>305600000</v>
      </c>
      <c r="G246" s="14">
        <f t="shared" si="5"/>
        <v>0</v>
      </c>
    </row>
    <row r="247" spans="1:7" ht="14.45" customHeight="1" x14ac:dyDescent="0.25">
      <c r="A247" s="12" t="s">
        <v>662</v>
      </c>
      <c r="B247" s="13" t="s">
        <v>663</v>
      </c>
      <c r="C247" s="13">
        <v>319900000</v>
      </c>
      <c r="D247" s="62"/>
      <c r="F247" s="14">
        <v>319900000</v>
      </c>
      <c r="G247" s="14">
        <f t="shared" si="5"/>
        <v>0</v>
      </c>
    </row>
    <row r="248" spans="1:7" x14ac:dyDescent="0.25">
      <c r="A248" s="17" t="s">
        <v>666</v>
      </c>
      <c r="B248" s="18" t="s">
        <v>667</v>
      </c>
      <c r="C248" s="27">
        <v>330600000</v>
      </c>
      <c r="D248" s="63"/>
      <c r="F248" s="14">
        <v>330600000</v>
      </c>
      <c r="G248" s="14">
        <f t="shared" si="5"/>
        <v>0</v>
      </c>
    </row>
    <row r="249" spans="1:7" x14ac:dyDescent="0.25">
      <c r="A249" s="19" t="s">
        <v>797</v>
      </c>
      <c r="B249" s="20" t="s">
        <v>269</v>
      </c>
      <c r="C249" s="28">
        <v>298500000</v>
      </c>
      <c r="D249" s="61" t="s">
        <v>589</v>
      </c>
      <c r="F249" s="14">
        <v>298500000</v>
      </c>
      <c r="G249" s="14">
        <f t="shared" si="5"/>
        <v>0</v>
      </c>
    </row>
    <row r="250" spans="1:7" x14ac:dyDescent="0.25">
      <c r="A250" s="15" t="s">
        <v>798</v>
      </c>
      <c r="B250" s="16" t="s">
        <v>270</v>
      </c>
      <c r="C250" s="26">
        <v>309300000</v>
      </c>
      <c r="D250" s="62"/>
      <c r="F250" s="14">
        <v>309300000</v>
      </c>
      <c r="G250" s="14">
        <f t="shared" si="5"/>
        <v>0</v>
      </c>
    </row>
    <row r="251" spans="1:7" x14ac:dyDescent="0.25">
      <c r="A251" s="12" t="s">
        <v>799</v>
      </c>
      <c r="B251" s="13" t="s">
        <v>273</v>
      </c>
      <c r="C251" s="25">
        <v>313600000</v>
      </c>
      <c r="D251" s="62"/>
      <c r="F251" s="14">
        <v>313600000</v>
      </c>
      <c r="G251" s="14">
        <f t="shared" si="5"/>
        <v>0</v>
      </c>
    </row>
    <row r="252" spans="1:7" x14ac:dyDescent="0.25">
      <c r="A252" s="17" t="s">
        <v>800</v>
      </c>
      <c r="B252" s="18" t="s">
        <v>274</v>
      </c>
      <c r="C252" s="27">
        <v>324600000</v>
      </c>
      <c r="D252" s="63"/>
      <c r="F252" s="14">
        <v>324600000</v>
      </c>
      <c r="G252" s="14">
        <f t="shared" si="5"/>
        <v>0</v>
      </c>
    </row>
    <row r="253" spans="1:7" x14ac:dyDescent="0.25">
      <c r="A253" s="21" t="s">
        <v>801</v>
      </c>
      <c r="B253" s="22" t="s">
        <v>573</v>
      </c>
      <c r="C253" s="29">
        <v>396900000</v>
      </c>
      <c r="D253" s="61" t="s">
        <v>588</v>
      </c>
      <c r="F253" s="14">
        <v>396900000</v>
      </c>
      <c r="G253" s="14">
        <f t="shared" si="5"/>
        <v>0</v>
      </c>
    </row>
    <row r="254" spans="1:7" x14ac:dyDescent="0.25">
      <c r="A254" s="12" t="s">
        <v>802</v>
      </c>
      <c r="B254" s="13" t="s">
        <v>394</v>
      </c>
      <c r="C254" s="25">
        <v>445800000</v>
      </c>
      <c r="D254" s="62"/>
      <c r="F254" s="14">
        <v>445800000</v>
      </c>
      <c r="G254" s="14">
        <f t="shared" si="5"/>
        <v>0</v>
      </c>
    </row>
    <row r="255" spans="1:7" ht="14.45" customHeight="1" x14ac:dyDescent="0.25">
      <c r="A255" s="17" t="s">
        <v>803</v>
      </c>
      <c r="B255" s="18" t="s">
        <v>279</v>
      </c>
      <c r="C255" s="27">
        <v>424200000</v>
      </c>
      <c r="D255" s="63"/>
      <c r="F255" s="14">
        <v>424200000</v>
      </c>
      <c r="G255" s="14">
        <f t="shared" si="5"/>
        <v>0</v>
      </c>
    </row>
    <row r="256" spans="1:7" x14ac:dyDescent="0.25">
      <c r="A256" s="21" t="s">
        <v>673</v>
      </c>
      <c r="B256" s="22" t="s">
        <v>674</v>
      </c>
      <c r="C256" s="29">
        <v>2623800000</v>
      </c>
      <c r="D256" s="62" t="s">
        <v>827</v>
      </c>
      <c r="F256" s="14">
        <v>2623800000</v>
      </c>
      <c r="G256" s="14">
        <f t="shared" si="5"/>
        <v>0</v>
      </c>
    </row>
    <row r="257" spans="1:7" x14ac:dyDescent="0.25">
      <c r="A257" s="17" t="s">
        <v>675</v>
      </c>
      <c r="B257" s="18" t="s">
        <v>676</v>
      </c>
      <c r="C257" s="27">
        <v>2711000000</v>
      </c>
      <c r="D257" s="62"/>
      <c r="F257" s="14">
        <v>2711000000</v>
      </c>
      <c r="G257" s="14">
        <f t="shared" si="5"/>
        <v>0</v>
      </c>
    </row>
    <row r="258" spans="1:7" x14ac:dyDescent="0.25">
      <c r="A258" s="19" t="s">
        <v>804</v>
      </c>
      <c r="B258" s="20" t="s">
        <v>574</v>
      </c>
      <c r="C258" s="28">
        <v>443100000</v>
      </c>
      <c r="D258" s="61" t="s">
        <v>826</v>
      </c>
      <c r="F258" s="14">
        <v>443100000</v>
      </c>
      <c r="G258" s="14">
        <f t="shared" si="5"/>
        <v>0</v>
      </c>
    </row>
    <row r="259" spans="1:7" x14ac:dyDescent="0.25">
      <c r="A259" s="12" t="s">
        <v>805</v>
      </c>
      <c r="B259" s="13" t="s">
        <v>575</v>
      </c>
      <c r="C259" s="25">
        <v>446100000</v>
      </c>
      <c r="D259" s="62"/>
      <c r="F259" s="14">
        <v>446100000</v>
      </c>
      <c r="G259" s="14">
        <f t="shared" si="5"/>
        <v>0</v>
      </c>
    </row>
    <row r="260" spans="1:7" x14ac:dyDescent="0.25">
      <c r="A260" s="15" t="s">
        <v>593</v>
      </c>
      <c r="B260" s="16" t="s">
        <v>576</v>
      </c>
      <c r="C260" s="26">
        <v>488100000</v>
      </c>
      <c r="D260" s="62"/>
      <c r="F260" s="14">
        <v>488100000</v>
      </c>
      <c r="G260" s="14">
        <f t="shared" si="5"/>
        <v>0</v>
      </c>
    </row>
    <row r="261" spans="1:7" ht="14.45" customHeight="1" x14ac:dyDescent="0.25">
      <c r="A261" s="12" t="s">
        <v>806</v>
      </c>
      <c r="B261" s="13" t="s">
        <v>577</v>
      </c>
      <c r="C261" s="25">
        <v>491100000</v>
      </c>
      <c r="D261" s="62"/>
      <c r="F261" s="14">
        <v>491100000</v>
      </c>
      <c r="G261" s="14">
        <f t="shared" si="5"/>
        <v>0</v>
      </c>
    </row>
    <row r="262" spans="1:7" x14ac:dyDescent="0.25">
      <c r="A262" s="12" t="s">
        <v>807</v>
      </c>
      <c r="B262" s="13" t="s">
        <v>579</v>
      </c>
      <c r="C262" s="25">
        <v>483300000</v>
      </c>
      <c r="D262" s="62"/>
      <c r="F262" s="14">
        <v>483300000</v>
      </c>
      <c r="G262" s="14">
        <f t="shared" si="5"/>
        <v>0</v>
      </c>
    </row>
    <row r="263" spans="1:7" x14ac:dyDescent="0.25">
      <c r="A263" s="15" t="s">
        <v>808</v>
      </c>
      <c r="B263" s="16" t="s">
        <v>280</v>
      </c>
      <c r="C263" s="26">
        <v>555600000</v>
      </c>
      <c r="D263" s="62"/>
      <c r="F263" s="14">
        <v>555600000</v>
      </c>
      <c r="G263" s="14">
        <f t="shared" si="5"/>
        <v>0</v>
      </c>
    </row>
    <row r="264" spans="1:7" x14ac:dyDescent="0.25">
      <c r="A264" s="12" t="s">
        <v>809</v>
      </c>
      <c r="B264" s="13" t="s">
        <v>397</v>
      </c>
      <c r="C264" s="25">
        <v>558500000</v>
      </c>
      <c r="D264" s="62"/>
      <c r="F264" s="14">
        <v>558500000</v>
      </c>
      <c r="G264" s="14">
        <f t="shared" si="5"/>
        <v>0</v>
      </c>
    </row>
    <row r="265" spans="1:7" x14ac:dyDescent="0.25">
      <c r="A265" s="12" t="s">
        <v>810</v>
      </c>
      <c r="B265" s="13" t="s">
        <v>282</v>
      </c>
      <c r="C265" s="25">
        <v>631000000</v>
      </c>
      <c r="D265" s="62"/>
      <c r="F265" s="14">
        <v>631000000</v>
      </c>
      <c r="G265" s="14">
        <f t="shared" si="5"/>
        <v>0</v>
      </c>
    </row>
    <row r="266" spans="1:7" x14ac:dyDescent="0.25">
      <c r="A266" s="17" t="s">
        <v>811</v>
      </c>
      <c r="B266" s="18" t="s">
        <v>578</v>
      </c>
      <c r="C266" s="27">
        <v>633800000</v>
      </c>
      <c r="D266" s="63"/>
      <c r="F266" s="14">
        <v>633800000</v>
      </c>
      <c r="G266" s="14">
        <f t="shared" si="5"/>
        <v>0</v>
      </c>
    </row>
    <row r="267" spans="1:7" x14ac:dyDescent="0.25">
      <c r="A267" s="19" t="s">
        <v>812</v>
      </c>
      <c r="B267" s="20" t="s">
        <v>583</v>
      </c>
      <c r="C267" s="28">
        <v>268500000</v>
      </c>
      <c r="D267" s="61" t="s">
        <v>590</v>
      </c>
      <c r="F267" s="14">
        <v>268500000</v>
      </c>
      <c r="G267" s="14">
        <f t="shared" si="5"/>
        <v>0</v>
      </c>
    </row>
    <row r="268" spans="1:7" x14ac:dyDescent="0.25">
      <c r="A268" s="12" t="s">
        <v>813</v>
      </c>
      <c r="B268" s="13" t="s">
        <v>582</v>
      </c>
      <c r="C268" s="25">
        <v>283600000</v>
      </c>
      <c r="D268" s="62"/>
      <c r="F268" s="14">
        <v>283600000</v>
      </c>
      <c r="G268" s="14">
        <f t="shared" si="5"/>
        <v>0</v>
      </c>
    </row>
    <row r="269" spans="1:7" x14ac:dyDescent="0.25">
      <c r="A269" s="12" t="s">
        <v>814</v>
      </c>
      <c r="B269" s="13" t="s">
        <v>580</v>
      </c>
      <c r="C269" s="25">
        <v>297800000</v>
      </c>
      <c r="D269" s="62"/>
      <c r="F269" s="14">
        <v>297800000</v>
      </c>
      <c r="G269" s="14">
        <f t="shared" si="5"/>
        <v>0</v>
      </c>
    </row>
    <row r="270" spans="1:7" ht="14.1" customHeight="1" x14ac:dyDescent="0.25">
      <c r="A270" s="15" t="s">
        <v>815</v>
      </c>
      <c r="B270" s="16" t="s">
        <v>581</v>
      </c>
      <c r="C270" s="26">
        <v>300400000</v>
      </c>
      <c r="D270" s="62"/>
      <c r="F270" s="14">
        <v>300400000</v>
      </c>
      <c r="G270" s="14">
        <f t="shared" si="5"/>
        <v>0</v>
      </c>
    </row>
    <row r="271" spans="1:7" x14ac:dyDescent="0.25">
      <c r="A271" s="12" t="s">
        <v>816</v>
      </c>
      <c r="B271" s="13" t="s">
        <v>585</v>
      </c>
      <c r="C271" s="25">
        <v>248800000</v>
      </c>
      <c r="D271" s="62"/>
      <c r="F271" s="14">
        <v>248800000</v>
      </c>
      <c r="G271" s="14">
        <f t="shared" si="5"/>
        <v>0</v>
      </c>
    </row>
    <row r="272" spans="1:7" ht="14.45" customHeight="1" x14ac:dyDescent="0.25">
      <c r="A272" s="17" t="s">
        <v>817</v>
      </c>
      <c r="B272" s="18" t="s">
        <v>584</v>
      </c>
      <c r="C272" s="27">
        <v>263800000</v>
      </c>
      <c r="D272" s="63"/>
      <c r="F272" s="14">
        <v>263800000</v>
      </c>
      <c r="G272" s="14">
        <f t="shared" si="5"/>
        <v>0</v>
      </c>
    </row>
    <row r="273" spans="1:8" x14ac:dyDescent="0.25">
      <c r="A273" s="21" t="s">
        <v>818</v>
      </c>
      <c r="B273" s="22" t="s">
        <v>586</v>
      </c>
      <c r="C273" s="29">
        <v>682500000</v>
      </c>
      <c r="D273" s="61" t="s">
        <v>828</v>
      </c>
      <c r="F273" s="14">
        <v>682500000</v>
      </c>
      <c r="G273" s="14">
        <f t="shared" si="5"/>
        <v>0</v>
      </c>
    </row>
    <row r="274" spans="1:8" x14ac:dyDescent="0.25">
      <c r="A274" s="17" t="s">
        <v>819</v>
      </c>
      <c r="B274" s="18" t="s">
        <v>564</v>
      </c>
      <c r="C274" s="27">
        <v>791200000</v>
      </c>
      <c r="D274" s="63"/>
      <c r="F274" s="31">
        <v>791200000</v>
      </c>
      <c r="G274" s="31">
        <f t="shared" si="5"/>
        <v>0</v>
      </c>
    </row>
    <row r="275" spans="1:8" x14ac:dyDescent="0.25">
      <c r="A275" s="24"/>
      <c r="B275" s="1"/>
      <c r="C275" s="1"/>
      <c r="D275" s="1"/>
    </row>
    <row r="276" spans="1:8" x14ac:dyDescent="0.25">
      <c r="A276" s="24"/>
      <c r="B276" s="1"/>
      <c r="C276" s="1"/>
      <c r="D276" s="1"/>
    </row>
    <row r="277" spans="1:8" s="1" customFormat="1" x14ac:dyDescent="0.25">
      <c r="A277" s="3" t="s">
        <v>0</v>
      </c>
      <c r="B277" s="4"/>
      <c r="C277" s="4"/>
      <c r="D277" s="4"/>
      <c r="H277" s="2"/>
    </row>
    <row r="278" spans="1:8" s="1" customFormat="1" x14ac:dyDescent="0.25">
      <c r="A278" s="4" t="s">
        <v>677</v>
      </c>
      <c r="B278" s="4"/>
      <c r="C278" s="4"/>
      <c r="D278" s="4"/>
      <c r="H278" s="2"/>
    </row>
    <row r="279" spans="1:8" s="1" customFormat="1" ht="7.5" customHeight="1" x14ac:dyDescent="0.25">
      <c r="H279" s="2"/>
    </row>
    <row r="280" spans="1:8" s="1" customFormat="1" x14ac:dyDescent="0.25">
      <c r="A280" s="5" t="s">
        <v>1</v>
      </c>
      <c r="B280" s="4"/>
      <c r="C280" s="4"/>
      <c r="D280" s="4"/>
      <c r="H280" s="2"/>
    </row>
    <row r="281" spans="1:8" s="1" customFormat="1" x14ac:dyDescent="0.25">
      <c r="A281" s="5" t="s">
        <v>435</v>
      </c>
      <c r="B281" s="4"/>
      <c r="C281" s="4"/>
      <c r="D281" s="4"/>
      <c r="H281" s="2"/>
    </row>
    <row r="282" spans="1:8" s="1" customFormat="1" x14ac:dyDescent="0.25">
      <c r="A282" s="5" t="s">
        <v>234</v>
      </c>
      <c r="B282" s="4"/>
      <c r="C282" s="4"/>
      <c r="D282" s="4"/>
      <c r="H282" s="2"/>
    </row>
    <row r="283" spans="1:8" s="1" customFormat="1" x14ac:dyDescent="0.25">
      <c r="A283" s="5" t="s">
        <v>763</v>
      </c>
      <c r="B283" s="4"/>
      <c r="C283" s="4"/>
      <c r="D283" s="4"/>
      <c r="F283" s="6" t="s">
        <v>3</v>
      </c>
      <c r="G283" s="7" t="s">
        <v>4</v>
      </c>
      <c r="H283" s="2"/>
    </row>
    <row r="284" spans="1:8" s="1" customFormat="1" ht="7.5" customHeight="1" x14ac:dyDescent="0.25">
      <c r="H284" s="2"/>
    </row>
    <row r="285" spans="1:8" s="1" customFormat="1" ht="15" customHeight="1" x14ac:dyDescent="0.25">
      <c r="A285" s="8" t="s">
        <v>5</v>
      </c>
      <c r="B285" s="9" t="s">
        <v>6</v>
      </c>
      <c r="C285" s="9" t="s">
        <v>7</v>
      </c>
      <c r="D285" s="9" t="s">
        <v>8</v>
      </c>
      <c r="F285" s="10" t="s">
        <v>7</v>
      </c>
      <c r="G285" s="10" t="s">
        <v>7</v>
      </c>
      <c r="H285" s="11"/>
    </row>
    <row r="286" spans="1:8" x14ac:dyDescent="0.25">
      <c r="A286" s="12" t="s">
        <v>321</v>
      </c>
      <c r="B286" s="13" t="s">
        <v>322</v>
      </c>
      <c r="C286" s="25">
        <v>212568000</v>
      </c>
      <c r="D286" s="61"/>
      <c r="F286" s="14">
        <v>212568000</v>
      </c>
      <c r="G286" s="14">
        <f t="shared" ref="G286" si="6">C286-F286</f>
        <v>0</v>
      </c>
    </row>
    <row r="287" spans="1:8" x14ac:dyDescent="0.25">
      <c r="A287" s="15" t="s">
        <v>287</v>
      </c>
      <c r="B287" s="16" t="s">
        <v>285</v>
      </c>
      <c r="C287" s="26">
        <v>220068000</v>
      </c>
      <c r="D287" s="62"/>
      <c r="F287" s="14">
        <v>220068000</v>
      </c>
      <c r="G287" s="14">
        <f t="shared" ref="G287:G350" si="7">C287-F287</f>
        <v>0</v>
      </c>
    </row>
    <row r="288" spans="1:8" x14ac:dyDescent="0.25">
      <c r="A288" s="12" t="s">
        <v>319</v>
      </c>
      <c r="B288" s="13" t="s">
        <v>320</v>
      </c>
      <c r="C288" s="25">
        <v>236168000</v>
      </c>
      <c r="D288" s="62"/>
      <c r="F288" s="14">
        <v>236168000</v>
      </c>
      <c r="G288" s="14">
        <f t="shared" si="7"/>
        <v>0</v>
      </c>
    </row>
    <row r="289" spans="1:7" x14ac:dyDescent="0.25">
      <c r="A289" s="17" t="s">
        <v>565</v>
      </c>
      <c r="B289" s="18" t="s">
        <v>551</v>
      </c>
      <c r="C289" s="18">
        <v>239668000</v>
      </c>
      <c r="D289" s="62"/>
      <c r="F289" s="14">
        <v>239668000</v>
      </c>
      <c r="G289" s="14">
        <f t="shared" si="7"/>
        <v>0</v>
      </c>
    </row>
    <row r="290" spans="1:7" x14ac:dyDescent="0.25">
      <c r="A290" s="21" t="s">
        <v>323</v>
      </c>
      <c r="B290" s="22" t="s">
        <v>324</v>
      </c>
      <c r="C290" s="29">
        <v>285668000</v>
      </c>
      <c r="D290" s="62"/>
      <c r="F290" s="14">
        <v>285668000</v>
      </c>
      <c r="G290" s="14">
        <f t="shared" si="7"/>
        <v>0</v>
      </c>
    </row>
    <row r="291" spans="1:7" x14ac:dyDescent="0.25">
      <c r="A291" s="12" t="s">
        <v>325</v>
      </c>
      <c r="B291" s="13" t="s">
        <v>326</v>
      </c>
      <c r="C291" s="25">
        <v>288068000</v>
      </c>
      <c r="D291" s="62"/>
      <c r="F291" s="14">
        <v>288068000</v>
      </c>
      <c r="G291" s="14">
        <f t="shared" si="7"/>
        <v>0</v>
      </c>
    </row>
    <row r="292" spans="1:7" x14ac:dyDescent="0.25">
      <c r="A292" s="12" t="s">
        <v>288</v>
      </c>
      <c r="B292" s="13" t="s">
        <v>286</v>
      </c>
      <c r="C292" s="25">
        <v>302068000</v>
      </c>
      <c r="D292" s="62"/>
      <c r="F292" s="14">
        <v>302068000</v>
      </c>
      <c r="G292" s="14">
        <f t="shared" si="7"/>
        <v>0</v>
      </c>
    </row>
    <row r="293" spans="1:7" x14ac:dyDescent="0.25">
      <c r="A293" s="12" t="s">
        <v>566</v>
      </c>
      <c r="B293" s="13" t="s">
        <v>556</v>
      </c>
      <c r="C293" s="25">
        <v>304668000</v>
      </c>
      <c r="D293" s="62"/>
      <c r="F293" s="14">
        <v>304668000</v>
      </c>
      <c r="G293" s="14">
        <f t="shared" si="7"/>
        <v>0</v>
      </c>
    </row>
    <row r="294" spans="1:7" x14ac:dyDescent="0.25">
      <c r="A294" s="15" t="s">
        <v>820</v>
      </c>
      <c r="B294" s="16" t="s">
        <v>552</v>
      </c>
      <c r="C294" s="26">
        <v>276268000</v>
      </c>
      <c r="D294" s="62"/>
      <c r="F294" s="14">
        <v>276268000</v>
      </c>
      <c r="G294" s="14">
        <f t="shared" si="7"/>
        <v>0</v>
      </c>
    </row>
    <row r="295" spans="1:7" x14ac:dyDescent="0.25">
      <c r="A295" s="12" t="s">
        <v>821</v>
      </c>
      <c r="B295" s="13" t="s">
        <v>553</v>
      </c>
      <c r="C295" s="25">
        <v>278768000</v>
      </c>
      <c r="D295" s="62"/>
      <c r="F295" s="14">
        <v>278768000</v>
      </c>
      <c r="G295" s="14">
        <f t="shared" si="7"/>
        <v>0</v>
      </c>
    </row>
    <row r="296" spans="1:7" x14ac:dyDescent="0.25">
      <c r="A296" s="12" t="s">
        <v>822</v>
      </c>
      <c r="B296" s="13" t="s">
        <v>554</v>
      </c>
      <c r="C296" s="25">
        <v>292868000</v>
      </c>
      <c r="D296" s="62"/>
      <c r="F296" s="14">
        <v>292868000</v>
      </c>
      <c r="G296" s="14">
        <f t="shared" si="7"/>
        <v>0</v>
      </c>
    </row>
    <row r="297" spans="1:7" x14ac:dyDescent="0.25">
      <c r="A297" s="17" t="s">
        <v>823</v>
      </c>
      <c r="B297" s="18" t="s">
        <v>555</v>
      </c>
      <c r="C297" s="18">
        <v>295568000</v>
      </c>
      <c r="D297" s="63"/>
      <c r="F297" s="14">
        <v>295568000</v>
      </c>
      <c r="G297" s="14">
        <f t="shared" si="7"/>
        <v>0</v>
      </c>
    </row>
    <row r="298" spans="1:7" x14ac:dyDescent="0.25">
      <c r="A298" s="19" t="s">
        <v>293</v>
      </c>
      <c r="B298" s="20" t="s">
        <v>289</v>
      </c>
      <c r="C298" s="28">
        <v>209635000</v>
      </c>
      <c r="D298" s="61" t="s">
        <v>894</v>
      </c>
      <c r="F298" s="14">
        <v>209945000</v>
      </c>
      <c r="G298" s="14">
        <f t="shared" si="7"/>
        <v>-310000</v>
      </c>
    </row>
    <row r="299" spans="1:7" x14ac:dyDescent="0.25">
      <c r="A299" s="12" t="s">
        <v>294</v>
      </c>
      <c r="B299" s="13" t="s">
        <v>290</v>
      </c>
      <c r="C299" s="25">
        <v>212935000</v>
      </c>
      <c r="D299" s="62"/>
      <c r="F299" s="14">
        <v>213245000</v>
      </c>
      <c r="G299" s="14">
        <f t="shared" si="7"/>
        <v>-310000</v>
      </c>
    </row>
    <row r="300" spans="1:7" x14ac:dyDescent="0.25">
      <c r="A300" s="12" t="s">
        <v>295</v>
      </c>
      <c r="B300" s="13" t="s">
        <v>291</v>
      </c>
      <c r="C300" s="25">
        <v>218435000</v>
      </c>
      <c r="D300" s="62"/>
      <c r="F300" s="14">
        <v>218745000</v>
      </c>
      <c r="G300" s="14">
        <f t="shared" si="7"/>
        <v>-310000</v>
      </c>
    </row>
    <row r="301" spans="1:7" x14ac:dyDescent="0.25">
      <c r="A301" s="17" t="s">
        <v>296</v>
      </c>
      <c r="B301" s="18" t="s">
        <v>292</v>
      </c>
      <c r="C301" s="18">
        <v>232835000</v>
      </c>
      <c r="D301" s="62"/>
      <c r="F301" s="14">
        <v>233145000</v>
      </c>
      <c r="G301" s="14">
        <f t="shared" si="7"/>
        <v>-310000</v>
      </c>
    </row>
    <row r="302" spans="1:7" x14ac:dyDescent="0.25">
      <c r="A302" s="19" t="s">
        <v>681</v>
      </c>
      <c r="B302" s="20" t="s">
        <v>715</v>
      </c>
      <c r="C302" s="28">
        <v>209635000</v>
      </c>
      <c r="D302" s="62"/>
      <c r="F302" s="14">
        <v>209945000</v>
      </c>
      <c r="G302" s="14">
        <f t="shared" si="7"/>
        <v>-310000</v>
      </c>
    </row>
    <row r="303" spans="1:7" x14ac:dyDescent="0.25">
      <c r="A303" s="12" t="s">
        <v>682</v>
      </c>
      <c r="B303" s="13" t="s">
        <v>716</v>
      </c>
      <c r="C303" s="25">
        <v>212935000</v>
      </c>
      <c r="D303" s="62"/>
      <c r="F303" s="14">
        <v>213245000</v>
      </c>
      <c r="G303" s="14">
        <f t="shared" si="7"/>
        <v>-310000</v>
      </c>
    </row>
    <row r="304" spans="1:7" x14ac:dyDescent="0.25">
      <c r="A304" s="15" t="s">
        <v>680</v>
      </c>
      <c r="B304" s="16" t="s">
        <v>714</v>
      </c>
      <c r="C304" s="26">
        <v>218435000</v>
      </c>
      <c r="D304" s="62"/>
      <c r="F304" s="14">
        <v>218745000</v>
      </c>
      <c r="G304" s="14">
        <f t="shared" si="7"/>
        <v>-310000</v>
      </c>
    </row>
    <row r="305" spans="1:7" x14ac:dyDescent="0.25">
      <c r="A305" s="17" t="s">
        <v>683</v>
      </c>
      <c r="B305" s="18" t="s">
        <v>717</v>
      </c>
      <c r="C305" s="18">
        <v>232835000</v>
      </c>
      <c r="D305" s="63"/>
      <c r="F305" s="14">
        <v>233145000</v>
      </c>
      <c r="G305" s="14">
        <f t="shared" si="7"/>
        <v>-310000</v>
      </c>
    </row>
    <row r="306" spans="1:7" x14ac:dyDescent="0.25">
      <c r="A306" s="19" t="s">
        <v>301</v>
      </c>
      <c r="B306" s="20" t="s">
        <v>297</v>
      </c>
      <c r="C306" s="28">
        <v>283620000</v>
      </c>
      <c r="D306" s="61" t="s">
        <v>897</v>
      </c>
      <c r="F306" s="14">
        <v>283620000</v>
      </c>
      <c r="G306" s="14">
        <f t="shared" si="7"/>
        <v>0</v>
      </c>
    </row>
    <row r="307" spans="1:7" x14ac:dyDescent="0.25">
      <c r="A307" s="12" t="s">
        <v>302</v>
      </c>
      <c r="B307" s="13" t="s">
        <v>298</v>
      </c>
      <c r="C307" s="25">
        <v>298620000</v>
      </c>
      <c r="D307" s="62"/>
      <c r="F307" s="14">
        <v>298620000</v>
      </c>
      <c r="G307" s="14">
        <f t="shared" si="7"/>
        <v>0</v>
      </c>
    </row>
    <row r="308" spans="1:7" x14ac:dyDescent="0.25">
      <c r="A308" s="15" t="s">
        <v>303</v>
      </c>
      <c r="B308" s="16" t="s">
        <v>299</v>
      </c>
      <c r="C308" s="26">
        <v>306520000</v>
      </c>
      <c r="D308" s="62"/>
      <c r="F308" s="14">
        <v>306520000</v>
      </c>
      <c r="G308" s="14">
        <f t="shared" si="7"/>
        <v>0</v>
      </c>
    </row>
    <row r="309" spans="1:7" x14ac:dyDescent="0.25">
      <c r="A309" s="31" t="s">
        <v>304</v>
      </c>
      <c r="B309" s="18" t="s">
        <v>300</v>
      </c>
      <c r="C309" s="18">
        <v>321420000</v>
      </c>
      <c r="D309" s="62"/>
      <c r="F309" s="14">
        <v>321420000</v>
      </c>
      <c r="G309" s="14">
        <f t="shared" si="7"/>
        <v>0</v>
      </c>
    </row>
    <row r="310" spans="1:7" x14ac:dyDescent="0.25">
      <c r="A310" s="19" t="s">
        <v>301</v>
      </c>
      <c r="B310" s="20" t="s">
        <v>297</v>
      </c>
      <c r="C310" s="28">
        <v>283620000</v>
      </c>
      <c r="D310" s="62"/>
      <c r="F310" s="14">
        <v>283620000</v>
      </c>
      <c r="G310" s="14">
        <f t="shared" si="7"/>
        <v>0</v>
      </c>
    </row>
    <row r="311" spans="1:7" x14ac:dyDescent="0.25">
      <c r="A311" s="12" t="s">
        <v>302</v>
      </c>
      <c r="B311" s="13" t="s">
        <v>298</v>
      </c>
      <c r="C311" s="25">
        <v>298620000</v>
      </c>
      <c r="D311" s="62"/>
      <c r="F311" s="14">
        <v>298620000</v>
      </c>
      <c r="G311" s="14">
        <f t="shared" si="7"/>
        <v>0</v>
      </c>
    </row>
    <row r="312" spans="1:7" x14ac:dyDescent="0.25">
      <c r="A312" s="15" t="s">
        <v>303</v>
      </c>
      <c r="B312" s="16" t="s">
        <v>299</v>
      </c>
      <c r="C312" s="26">
        <v>306520000</v>
      </c>
      <c r="D312" s="62"/>
      <c r="F312" s="14">
        <v>306520000</v>
      </c>
      <c r="G312" s="14">
        <f t="shared" si="7"/>
        <v>0</v>
      </c>
    </row>
    <row r="313" spans="1:7" x14ac:dyDescent="0.25">
      <c r="A313" s="31" t="s">
        <v>304</v>
      </c>
      <c r="B313" s="18" t="s">
        <v>300</v>
      </c>
      <c r="C313" s="18">
        <v>321420000</v>
      </c>
      <c r="D313" s="63"/>
      <c r="F313" s="14">
        <v>321420000</v>
      </c>
      <c r="G313" s="14">
        <f t="shared" si="7"/>
        <v>0</v>
      </c>
    </row>
    <row r="314" spans="1:7" x14ac:dyDescent="0.25">
      <c r="A314" s="19" t="s">
        <v>328</v>
      </c>
      <c r="B314" s="20" t="s">
        <v>329</v>
      </c>
      <c r="C314" s="28">
        <v>317159000</v>
      </c>
      <c r="D314" s="61" t="s">
        <v>898</v>
      </c>
      <c r="F314" s="14">
        <v>317159000</v>
      </c>
      <c r="G314" s="14">
        <f t="shared" si="7"/>
        <v>0</v>
      </c>
    </row>
    <row r="315" spans="1:7" x14ac:dyDescent="0.25">
      <c r="A315" s="15" t="s">
        <v>519</v>
      </c>
      <c r="B315" s="16" t="s">
        <v>330</v>
      </c>
      <c r="C315" s="26">
        <v>318659000</v>
      </c>
      <c r="D315" s="62"/>
      <c r="F315" s="14">
        <v>318659000</v>
      </c>
      <c r="G315" s="14">
        <f t="shared" si="7"/>
        <v>0</v>
      </c>
    </row>
    <row r="316" spans="1:7" x14ac:dyDescent="0.25">
      <c r="A316" s="12" t="s">
        <v>520</v>
      </c>
      <c r="B316" s="13" t="s">
        <v>331</v>
      </c>
      <c r="C316" s="25">
        <v>332959000</v>
      </c>
      <c r="D316" s="62"/>
      <c r="F316" s="14">
        <v>332959000</v>
      </c>
      <c r="G316" s="14">
        <f t="shared" si="7"/>
        <v>0</v>
      </c>
    </row>
    <row r="317" spans="1:7" x14ac:dyDescent="0.25">
      <c r="A317" s="12" t="s">
        <v>521</v>
      </c>
      <c r="B317" s="13" t="s">
        <v>332</v>
      </c>
      <c r="C317" s="25">
        <v>334459000</v>
      </c>
      <c r="D317" s="62"/>
      <c r="F317" s="14">
        <v>334459000</v>
      </c>
      <c r="G317" s="14">
        <f t="shared" si="7"/>
        <v>0</v>
      </c>
    </row>
    <row r="318" spans="1:7" x14ac:dyDescent="0.25">
      <c r="A318" s="12" t="s">
        <v>333</v>
      </c>
      <c r="B318" s="13" t="s">
        <v>334</v>
      </c>
      <c r="C318" s="25">
        <v>342159000</v>
      </c>
      <c r="D318" s="62"/>
      <c r="F318" s="14">
        <v>342159000</v>
      </c>
      <c r="G318" s="14">
        <f t="shared" si="7"/>
        <v>0</v>
      </c>
    </row>
    <row r="319" spans="1:7" x14ac:dyDescent="0.25">
      <c r="A319" s="15" t="s">
        <v>522</v>
      </c>
      <c r="B319" s="16" t="s">
        <v>335</v>
      </c>
      <c r="C319" s="26">
        <v>343659000</v>
      </c>
      <c r="D319" s="62"/>
      <c r="F319" s="14">
        <v>343659000</v>
      </c>
      <c r="G319" s="14">
        <f t="shared" si="7"/>
        <v>0</v>
      </c>
    </row>
    <row r="320" spans="1:7" x14ac:dyDescent="0.25">
      <c r="A320" s="12" t="s">
        <v>523</v>
      </c>
      <c r="B320" s="13" t="s">
        <v>336</v>
      </c>
      <c r="C320" s="25">
        <v>364659000</v>
      </c>
      <c r="D320" s="62"/>
      <c r="F320" s="14">
        <v>364659000</v>
      </c>
      <c r="G320" s="14">
        <f t="shared" si="7"/>
        <v>0</v>
      </c>
    </row>
    <row r="321" spans="1:7" x14ac:dyDescent="0.25">
      <c r="A321" s="17" t="s">
        <v>518</v>
      </c>
      <c r="B321" s="18" t="s">
        <v>327</v>
      </c>
      <c r="C321" s="18">
        <v>366059000</v>
      </c>
      <c r="D321" s="62"/>
      <c r="F321" s="14">
        <v>366059000</v>
      </c>
      <c r="G321" s="14">
        <f t="shared" si="7"/>
        <v>0</v>
      </c>
    </row>
    <row r="322" spans="1:7" x14ac:dyDescent="0.25">
      <c r="A322" s="19" t="s">
        <v>328</v>
      </c>
      <c r="B322" s="20" t="s">
        <v>873</v>
      </c>
      <c r="C322" s="28">
        <v>317159000</v>
      </c>
      <c r="D322" s="62"/>
      <c r="F322" s="14">
        <v>317159000</v>
      </c>
      <c r="G322" s="14">
        <f t="shared" si="7"/>
        <v>0</v>
      </c>
    </row>
    <row r="323" spans="1:7" x14ac:dyDescent="0.25">
      <c r="A323" s="15" t="s">
        <v>519</v>
      </c>
      <c r="B323" s="16" t="s">
        <v>874</v>
      </c>
      <c r="C323" s="26">
        <v>318659000</v>
      </c>
      <c r="D323" s="62"/>
      <c r="F323" s="14">
        <v>318659000</v>
      </c>
      <c r="G323" s="14">
        <f t="shared" si="7"/>
        <v>0</v>
      </c>
    </row>
    <row r="324" spans="1:7" x14ac:dyDescent="0.25">
      <c r="A324" s="12" t="s">
        <v>520</v>
      </c>
      <c r="B324" s="13" t="s">
        <v>875</v>
      </c>
      <c r="C324" s="25">
        <v>332959000</v>
      </c>
      <c r="D324" s="62"/>
      <c r="F324" s="14">
        <v>332959000</v>
      </c>
      <c r="G324" s="14">
        <f t="shared" si="7"/>
        <v>0</v>
      </c>
    </row>
    <row r="325" spans="1:7" x14ac:dyDescent="0.25">
      <c r="A325" s="12" t="s">
        <v>521</v>
      </c>
      <c r="B325" s="13" t="s">
        <v>876</v>
      </c>
      <c r="C325" s="25">
        <v>334459000</v>
      </c>
      <c r="D325" s="62"/>
      <c r="F325" s="14">
        <v>334459000</v>
      </c>
      <c r="G325" s="14">
        <f t="shared" si="7"/>
        <v>0</v>
      </c>
    </row>
    <row r="326" spans="1:7" x14ac:dyDescent="0.25">
      <c r="A326" s="12" t="s">
        <v>333</v>
      </c>
      <c r="B326" s="13" t="s">
        <v>877</v>
      </c>
      <c r="C326" s="25">
        <v>342159000</v>
      </c>
      <c r="D326" s="62"/>
      <c r="F326" s="14">
        <v>342159000</v>
      </c>
      <c r="G326" s="14">
        <f t="shared" si="7"/>
        <v>0</v>
      </c>
    </row>
    <row r="327" spans="1:7" x14ac:dyDescent="0.25">
      <c r="A327" s="15" t="s">
        <v>522</v>
      </c>
      <c r="B327" s="16" t="s">
        <v>878</v>
      </c>
      <c r="C327" s="26">
        <v>364659000</v>
      </c>
      <c r="D327" s="62"/>
      <c r="F327" s="14">
        <v>364659000</v>
      </c>
      <c r="G327" s="14">
        <f t="shared" si="7"/>
        <v>0</v>
      </c>
    </row>
    <row r="328" spans="1:7" x14ac:dyDescent="0.25">
      <c r="A328" s="12" t="s">
        <v>523</v>
      </c>
      <c r="B328" s="13" t="s">
        <v>879</v>
      </c>
      <c r="C328" s="25">
        <v>343659000</v>
      </c>
      <c r="D328" s="62"/>
      <c r="F328" s="14">
        <v>343659000</v>
      </c>
      <c r="G328" s="14">
        <f t="shared" si="7"/>
        <v>0</v>
      </c>
    </row>
    <row r="329" spans="1:7" x14ac:dyDescent="0.25">
      <c r="A329" s="17" t="s">
        <v>518</v>
      </c>
      <c r="B329" s="18" t="s">
        <v>880</v>
      </c>
      <c r="C329" s="18">
        <v>366059000</v>
      </c>
      <c r="D329" s="63"/>
      <c r="F329" s="14">
        <v>366059000</v>
      </c>
      <c r="G329" s="14">
        <f t="shared" si="7"/>
        <v>0</v>
      </c>
    </row>
    <row r="330" spans="1:7" x14ac:dyDescent="0.25">
      <c r="A330" s="21" t="s">
        <v>337</v>
      </c>
      <c r="B330" s="22" t="s">
        <v>338</v>
      </c>
      <c r="C330" s="29">
        <v>327094000</v>
      </c>
      <c r="D330" s="61" t="s">
        <v>903</v>
      </c>
      <c r="F330" s="14">
        <v>327094000</v>
      </c>
      <c r="G330" s="14">
        <f t="shared" si="7"/>
        <v>0</v>
      </c>
    </row>
    <row r="331" spans="1:7" x14ac:dyDescent="0.25">
      <c r="A331" s="12" t="s">
        <v>307</v>
      </c>
      <c r="B331" s="13" t="s">
        <v>305</v>
      </c>
      <c r="C331" s="25">
        <v>351994000</v>
      </c>
      <c r="D331" s="62"/>
      <c r="F331" s="14">
        <v>351994000</v>
      </c>
      <c r="G331" s="14">
        <f t="shared" si="7"/>
        <v>0</v>
      </c>
    </row>
    <row r="332" spans="1:7" x14ac:dyDescent="0.25">
      <c r="A332" s="12" t="s">
        <v>339</v>
      </c>
      <c r="B332" s="13" t="s">
        <v>340</v>
      </c>
      <c r="C332" s="25">
        <v>342294000</v>
      </c>
      <c r="D332" s="62"/>
      <c r="F332" s="14">
        <v>342294000</v>
      </c>
      <c r="G332" s="14">
        <f t="shared" si="7"/>
        <v>0</v>
      </c>
    </row>
    <row r="333" spans="1:7" x14ac:dyDescent="0.25">
      <c r="A333" s="17" t="s">
        <v>308</v>
      </c>
      <c r="B333" s="18" t="s">
        <v>306</v>
      </c>
      <c r="C333" s="18">
        <v>367194000</v>
      </c>
      <c r="D333" s="62"/>
      <c r="F333" s="14">
        <v>367194000</v>
      </c>
      <c r="G333" s="14">
        <f t="shared" si="7"/>
        <v>0</v>
      </c>
    </row>
    <row r="334" spans="1:7" x14ac:dyDescent="0.25">
      <c r="A334" s="21" t="s">
        <v>337</v>
      </c>
      <c r="B334" s="22" t="s">
        <v>881</v>
      </c>
      <c r="C334" s="29">
        <v>327094000</v>
      </c>
      <c r="D334" s="62"/>
      <c r="F334" s="14">
        <v>327094000</v>
      </c>
      <c r="G334" s="14">
        <f t="shared" si="7"/>
        <v>0</v>
      </c>
    </row>
    <row r="335" spans="1:7" x14ac:dyDescent="0.25">
      <c r="A335" s="12" t="s">
        <v>307</v>
      </c>
      <c r="B335" s="13" t="s">
        <v>882</v>
      </c>
      <c r="C335" s="25">
        <v>351994000</v>
      </c>
      <c r="D335" s="62"/>
      <c r="F335" s="14">
        <v>351994000</v>
      </c>
      <c r="G335" s="14">
        <f t="shared" si="7"/>
        <v>0</v>
      </c>
    </row>
    <row r="336" spans="1:7" x14ac:dyDescent="0.25">
      <c r="A336" s="12" t="s">
        <v>339</v>
      </c>
      <c r="B336" s="13" t="s">
        <v>883</v>
      </c>
      <c r="C336" s="25">
        <v>342294000</v>
      </c>
      <c r="D336" s="62"/>
      <c r="F336" s="14">
        <v>342294000</v>
      </c>
      <c r="G336" s="14">
        <f t="shared" si="7"/>
        <v>0</v>
      </c>
    </row>
    <row r="337" spans="1:7" x14ac:dyDescent="0.25">
      <c r="A337" s="17" t="s">
        <v>308</v>
      </c>
      <c r="B337" s="18" t="s">
        <v>884</v>
      </c>
      <c r="C337" s="18">
        <v>367194000</v>
      </c>
      <c r="D337" s="62"/>
      <c r="F337" s="14">
        <v>367194000</v>
      </c>
      <c r="G337" s="14">
        <f t="shared" si="7"/>
        <v>0</v>
      </c>
    </row>
    <row r="338" spans="1:7" x14ac:dyDescent="0.25">
      <c r="A338" s="21" t="s">
        <v>310</v>
      </c>
      <c r="B338" s="22" t="s">
        <v>341</v>
      </c>
      <c r="C338" s="29">
        <v>636000000</v>
      </c>
      <c r="D338" s="62"/>
      <c r="F338" s="14">
        <v>636000000</v>
      </c>
      <c r="G338" s="14">
        <f t="shared" si="7"/>
        <v>0</v>
      </c>
    </row>
    <row r="339" spans="1:7" x14ac:dyDescent="0.25">
      <c r="A339" s="17" t="s">
        <v>310</v>
      </c>
      <c r="B339" s="18" t="s">
        <v>309</v>
      </c>
      <c r="C339" s="18">
        <v>639200000</v>
      </c>
      <c r="D339" s="63"/>
      <c r="F339" s="14">
        <v>639200000</v>
      </c>
      <c r="G339" s="14">
        <f t="shared" si="7"/>
        <v>0</v>
      </c>
    </row>
    <row r="340" spans="1:7" x14ac:dyDescent="0.25">
      <c r="A340" s="19" t="s">
        <v>342</v>
      </c>
      <c r="B340" s="20" t="s">
        <v>343</v>
      </c>
      <c r="C340" s="28">
        <v>409776000</v>
      </c>
      <c r="D340" s="61" t="s">
        <v>900</v>
      </c>
      <c r="F340" s="14">
        <v>409776000</v>
      </c>
      <c r="G340" s="14">
        <f t="shared" si="7"/>
        <v>0</v>
      </c>
    </row>
    <row r="341" spans="1:7" x14ac:dyDescent="0.25">
      <c r="A341" s="15" t="s">
        <v>436</v>
      </c>
      <c r="B341" s="16" t="s">
        <v>311</v>
      </c>
      <c r="C341" s="26">
        <v>458676000</v>
      </c>
      <c r="D341" s="62"/>
      <c r="F341" s="14">
        <v>458676000</v>
      </c>
      <c r="G341" s="14">
        <f t="shared" si="7"/>
        <v>0</v>
      </c>
    </row>
    <row r="342" spans="1:7" x14ac:dyDescent="0.25">
      <c r="A342" s="17" t="s">
        <v>344</v>
      </c>
      <c r="B342" s="18" t="s">
        <v>345</v>
      </c>
      <c r="C342" s="18">
        <v>436976000</v>
      </c>
      <c r="D342" s="62"/>
      <c r="F342" s="14">
        <v>436976000</v>
      </c>
      <c r="G342" s="14">
        <f t="shared" si="7"/>
        <v>0</v>
      </c>
    </row>
    <row r="343" spans="1:7" x14ac:dyDescent="0.25">
      <c r="A343" s="19" t="s">
        <v>342</v>
      </c>
      <c r="B343" s="20" t="s">
        <v>885</v>
      </c>
      <c r="C343" s="28">
        <v>409776000</v>
      </c>
      <c r="D343" s="62"/>
      <c r="F343" s="14">
        <v>409776000</v>
      </c>
      <c r="G343" s="14">
        <f t="shared" si="7"/>
        <v>0</v>
      </c>
    </row>
    <row r="344" spans="1:7" x14ac:dyDescent="0.25">
      <c r="A344" s="15" t="s">
        <v>436</v>
      </c>
      <c r="B344" s="16" t="s">
        <v>886</v>
      </c>
      <c r="C344" s="26">
        <v>458676000</v>
      </c>
      <c r="D344" s="62"/>
      <c r="F344" s="14">
        <v>458676000</v>
      </c>
      <c r="G344" s="14">
        <f t="shared" si="7"/>
        <v>0</v>
      </c>
    </row>
    <row r="345" spans="1:7" x14ac:dyDescent="0.25">
      <c r="A345" s="17" t="s">
        <v>344</v>
      </c>
      <c r="B345" s="18" t="s">
        <v>887</v>
      </c>
      <c r="C345" s="18">
        <v>436976000</v>
      </c>
      <c r="D345" s="62"/>
      <c r="F345" s="14">
        <v>436976000</v>
      </c>
      <c r="G345" s="14">
        <f t="shared" si="7"/>
        <v>0</v>
      </c>
    </row>
    <row r="346" spans="1:7" x14ac:dyDescent="0.25">
      <c r="A346" s="19" t="s">
        <v>524</v>
      </c>
      <c r="B346" s="20" t="s">
        <v>346</v>
      </c>
      <c r="C346" s="28">
        <v>443458000</v>
      </c>
      <c r="D346" s="62"/>
      <c r="F346" s="14">
        <v>443458000</v>
      </c>
      <c r="G346" s="14">
        <f t="shared" si="7"/>
        <v>0</v>
      </c>
    </row>
    <row r="347" spans="1:7" x14ac:dyDescent="0.25">
      <c r="A347" s="12" t="s">
        <v>525</v>
      </c>
      <c r="B347" s="13" t="s">
        <v>347</v>
      </c>
      <c r="C347" s="25">
        <v>446558000</v>
      </c>
      <c r="D347" s="62"/>
      <c r="F347" s="14">
        <v>446558000</v>
      </c>
      <c r="G347" s="14">
        <f t="shared" si="7"/>
        <v>0</v>
      </c>
    </row>
    <row r="348" spans="1:7" x14ac:dyDescent="0.25">
      <c r="A348" s="15" t="s">
        <v>528</v>
      </c>
      <c r="B348" s="16" t="s">
        <v>356</v>
      </c>
      <c r="C348" s="26">
        <v>488558000</v>
      </c>
      <c r="D348" s="62"/>
      <c r="F348" s="14">
        <v>488558000</v>
      </c>
      <c r="G348" s="14">
        <f t="shared" si="7"/>
        <v>0</v>
      </c>
    </row>
    <row r="349" spans="1:7" x14ac:dyDescent="0.25">
      <c r="A349" s="12" t="s">
        <v>526</v>
      </c>
      <c r="B349" s="13" t="s">
        <v>348</v>
      </c>
      <c r="C349" s="25">
        <v>491558000</v>
      </c>
      <c r="D349" s="62"/>
      <c r="F349" s="14">
        <v>491558000</v>
      </c>
      <c r="G349" s="14">
        <f t="shared" si="7"/>
        <v>0</v>
      </c>
    </row>
    <row r="350" spans="1:7" x14ac:dyDescent="0.25">
      <c r="A350" s="12" t="s">
        <v>531</v>
      </c>
      <c r="B350" s="13" t="s">
        <v>312</v>
      </c>
      <c r="C350" s="25">
        <v>480958000</v>
      </c>
      <c r="D350" s="62"/>
      <c r="F350" s="14">
        <v>480958000</v>
      </c>
      <c r="G350" s="14">
        <f t="shared" si="7"/>
        <v>0</v>
      </c>
    </row>
    <row r="351" spans="1:7" x14ac:dyDescent="0.25">
      <c r="A351" s="15" t="s">
        <v>529</v>
      </c>
      <c r="B351" s="16" t="s">
        <v>357</v>
      </c>
      <c r="C351" s="26">
        <v>483758000</v>
      </c>
      <c r="D351" s="62"/>
      <c r="F351" s="14">
        <v>483758000</v>
      </c>
      <c r="G351" s="14">
        <f t="shared" ref="G351:G370" si="8">C351-F351</f>
        <v>0</v>
      </c>
    </row>
    <row r="352" spans="1:7" x14ac:dyDescent="0.25">
      <c r="A352" s="12" t="s">
        <v>527</v>
      </c>
      <c r="B352" s="13" t="s">
        <v>349</v>
      </c>
      <c r="C352" s="25">
        <v>556058000</v>
      </c>
      <c r="D352" s="62"/>
      <c r="F352" s="14">
        <v>556058000</v>
      </c>
      <c r="G352" s="14">
        <f t="shared" si="8"/>
        <v>0</v>
      </c>
    </row>
    <row r="353" spans="1:7" x14ac:dyDescent="0.25">
      <c r="A353" s="12" t="s">
        <v>530</v>
      </c>
      <c r="B353" s="13" t="s">
        <v>358</v>
      </c>
      <c r="C353" s="25">
        <v>558858000</v>
      </c>
      <c r="D353" s="62"/>
      <c r="F353" s="14">
        <v>558858000</v>
      </c>
      <c r="G353" s="14">
        <f t="shared" si="8"/>
        <v>0</v>
      </c>
    </row>
    <row r="354" spans="1:7" x14ac:dyDescent="0.25">
      <c r="A354" s="12" t="s">
        <v>846</v>
      </c>
      <c r="B354" s="13" t="s">
        <v>350</v>
      </c>
      <c r="C354" s="25">
        <v>545958000</v>
      </c>
      <c r="D354" s="62"/>
      <c r="F354" s="14">
        <v>545958000</v>
      </c>
      <c r="G354" s="14">
        <f t="shared" si="8"/>
        <v>0</v>
      </c>
    </row>
    <row r="355" spans="1:7" x14ac:dyDescent="0.25">
      <c r="A355" s="15" t="s">
        <v>847</v>
      </c>
      <c r="B355" s="16" t="s">
        <v>355</v>
      </c>
      <c r="C355" s="26">
        <v>547758000</v>
      </c>
      <c r="D355" s="62"/>
      <c r="F355" s="14">
        <v>547758000</v>
      </c>
      <c r="G355" s="14">
        <f t="shared" si="8"/>
        <v>0</v>
      </c>
    </row>
    <row r="356" spans="1:7" x14ac:dyDescent="0.25">
      <c r="A356" s="12" t="s">
        <v>496</v>
      </c>
      <c r="B356" s="13" t="s">
        <v>313</v>
      </c>
      <c r="C356" s="25">
        <v>631458000</v>
      </c>
      <c r="D356" s="62"/>
      <c r="F356" s="14">
        <v>631458000</v>
      </c>
      <c r="G356" s="14">
        <f t="shared" si="8"/>
        <v>0</v>
      </c>
    </row>
    <row r="357" spans="1:7" x14ac:dyDescent="0.25">
      <c r="A357" s="12" t="s">
        <v>371</v>
      </c>
      <c r="B357" s="13" t="s">
        <v>351</v>
      </c>
      <c r="C357" s="25">
        <v>634258000</v>
      </c>
      <c r="D357" s="62"/>
      <c r="F357" s="14">
        <v>634258000</v>
      </c>
      <c r="G357" s="14">
        <f t="shared" si="8"/>
        <v>0</v>
      </c>
    </row>
    <row r="358" spans="1:7" x14ac:dyDescent="0.25">
      <c r="A358" s="15" t="s">
        <v>497</v>
      </c>
      <c r="B358" s="16" t="s">
        <v>352</v>
      </c>
      <c r="C358" s="26">
        <v>621458000</v>
      </c>
      <c r="D358" s="62"/>
      <c r="F358" s="14">
        <v>621458000</v>
      </c>
      <c r="G358" s="14">
        <f t="shared" si="8"/>
        <v>0</v>
      </c>
    </row>
    <row r="359" spans="1:7" x14ac:dyDescent="0.25">
      <c r="A359" s="12" t="s">
        <v>498</v>
      </c>
      <c r="B359" s="13" t="s">
        <v>353</v>
      </c>
      <c r="C359" s="25">
        <v>624458000</v>
      </c>
      <c r="D359" s="62"/>
      <c r="F359" s="14">
        <v>624458000</v>
      </c>
      <c r="G359" s="14">
        <f t="shared" si="8"/>
        <v>0</v>
      </c>
    </row>
    <row r="360" spans="1:7" x14ac:dyDescent="0.25">
      <c r="A360" s="17" t="s">
        <v>848</v>
      </c>
      <c r="B360" s="18" t="s">
        <v>354</v>
      </c>
      <c r="C360" s="18">
        <v>623158000</v>
      </c>
      <c r="D360" s="62"/>
      <c r="F360" s="14">
        <v>623158000</v>
      </c>
      <c r="G360" s="14">
        <f t="shared" si="8"/>
        <v>0</v>
      </c>
    </row>
    <row r="361" spans="1:7" hidden="1" x14ac:dyDescent="0.25">
      <c r="A361" s="19" t="s">
        <v>130</v>
      </c>
      <c r="B361" s="20" t="s">
        <v>569</v>
      </c>
      <c r="C361" s="28">
        <v>499000000</v>
      </c>
      <c r="D361" s="62"/>
      <c r="F361" s="14">
        <v>499000000</v>
      </c>
      <c r="G361" s="14">
        <f t="shared" si="8"/>
        <v>0</v>
      </c>
    </row>
    <row r="362" spans="1:7" hidden="1" x14ac:dyDescent="0.25">
      <c r="A362" s="15" t="s">
        <v>132</v>
      </c>
      <c r="B362" s="16" t="s">
        <v>570</v>
      </c>
      <c r="C362" s="26">
        <v>532100000</v>
      </c>
      <c r="D362" s="62"/>
      <c r="F362" s="14">
        <v>532100000</v>
      </c>
      <c r="G362" s="14">
        <f t="shared" si="8"/>
        <v>0</v>
      </c>
    </row>
    <row r="363" spans="1:7" hidden="1" x14ac:dyDescent="0.25">
      <c r="A363" s="17" t="s">
        <v>134</v>
      </c>
      <c r="B363" s="18" t="s">
        <v>571</v>
      </c>
      <c r="C363" s="18">
        <v>582900000</v>
      </c>
      <c r="D363" s="62"/>
      <c r="F363" s="14">
        <v>582900000</v>
      </c>
      <c r="G363" s="14">
        <f t="shared" si="8"/>
        <v>0</v>
      </c>
    </row>
    <row r="364" spans="1:7" x14ac:dyDescent="0.25">
      <c r="A364" s="19" t="s">
        <v>533</v>
      </c>
      <c r="B364" s="20" t="s">
        <v>314</v>
      </c>
      <c r="C364" s="28">
        <v>307159000</v>
      </c>
      <c r="D364" s="62"/>
      <c r="F364" s="14">
        <v>307159000</v>
      </c>
      <c r="G364" s="14">
        <f t="shared" si="8"/>
        <v>0</v>
      </c>
    </row>
    <row r="365" spans="1:7" x14ac:dyDescent="0.25">
      <c r="A365" s="15" t="s">
        <v>532</v>
      </c>
      <c r="B365" s="16" t="s">
        <v>364</v>
      </c>
      <c r="C365" s="26">
        <v>322259000</v>
      </c>
      <c r="D365" s="62"/>
      <c r="F365" s="14">
        <v>322259000</v>
      </c>
      <c r="G365" s="14">
        <f t="shared" si="8"/>
        <v>0</v>
      </c>
    </row>
    <row r="366" spans="1:7" x14ac:dyDescent="0.25">
      <c r="A366" s="12" t="s">
        <v>534</v>
      </c>
      <c r="B366" s="13" t="s">
        <v>315</v>
      </c>
      <c r="C366" s="25">
        <v>336459000</v>
      </c>
      <c r="D366" s="62"/>
      <c r="F366" s="14">
        <v>336459000</v>
      </c>
      <c r="G366" s="14">
        <f t="shared" si="8"/>
        <v>0</v>
      </c>
    </row>
    <row r="367" spans="1:7" x14ac:dyDescent="0.25">
      <c r="A367" s="12" t="s">
        <v>359</v>
      </c>
      <c r="B367" s="13" t="s">
        <v>360</v>
      </c>
      <c r="C367" s="25">
        <v>338959000</v>
      </c>
      <c r="D367" s="62"/>
      <c r="F367" s="14">
        <v>338959000</v>
      </c>
      <c r="G367" s="14">
        <f t="shared" si="8"/>
        <v>0</v>
      </c>
    </row>
    <row r="368" spans="1:7" x14ac:dyDescent="0.25">
      <c r="A368" s="12" t="s">
        <v>535</v>
      </c>
      <c r="B368" s="13" t="s">
        <v>316</v>
      </c>
      <c r="C368" s="25">
        <v>361359000</v>
      </c>
      <c r="D368" s="62"/>
      <c r="F368" s="14">
        <v>361359000</v>
      </c>
      <c r="G368" s="14">
        <f t="shared" si="8"/>
        <v>0</v>
      </c>
    </row>
    <row r="369" spans="1:8" x14ac:dyDescent="0.25">
      <c r="A369" s="15" t="s">
        <v>361</v>
      </c>
      <c r="B369" s="16" t="s">
        <v>412</v>
      </c>
      <c r="C369" s="26">
        <v>287459000</v>
      </c>
      <c r="D369" s="62"/>
      <c r="F369" s="14">
        <v>287459000</v>
      </c>
      <c r="G369" s="14">
        <f t="shared" si="8"/>
        <v>0</v>
      </c>
    </row>
    <row r="370" spans="1:8" x14ac:dyDescent="0.25">
      <c r="A370" s="17" t="s">
        <v>362</v>
      </c>
      <c r="B370" s="18" t="s">
        <v>363</v>
      </c>
      <c r="C370" s="27">
        <v>302559000</v>
      </c>
      <c r="D370" s="63"/>
      <c r="F370" s="31">
        <v>302559000</v>
      </c>
      <c r="G370" s="31">
        <f t="shared" si="8"/>
        <v>0</v>
      </c>
    </row>
    <row r="371" spans="1:8" x14ac:dyDescent="0.25">
      <c r="A371" s="23" t="s">
        <v>790</v>
      </c>
      <c r="B371" s="1"/>
      <c r="C371" s="1"/>
      <c r="D371" s="1"/>
    </row>
    <row r="372" spans="1:8" x14ac:dyDescent="0.25">
      <c r="A372" s="23" t="s">
        <v>572</v>
      </c>
      <c r="B372" s="1"/>
      <c r="C372" s="1"/>
      <c r="D372" s="1"/>
    </row>
    <row r="373" spans="1:8" x14ac:dyDescent="0.25">
      <c r="A373" s="1" t="s">
        <v>207</v>
      </c>
      <c r="B373" s="1"/>
      <c r="C373" s="1"/>
      <c r="D373" s="1"/>
    </row>
    <row r="374" spans="1:8" x14ac:dyDescent="0.25">
      <c r="A374" s="24" t="s">
        <v>208</v>
      </c>
      <c r="B374" s="1"/>
      <c r="C374" s="1"/>
      <c r="D374" s="1"/>
    </row>
    <row r="375" spans="1:8" x14ac:dyDescent="0.25">
      <c r="A375" s="24"/>
      <c r="B375" s="1"/>
      <c r="C375" s="1"/>
      <c r="D375" s="1"/>
    </row>
    <row r="376" spans="1:8" x14ac:dyDescent="0.25">
      <c r="A376" s="24"/>
      <c r="B376" s="1"/>
      <c r="C376" s="1"/>
      <c r="D376" s="1"/>
    </row>
    <row r="377" spans="1:8" s="1" customFormat="1" x14ac:dyDescent="0.25">
      <c r="A377" s="3" t="s">
        <v>0</v>
      </c>
      <c r="B377" s="4"/>
      <c r="C377" s="4"/>
      <c r="D377" s="4"/>
      <c r="H377" s="2"/>
    </row>
    <row r="378" spans="1:8" s="1" customFormat="1" x14ac:dyDescent="0.25">
      <c r="A378" s="4" t="s">
        <v>677</v>
      </c>
      <c r="B378" s="4"/>
      <c r="C378" s="4"/>
      <c r="D378" s="4"/>
      <c r="H378" s="2"/>
    </row>
    <row r="379" spans="1:8" s="1" customFormat="1" ht="7.5" customHeight="1" x14ac:dyDescent="0.25">
      <c r="H379" s="2"/>
    </row>
    <row r="380" spans="1:8" s="1" customFormat="1" x14ac:dyDescent="0.25">
      <c r="A380" s="5" t="s">
        <v>1</v>
      </c>
      <c r="B380" s="4"/>
      <c r="C380" s="4"/>
      <c r="D380" s="4"/>
      <c r="H380" s="2"/>
    </row>
    <row r="381" spans="1:8" s="1" customFormat="1" x14ac:dyDescent="0.25">
      <c r="A381" s="5" t="s">
        <v>437</v>
      </c>
      <c r="B381" s="4"/>
      <c r="C381" s="4"/>
      <c r="D381" s="4"/>
      <c r="H381" s="2"/>
    </row>
    <row r="382" spans="1:8" s="1" customFormat="1" x14ac:dyDescent="0.25">
      <c r="A382" s="5" t="s">
        <v>234</v>
      </c>
      <c r="B382" s="4"/>
      <c r="C382" s="4"/>
      <c r="D382" s="4"/>
      <c r="H382" s="2"/>
    </row>
    <row r="383" spans="1:8" s="1" customFormat="1" x14ac:dyDescent="0.25">
      <c r="A383" s="5" t="s">
        <v>763</v>
      </c>
      <c r="B383" s="4"/>
      <c r="C383" s="4"/>
      <c r="D383" s="4"/>
      <c r="F383" s="6" t="s">
        <v>3</v>
      </c>
      <c r="G383" s="7" t="s">
        <v>4</v>
      </c>
      <c r="H383" s="2"/>
    </row>
    <row r="384" spans="1:8" s="1" customFormat="1" ht="7.5" customHeight="1" x14ac:dyDescent="0.25">
      <c r="H384" s="2"/>
    </row>
    <row r="385" spans="1:8" s="1" customFormat="1" ht="15" customHeight="1" x14ac:dyDescent="0.25">
      <c r="A385" s="8" t="s">
        <v>5</v>
      </c>
      <c r="B385" s="9" t="s">
        <v>6</v>
      </c>
      <c r="C385" s="9" t="s">
        <v>7</v>
      </c>
      <c r="D385" s="9" t="s">
        <v>8</v>
      </c>
      <c r="F385" s="32" t="s">
        <v>7</v>
      </c>
      <c r="G385" s="32" t="s">
        <v>7</v>
      </c>
      <c r="H385" s="11"/>
    </row>
    <row r="386" spans="1:8" ht="14.45" customHeight="1" x14ac:dyDescent="0.25">
      <c r="A386" s="15" t="s">
        <v>20</v>
      </c>
      <c r="B386" s="16" t="s">
        <v>543</v>
      </c>
      <c r="C386" s="26">
        <v>189900000</v>
      </c>
      <c r="D386" s="64" t="s">
        <v>829</v>
      </c>
      <c r="F386" s="14">
        <v>189900000</v>
      </c>
      <c r="G386" s="14">
        <f t="shared" ref="G386" si="9">C386-F386</f>
        <v>0</v>
      </c>
    </row>
    <row r="387" spans="1:8" x14ac:dyDescent="0.25">
      <c r="A387" s="17" t="s">
        <v>20</v>
      </c>
      <c r="B387" s="18" t="s">
        <v>457</v>
      </c>
      <c r="C387" s="18">
        <v>190800000</v>
      </c>
      <c r="D387" s="66"/>
      <c r="F387" s="14">
        <v>190800000</v>
      </c>
      <c r="G387" s="14">
        <f t="shared" ref="G387:G449" si="10">C387-F387</f>
        <v>0</v>
      </c>
    </row>
    <row r="388" spans="1:8" ht="14.45" customHeight="1" x14ac:dyDescent="0.25">
      <c r="A388" s="19" t="s">
        <v>541</v>
      </c>
      <c r="B388" s="20" t="s">
        <v>414</v>
      </c>
      <c r="C388" s="28">
        <v>173100000</v>
      </c>
      <c r="D388" s="64" t="s">
        <v>830</v>
      </c>
      <c r="F388" s="14">
        <v>173100000</v>
      </c>
      <c r="G388" s="14">
        <f t="shared" si="10"/>
        <v>0</v>
      </c>
    </row>
    <row r="389" spans="1:8" x14ac:dyDescent="0.25">
      <c r="A389" s="15" t="s">
        <v>542</v>
      </c>
      <c r="B389" s="16" t="s">
        <v>373</v>
      </c>
      <c r="C389" s="26">
        <v>176400000</v>
      </c>
      <c r="D389" s="65"/>
      <c r="F389" s="14">
        <v>176400000</v>
      </c>
      <c r="G389" s="14">
        <f t="shared" si="10"/>
        <v>0</v>
      </c>
    </row>
    <row r="390" spans="1:8" x14ac:dyDescent="0.25">
      <c r="A390" s="12" t="s">
        <v>540</v>
      </c>
      <c r="B390" s="13" t="s">
        <v>413</v>
      </c>
      <c r="C390" s="25">
        <v>181900000</v>
      </c>
      <c r="D390" s="65"/>
      <c r="F390" s="14">
        <v>181900000</v>
      </c>
      <c r="G390" s="14">
        <f t="shared" si="10"/>
        <v>0</v>
      </c>
    </row>
    <row r="391" spans="1:8" ht="14.45" customHeight="1" x14ac:dyDescent="0.25">
      <c r="A391" s="12" t="s">
        <v>539</v>
      </c>
      <c r="B391" s="13" t="s">
        <v>374</v>
      </c>
      <c r="C391" s="25">
        <v>196300000</v>
      </c>
      <c r="D391" s="65"/>
      <c r="F391" s="14">
        <v>196300000</v>
      </c>
      <c r="G391" s="14">
        <f t="shared" si="10"/>
        <v>0</v>
      </c>
    </row>
    <row r="392" spans="1:8" x14ac:dyDescent="0.25">
      <c r="A392" s="17" t="s">
        <v>375</v>
      </c>
      <c r="B392" s="18" t="s">
        <v>672</v>
      </c>
      <c r="C392" s="18">
        <v>197100000</v>
      </c>
      <c r="D392" s="66"/>
      <c r="F392" s="14">
        <v>197100000</v>
      </c>
      <c r="G392" s="14">
        <f t="shared" si="10"/>
        <v>0</v>
      </c>
    </row>
    <row r="393" spans="1:8" x14ac:dyDescent="0.25">
      <c r="A393" s="52" t="s">
        <v>223</v>
      </c>
      <c r="B393" s="53" t="s">
        <v>598</v>
      </c>
      <c r="C393" s="53">
        <v>201900000</v>
      </c>
      <c r="D393" s="54" t="s">
        <v>868</v>
      </c>
      <c r="F393" s="14">
        <v>201900000</v>
      </c>
      <c r="G393" s="14">
        <f t="shared" si="10"/>
        <v>0</v>
      </c>
    </row>
    <row r="394" spans="1:8" x14ac:dyDescent="0.25">
      <c r="A394" s="21" t="s">
        <v>36</v>
      </c>
      <c r="B394" s="22" t="s">
        <v>378</v>
      </c>
      <c r="C394" s="29">
        <v>246700000</v>
      </c>
      <c r="D394" s="65" t="s">
        <v>713</v>
      </c>
      <c r="F394" s="14">
        <v>246700000</v>
      </c>
      <c r="G394" s="14">
        <f t="shared" si="10"/>
        <v>0</v>
      </c>
    </row>
    <row r="395" spans="1:8" x14ac:dyDescent="0.25">
      <c r="A395" s="12" t="s">
        <v>38</v>
      </c>
      <c r="B395" s="13" t="s">
        <v>415</v>
      </c>
      <c r="C395" s="25">
        <v>261700000</v>
      </c>
      <c r="D395" s="65"/>
      <c r="F395" s="14">
        <v>261700000</v>
      </c>
      <c r="G395" s="14">
        <f t="shared" si="10"/>
        <v>0</v>
      </c>
    </row>
    <row r="396" spans="1:8" x14ac:dyDescent="0.25">
      <c r="A396" s="12" t="s">
        <v>40</v>
      </c>
      <c r="B396" s="13" t="s">
        <v>416</v>
      </c>
      <c r="C396" s="25">
        <v>269600000</v>
      </c>
      <c r="D396" s="65"/>
      <c r="F396" s="14">
        <v>269600000</v>
      </c>
      <c r="G396" s="14">
        <f t="shared" si="10"/>
        <v>0</v>
      </c>
    </row>
    <row r="397" spans="1:8" x14ac:dyDescent="0.25">
      <c r="A397" s="17" t="s">
        <v>42</v>
      </c>
      <c r="B397" s="18" t="s">
        <v>417</v>
      </c>
      <c r="C397" s="18">
        <v>284500000</v>
      </c>
      <c r="D397" s="66"/>
      <c r="F397" s="14">
        <v>284500000</v>
      </c>
      <c r="G397" s="14">
        <f t="shared" si="10"/>
        <v>0</v>
      </c>
    </row>
    <row r="398" spans="1:8" x14ac:dyDescent="0.25">
      <c r="A398" s="19" t="s">
        <v>44</v>
      </c>
      <c r="B398" s="20" t="s">
        <v>419</v>
      </c>
      <c r="C398" s="28">
        <v>300900000</v>
      </c>
      <c r="D398" s="64" t="s">
        <v>438</v>
      </c>
      <c r="F398" s="14">
        <v>300900000</v>
      </c>
      <c r="G398" s="14">
        <f t="shared" si="10"/>
        <v>0</v>
      </c>
    </row>
    <row r="399" spans="1:8" x14ac:dyDescent="0.25">
      <c r="A399" s="12" t="s">
        <v>44</v>
      </c>
      <c r="B399" s="13" t="s">
        <v>391</v>
      </c>
      <c r="C399" s="25">
        <v>302400000</v>
      </c>
      <c r="D399" s="65"/>
      <c r="F399" s="14">
        <v>302400000</v>
      </c>
      <c r="G399" s="14">
        <f t="shared" si="10"/>
        <v>0</v>
      </c>
    </row>
    <row r="400" spans="1:8" x14ac:dyDescent="0.25">
      <c r="A400" s="12" t="s">
        <v>47</v>
      </c>
      <c r="B400" s="13" t="s">
        <v>379</v>
      </c>
      <c r="C400" s="25">
        <v>316700000</v>
      </c>
      <c r="D400" s="65"/>
      <c r="F400" s="14">
        <v>316700000</v>
      </c>
      <c r="G400" s="14">
        <f t="shared" si="10"/>
        <v>0</v>
      </c>
    </row>
    <row r="401" spans="1:7" x14ac:dyDescent="0.25">
      <c r="A401" s="15" t="s">
        <v>47</v>
      </c>
      <c r="B401" s="16" t="s">
        <v>392</v>
      </c>
      <c r="C401" s="26">
        <v>318200000</v>
      </c>
      <c r="D401" s="65"/>
      <c r="F401" s="14">
        <v>318200000</v>
      </c>
      <c r="G401" s="14">
        <f t="shared" si="10"/>
        <v>0</v>
      </c>
    </row>
    <row r="402" spans="1:7" x14ac:dyDescent="0.25">
      <c r="A402" s="15" t="s">
        <v>50</v>
      </c>
      <c r="B402" s="16" t="s">
        <v>418</v>
      </c>
      <c r="C402" s="26">
        <v>325900000</v>
      </c>
      <c r="D402" s="65"/>
      <c r="F402" s="14">
        <v>325900000</v>
      </c>
      <c r="G402" s="14">
        <f t="shared" si="10"/>
        <v>0</v>
      </c>
    </row>
    <row r="403" spans="1:7" x14ac:dyDescent="0.25">
      <c r="A403" s="12" t="s">
        <v>53</v>
      </c>
      <c r="B403" s="13" t="s">
        <v>380</v>
      </c>
      <c r="C403" s="25">
        <v>348400000</v>
      </c>
      <c r="D403" s="65"/>
      <c r="F403" s="14">
        <v>348400000</v>
      </c>
      <c r="G403" s="14">
        <f t="shared" si="10"/>
        <v>0</v>
      </c>
    </row>
    <row r="404" spans="1:7" x14ac:dyDescent="0.25">
      <c r="A404" s="12" t="s">
        <v>50</v>
      </c>
      <c r="B404" s="13" t="s">
        <v>381</v>
      </c>
      <c r="C404" s="25">
        <v>327400000</v>
      </c>
      <c r="D404" s="65"/>
      <c r="F404" s="14">
        <v>327400000</v>
      </c>
      <c r="G404" s="14">
        <f t="shared" si="10"/>
        <v>0</v>
      </c>
    </row>
    <row r="405" spans="1:7" x14ac:dyDescent="0.25">
      <c r="A405" s="17" t="s">
        <v>53</v>
      </c>
      <c r="B405" s="18" t="s">
        <v>382</v>
      </c>
      <c r="C405" s="18">
        <v>349800000</v>
      </c>
      <c r="D405" s="66"/>
      <c r="F405" s="14">
        <v>349800000</v>
      </c>
      <c r="G405" s="14">
        <f t="shared" si="10"/>
        <v>0</v>
      </c>
    </row>
    <row r="406" spans="1:7" x14ac:dyDescent="0.25">
      <c r="A406" s="19" t="s">
        <v>63</v>
      </c>
      <c r="B406" s="20" t="s">
        <v>393</v>
      </c>
      <c r="C406" s="28">
        <v>375200000</v>
      </c>
      <c r="D406" s="67" t="s">
        <v>712</v>
      </c>
      <c r="F406" s="14">
        <v>375200000</v>
      </c>
      <c r="G406" s="14">
        <f t="shared" si="10"/>
        <v>0</v>
      </c>
    </row>
    <row r="407" spans="1:7" x14ac:dyDescent="0.25">
      <c r="A407" s="12" t="s">
        <v>849</v>
      </c>
      <c r="B407" s="13" t="s">
        <v>383</v>
      </c>
      <c r="C407" s="25">
        <v>419100000</v>
      </c>
      <c r="D407" s="68"/>
      <c r="F407" s="14">
        <v>419100000</v>
      </c>
      <c r="G407" s="14">
        <f t="shared" si="10"/>
        <v>0</v>
      </c>
    </row>
    <row r="408" spans="1:7" x14ac:dyDescent="0.25">
      <c r="A408" s="12" t="s">
        <v>66</v>
      </c>
      <c r="B408" s="13" t="s">
        <v>385</v>
      </c>
      <c r="C408" s="25">
        <v>421700000</v>
      </c>
      <c r="D408" s="68"/>
      <c r="F408" s="14">
        <v>421700000</v>
      </c>
      <c r="G408" s="14">
        <f t="shared" si="10"/>
        <v>0</v>
      </c>
    </row>
    <row r="409" spans="1:7" x14ac:dyDescent="0.25">
      <c r="A409" s="15" t="s">
        <v>850</v>
      </c>
      <c r="B409" s="16" t="s">
        <v>384</v>
      </c>
      <c r="C409" s="26">
        <v>428500000</v>
      </c>
      <c r="D409" s="68"/>
      <c r="F409" s="14">
        <v>428500000</v>
      </c>
      <c r="G409" s="14">
        <f t="shared" si="10"/>
        <v>0</v>
      </c>
    </row>
    <row r="410" spans="1:7" x14ac:dyDescent="0.25">
      <c r="A410" s="15" t="s">
        <v>69</v>
      </c>
      <c r="B410" s="16" t="s">
        <v>386</v>
      </c>
      <c r="C410" s="26">
        <v>431600000</v>
      </c>
      <c r="D410" s="68"/>
      <c r="F410" s="14">
        <v>431600000</v>
      </c>
      <c r="G410" s="14">
        <f t="shared" si="10"/>
        <v>0</v>
      </c>
    </row>
    <row r="411" spans="1:7" x14ac:dyDescent="0.25">
      <c r="A411" s="12" t="s">
        <v>482</v>
      </c>
      <c r="B411" s="13" t="s">
        <v>557</v>
      </c>
      <c r="C411" s="25">
        <v>440500000</v>
      </c>
      <c r="D411" s="68"/>
      <c r="F411" s="14">
        <v>440500000</v>
      </c>
      <c r="G411" s="14">
        <f t="shared" si="10"/>
        <v>0</v>
      </c>
    </row>
    <row r="412" spans="1:7" ht="14.45" customHeight="1" x14ac:dyDescent="0.25">
      <c r="A412" s="12" t="s">
        <v>72</v>
      </c>
      <c r="B412" s="13" t="s">
        <v>560</v>
      </c>
      <c r="C412" s="25">
        <v>443000000</v>
      </c>
      <c r="D412" s="68"/>
      <c r="F412" s="14">
        <v>443000000</v>
      </c>
      <c r="G412" s="14">
        <f t="shared" si="10"/>
        <v>0</v>
      </c>
    </row>
    <row r="413" spans="1:7" x14ac:dyDescent="0.25">
      <c r="A413" s="15" t="s">
        <v>483</v>
      </c>
      <c r="B413" s="16" t="s">
        <v>559</v>
      </c>
      <c r="C413" s="26">
        <v>444400000</v>
      </c>
      <c r="D413" s="68"/>
      <c r="F413" s="14">
        <v>444400000</v>
      </c>
      <c r="G413" s="14">
        <f t="shared" si="10"/>
        <v>0</v>
      </c>
    </row>
    <row r="414" spans="1:7" x14ac:dyDescent="0.25">
      <c r="A414" s="12" t="s">
        <v>75</v>
      </c>
      <c r="B414" s="13" t="s">
        <v>558</v>
      </c>
      <c r="C414" s="25">
        <v>445400000</v>
      </c>
      <c r="D414" s="68"/>
      <c r="F414" s="14">
        <v>445400000</v>
      </c>
      <c r="G414" s="14">
        <f t="shared" si="10"/>
        <v>0</v>
      </c>
    </row>
    <row r="415" spans="1:7" x14ac:dyDescent="0.25">
      <c r="A415" s="12" t="s">
        <v>851</v>
      </c>
      <c r="B415" s="13" t="s">
        <v>420</v>
      </c>
      <c r="C415" s="25">
        <v>450000000</v>
      </c>
      <c r="D415" s="68"/>
      <c r="F415" s="14">
        <v>450000000</v>
      </c>
      <c r="G415" s="14">
        <f t="shared" si="10"/>
        <v>0</v>
      </c>
    </row>
    <row r="416" spans="1:7" x14ac:dyDescent="0.25">
      <c r="A416" s="12" t="s">
        <v>78</v>
      </c>
      <c r="B416" s="13" t="s">
        <v>423</v>
      </c>
      <c r="C416" s="25">
        <v>452400000</v>
      </c>
      <c r="D416" s="68"/>
      <c r="F416" s="14">
        <v>452400000</v>
      </c>
      <c r="G416" s="14">
        <f t="shared" si="10"/>
        <v>0</v>
      </c>
    </row>
    <row r="417" spans="1:7" x14ac:dyDescent="0.25">
      <c r="A417" s="15" t="s">
        <v>852</v>
      </c>
      <c r="B417" s="16" t="s">
        <v>422</v>
      </c>
      <c r="C417" s="26">
        <v>453900000</v>
      </c>
      <c r="D417" s="68"/>
      <c r="F417" s="14">
        <v>453900000</v>
      </c>
      <c r="G417" s="14">
        <f t="shared" si="10"/>
        <v>0</v>
      </c>
    </row>
    <row r="418" spans="1:7" x14ac:dyDescent="0.25">
      <c r="A418" s="15" t="s">
        <v>81</v>
      </c>
      <c r="B418" s="16" t="s">
        <v>421</v>
      </c>
      <c r="C418" s="26">
        <v>455000000</v>
      </c>
      <c r="D418" s="68"/>
      <c r="F418" s="14">
        <v>455000000</v>
      </c>
      <c r="G418" s="14">
        <f t="shared" si="10"/>
        <v>0</v>
      </c>
    </row>
    <row r="419" spans="1:7" x14ac:dyDescent="0.25">
      <c r="A419" s="12" t="s">
        <v>69</v>
      </c>
      <c r="B419" s="13" t="s">
        <v>267</v>
      </c>
      <c r="C419" s="25">
        <v>433900000</v>
      </c>
      <c r="D419" s="68"/>
      <c r="F419" s="14">
        <v>433900000</v>
      </c>
      <c r="G419" s="14">
        <f t="shared" si="10"/>
        <v>0</v>
      </c>
    </row>
    <row r="420" spans="1:7" x14ac:dyDescent="0.25">
      <c r="A420" s="17" t="s">
        <v>484</v>
      </c>
      <c r="B420" s="18" t="s">
        <v>268</v>
      </c>
      <c r="C420" s="18">
        <v>450200000</v>
      </c>
      <c r="D420" s="69"/>
      <c r="F420" s="14">
        <v>450200000</v>
      </c>
      <c r="G420" s="14">
        <f t="shared" si="10"/>
        <v>0</v>
      </c>
    </row>
    <row r="421" spans="1:7" x14ac:dyDescent="0.25">
      <c r="A421" s="21" t="s">
        <v>83</v>
      </c>
      <c r="B421" s="22" t="s">
        <v>271</v>
      </c>
      <c r="C421" s="29">
        <v>295800000</v>
      </c>
      <c r="D421" s="65" t="s">
        <v>831</v>
      </c>
      <c r="F421" s="14">
        <v>295800000</v>
      </c>
      <c r="G421" s="14">
        <f t="shared" si="10"/>
        <v>0</v>
      </c>
    </row>
    <row r="422" spans="1:7" x14ac:dyDescent="0.25">
      <c r="A422" s="12" t="s">
        <v>85</v>
      </c>
      <c r="B422" s="13" t="s">
        <v>272</v>
      </c>
      <c r="C422" s="25">
        <v>306700000</v>
      </c>
      <c r="D422" s="65"/>
      <c r="F422" s="14">
        <v>306700000</v>
      </c>
      <c r="G422" s="14">
        <f t="shared" si="10"/>
        <v>0</v>
      </c>
    </row>
    <row r="423" spans="1:7" x14ac:dyDescent="0.25">
      <c r="A423" s="12" t="s">
        <v>87</v>
      </c>
      <c r="B423" s="13" t="s">
        <v>275</v>
      </c>
      <c r="C423" s="25">
        <v>311000000</v>
      </c>
      <c r="D423" s="65"/>
      <c r="F423" s="14">
        <v>311000000</v>
      </c>
      <c r="G423" s="14">
        <f t="shared" si="10"/>
        <v>0</v>
      </c>
    </row>
    <row r="424" spans="1:7" x14ac:dyDescent="0.25">
      <c r="A424" s="17" t="s">
        <v>89</v>
      </c>
      <c r="B424" s="18" t="s">
        <v>276</v>
      </c>
      <c r="C424" s="18">
        <v>321900000</v>
      </c>
      <c r="D424" s="65"/>
      <c r="F424" s="14">
        <v>321900000</v>
      </c>
      <c r="G424" s="14">
        <f t="shared" si="10"/>
        <v>0</v>
      </c>
    </row>
    <row r="425" spans="1:7" x14ac:dyDescent="0.25">
      <c r="A425" s="21" t="s">
        <v>567</v>
      </c>
      <c r="B425" s="22" t="s">
        <v>561</v>
      </c>
      <c r="C425" s="29">
        <v>1934400000</v>
      </c>
      <c r="D425" s="64" t="s">
        <v>832</v>
      </c>
      <c r="F425" s="14">
        <v>1934400000</v>
      </c>
      <c r="G425" s="14">
        <f t="shared" si="10"/>
        <v>0</v>
      </c>
    </row>
    <row r="426" spans="1:7" x14ac:dyDescent="0.25">
      <c r="A426" s="17" t="s">
        <v>568</v>
      </c>
      <c r="B426" s="18" t="s">
        <v>562</v>
      </c>
      <c r="C426" s="18">
        <v>1937900000</v>
      </c>
      <c r="D426" s="65"/>
      <c r="F426" s="14">
        <v>1937900000</v>
      </c>
      <c r="G426" s="14">
        <f t="shared" si="10"/>
        <v>0</v>
      </c>
    </row>
    <row r="427" spans="1:7" ht="14.45" customHeight="1" x14ac:dyDescent="0.25">
      <c r="A427" s="19" t="s">
        <v>536</v>
      </c>
      <c r="B427" s="20" t="s">
        <v>277</v>
      </c>
      <c r="C427" s="28">
        <v>1807000000</v>
      </c>
      <c r="D427" s="65"/>
      <c r="F427" s="14">
        <v>1807000000</v>
      </c>
      <c r="G427" s="14">
        <f t="shared" si="10"/>
        <v>0</v>
      </c>
    </row>
    <row r="428" spans="1:7" x14ac:dyDescent="0.25">
      <c r="A428" s="17" t="s">
        <v>537</v>
      </c>
      <c r="B428" s="18" t="s">
        <v>278</v>
      </c>
      <c r="C428" s="18">
        <v>1810700000</v>
      </c>
      <c r="D428" s="66"/>
      <c r="F428" s="14">
        <v>1810700000</v>
      </c>
      <c r="G428" s="14">
        <f t="shared" si="10"/>
        <v>0</v>
      </c>
    </row>
    <row r="429" spans="1:7" x14ac:dyDescent="0.25">
      <c r="A429" s="21" t="s">
        <v>105</v>
      </c>
      <c r="B429" s="22" t="s">
        <v>563</v>
      </c>
      <c r="C429" s="29">
        <v>393000000</v>
      </c>
      <c r="D429" s="64" t="s">
        <v>833</v>
      </c>
      <c r="F429" s="14">
        <v>393000000</v>
      </c>
      <c r="G429" s="14">
        <f t="shared" si="10"/>
        <v>0</v>
      </c>
    </row>
    <row r="430" spans="1:7" x14ac:dyDescent="0.25">
      <c r="A430" s="12" t="s">
        <v>107</v>
      </c>
      <c r="B430" s="13" t="s">
        <v>387</v>
      </c>
      <c r="C430" s="25">
        <v>441900000</v>
      </c>
      <c r="D430" s="65"/>
      <c r="F430" s="14">
        <v>441900000</v>
      </c>
      <c r="G430" s="14">
        <f t="shared" si="10"/>
        <v>0</v>
      </c>
    </row>
    <row r="431" spans="1:7" x14ac:dyDescent="0.25">
      <c r="A431" s="12" t="s">
        <v>109</v>
      </c>
      <c r="B431" s="13" t="s">
        <v>388</v>
      </c>
      <c r="C431" s="25">
        <v>420200000</v>
      </c>
      <c r="D431" s="65"/>
      <c r="F431" s="14">
        <v>420200000</v>
      </c>
      <c r="G431" s="14">
        <f t="shared" si="10"/>
        <v>0</v>
      </c>
    </row>
    <row r="432" spans="1:7" x14ac:dyDescent="0.25">
      <c r="A432" s="17" t="s">
        <v>107</v>
      </c>
      <c r="B432" s="18" t="s">
        <v>424</v>
      </c>
      <c r="C432" s="18">
        <v>443900000</v>
      </c>
      <c r="D432" s="66"/>
      <c r="F432" s="14">
        <v>443900000</v>
      </c>
      <c r="G432" s="14">
        <f t="shared" si="10"/>
        <v>0</v>
      </c>
    </row>
    <row r="433" spans="1:7" x14ac:dyDescent="0.25">
      <c r="A433" s="21" t="s">
        <v>853</v>
      </c>
      <c r="B433" s="22" t="s">
        <v>684</v>
      </c>
      <c r="C433" s="29">
        <v>439100000</v>
      </c>
      <c r="D433" s="64" t="s">
        <v>834</v>
      </c>
      <c r="F433" s="14">
        <v>439100000</v>
      </c>
      <c r="G433" s="14">
        <f t="shared" si="10"/>
        <v>0</v>
      </c>
    </row>
    <row r="434" spans="1:7" x14ac:dyDescent="0.25">
      <c r="A434" s="15" t="s">
        <v>718</v>
      </c>
      <c r="B434" s="16" t="s">
        <v>685</v>
      </c>
      <c r="C434" s="26">
        <v>442200000</v>
      </c>
      <c r="D434" s="65"/>
      <c r="F434" s="14">
        <v>442200000</v>
      </c>
      <c r="G434" s="14">
        <f t="shared" si="10"/>
        <v>0</v>
      </c>
    </row>
    <row r="435" spans="1:7" x14ac:dyDescent="0.25">
      <c r="A435" s="12" t="s">
        <v>854</v>
      </c>
      <c r="B435" s="13" t="s">
        <v>686</v>
      </c>
      <c r="C435" s="25">
        <v>484200000</v>
      </c>
      <c r="D435" s="65"/>
      <c r="F435" s="14">
        <v>484200000</v>
      </c>
      <c r="G435" s="14">
        <f t="shared" si="10"/>
        <v>0</v>
      </c>
    </row>
    <row r="436" spans="1:7" x14ac:dyDescent="0.25">
      <c r="A436" s="12" t="s">
        <v>719</v>
      </c>
      <c r="B436" s="13" t="s">
        <v>687</v>
      </c>
      <c r="C436" s="25">
        <v>487200000</v>
      </c>
      <c r="D436" s="65"/>
      <c r="F436" s="14">
        <v>487200000</v>
      </c>
      <c r="G436" s="14">
        <f t="shared" si="10"/>
        <v>0</v>
      </c>
    </row>
    <row r="437" spans="1:7" ht="14.45" customHeight="1" x14ac:dyDescent="0.25">
      <c r="A437" s="15" t="s">
        <v>839</v>
      </c>
      <c r="B437" s="16" t="s">
        <v>690</v>
      </c>
      <c r="C437" s="26">
        <v>475900000</v>
      </c>
      <c r="D437" s="65"/>
      <c r="F437" s="14">
        <v>475900000</v>
      </c>
      <c r="G437" s="14">
        <f t="shared" si="10"/>
        <v>0</v>
      </c>
    </row>
    <row r="438" spans="1:7" x14ac:dyDescent="0.25">
      <c r="A438" s="12" t="s">
        <v>720</v>
      </c>
      <c r="B438" s="13" t="s">
        <v>691</v>
      </c>
      <c r="C438" s="25">
        <v>479000000</v>
      </c>
      <c r="D438" s="65"/>
      <c r="F438" s="14">
        <v>479000000</v>
      </c>
      <c r="G438" s="14">
        <f t="shared" si="10"/>
        <v>0</v>
      </c>
    </row>
    <row r="439" spans="1:7" x14ac:dyDescent="0.25">
      <c r="A439" s="12" t="s">
        <v>840</v>
      </c>
      <c r="B439" s="13" t="s">
        <v>692</v>
      </c>
      <c r="C439" s="25">
        <v>533400000</v>
      </c>
      <c r="D439" s="65"/>
      <c r="F439" s="14">
        <v>533400000</v>
      </c>
      <c r="G439" s="14">
        <f t="shared" si="10"/>
        <v>0</v>
      </c>
    </row>
    <row r="440" spans="1:7" x14ac:dyDescent="0.25">
      <c r="A440" s="12" t="s">
        <v>721</v>
      </c>
      <c r="B440" s="13" t="s">
        <v>693</v>
      </c>
      <c r="C440" s="25">
        <v>536400000</v>
      </c>
      <c r="D440" s="65"/>
      <c r="F440" s="14">
        <v>536400000</v>
      </c>
      <c r="G440" s="14">
        <f t="shared" si="10"/>
        <v>0</v>
      </c>
    </row>
    <row r="441" spans="1:7" x14ac:dyDescent="0.25">
      <c r="A441" s="15" t="s">
        <v>841</v>
      </c>
      <c r="B441" s="16" t="s">
        <v>694</v>
      </c>
      <c r="C441" s="26">
        <v>476600000</v>
      </c>
      <c r="D441" s="65"/>
      <c r="F441" s="14">
        <v>476600000</v>
      </c>
      <c r="G441" s="14">
        <f t="shared" si="10"/>
        <v>0</v>
      </c>
    </row>
    <row r="442" spans="1:7" x14ac:dyDescent="0.25">
      <c r="A442" s="15" t="s">
        <v>722</v>
      </c>
      <c r="B442" s="16" t="s">
        <v>695</v>
      </c>
      <c r="C442" s="26">
        <v>479400000</v>
      </c>
      <c r="D442" s="65"/>
      <c r="F442" s="14">
        <v>479400000</v>
      </c>
      <c r="G442" s="14">
        <f t="shared" si="10"/>
        <v>0</v>
      </c>
    </row>
    <row r="443" spans="1:7" x14ac:dyDescent="0.25">
      <c r="A443" s="12" t="s">
        <v>855</v>
      </c>
      <c r="B443" s="13" t="s">
        <v>696</v>
      </c>
      <c r="C443" s="25">
        <v>551700000</v>
      </c>
      <c r="D443" s="65"/>
      <c r="F443" s="14">
        <v>551700000</v>
      </c>
      <c r="G443" s="14">
        <f t="shared" si="10"/>
        <v>0</v>
      </c>
    </row>
    <row r="444" spans="1:7" x14ac:dyDescent="0.25">
      <c r="A444" s="12" t="s">
        <v>723</v>
      </c>
      <c r="B444" s="13" t="s">
        <v>697</v>
      </c>
      <c r="C444" s="25">
        <v>554500000</v>
      </c>
      <c r="D444" s="65"/>
      <c r="F444" s="14">
        <v>554500000</v>
      </c>
      <c r="G444" s="14">
        <f t="shared" si="10"/>
        <v>0</v>
      </c>
    </row>
    <row r="445" spans="1:7" x14ac:dyDescent="0.25">
      <c r="A445" s="15" t="s">
        <v>856</v>
      </c>
      <c r="B445" s="16" t="s">
        <v>698</v>
      </c>
      <c r="C445" s="26">
        <v>541600000</v>
      </c>
      <c r="D445" s="65"/>
      <c r="F445" s="14">
        <v>541600000</v>
      </c>
      <c r="G445" s="14">
        <f t="shared" si="10"/>
        <v>0</v>
      </c>
    </row>
    <row r="446" spans="1:7" ht="14.45" customHeight="1" x14ac:dyDescent="0.25">
      <c r="A446" s="12" t="s">
        <v>724</v>
      </c>
      <c r="B446" s="13" t="s">
        <v>699</v>
      </c>
      <c r="C446" s="25">
        <v>544700000</v>
      </c>
      <c r="D446" s="65"/>
      <c r="F446" s="14">
        <v>544700000</v>
      </c>
      <c r="G446" s="14">
        <f t="shared" si="10"/>
        <v>0</v>
      </c>
    </row>
    <row r="447" spans="1:7" x14ac:dyDescent="0.25">
      <c r="A447" s="12" t="s">
        <v>857</v>
      </c>
      <c r="B447" s="13" t="s">
        <v>700</v>
      </c>
      <c r="C447" s="25">
        <v>627100000</v>
      </c>
      <c r="D447" s="65"/>
      <c r="F447" s="14">
        <v>627100000</v>
      </c>
      <c r="G447" s="14">
        <f t="shared" si="10"/>
        <v>0</v>
      </c>
    </row>
    <row r="448" spans="1:7" x14ac:dyDescent="0.25">
      <c r="A448" s="12" t="s">
        <v>725</v>
      </c>
      <c r="B448" s="13" t="s">
        <v>701</v>
      </c>
      <c r="C448" s="25">
        <v>629900000</v>
      </c>
      <c r="D448" s="65"/>
      <c r="F448" s="14">
        <v>629900000</v>
      </c>
      <c r="G448" s="14">
        <f t="shared" si="10"/>
        <v>0</v>
      </c>
    </row>
    <row r="449" spans="1:7" x14ac:dyDescent="0.25">
      <c r="A449" s="15" t="s">
        <v>842</v>
      </c>
      <c r="B449" s="16" t="s">
        <v>702</v>
      </c>
      <c r="C449" s="26">
        <v>543400000</v>
      </c>
      <c r="D449" s="65"/>
      <c r="F449" s="14">
        <v>543400000</v>
      </c>
      <c r="G449" s="14">
        <f t="shared" si="10"/>
        <v>0</v>
      </c>
    </row>
    <row r="450" spans="1:7" ht="14.1" customHeight="1" x14ac:dyDescent="0.25">
      <c r="A450" s="15" t="s">
        <v>726</v>
      </c>
      <c r="B450" s="16" t="s">
        <v>703</v>
      </c>
      <c r="C450" s="26">
        <v>546200000</v>
      </c>
      <c r="D450" s="65"/>
      <c r="F450" s="14">
        <v>546200000</v>
      </c>
      <c r="G450" s="14">
        <f t="shared" ref="G450:G473" si="11">C450-F450</f>
        <v>0</v>
      </c>
    </row>
    <row r="451" spans="1:7" x14ac:dyDescent="0.25">
      <c r="A451" s="12" t="s">
        <v>858</v>
      </c>
      <c r="B451" s="13" t="s">
        <v>704</v>
      </c>
      <c r="C451" s="25">
        <v>617100000</v>
      </c>
      <c r="D451" s="65"/>
      <c r="F451" s="14">
        <v>617100000</v>
      </c>
      <c r="G451" s="14">
        <f t="shared" si="11"/>
        <v>0</v>
      </c>
    </row>
    <row r="452" spans="1:7" x14ac:dyDescent="0.25">
      <c r="A452" s="12" t="s">
        <v>727</v>
      </c>
      <c r="B452" s="13" t="s">
        <v>705</v>
      </c>
      <c r="C452" s="25">
        <v>620100000</v>
      </c>
      <c r="D452" s="65"/>
      <c r="F452" s="14">
        <v>620100000</v>
      </c>
      <c r="G452" s="14">
        <f t="shared" si="11"/>
        <v>0</v>
      </c>
    </row>
    <row r="453" spans="1:7" x14ac:dyDescent="0.25">
      <c r="A453" s="15" t="s">
        <v>843</v>
      </c>
      <c r="B453" s="16" t="s">
        <v>706</v>
      </c>
      <c r="C453" s="26">
        <v>618800000</v>
      </c>
      <c r="D453" s="65"/>
      <c r="F453" s="14">
        <v>618800000</v>
      </c>
      <c r="G453" s="14">
        <f t="shared" si="11"/>
        <v>0</v>
      </c>
    </row>
    <row r="454" spans="1:7" x14ac:dyDescent="0.25">
      <c r="A454" s="17" t="s">
        <v>728</v>
      </c>
      <c r="B454" s="18" t="s">
        <v>707</v>
      </c>
      <c r="C454" s="18">
        <v>621600000</v>
      </c>
      <c r="D454" s="66"/>
      <c r="F454" s="14">
        <v>621600000</v>
      </c>
      <c r="G454" s="14">
        <f t="shared" si="11"/>
        <v>0</v>
      </c>
    </row>
    <row r="455" spans="1:7" x14ac:dyDescent="0.25">
      <c r="A455" s="19" t="s">
        <v>538</v>
      </c>
      <c r="B455" s="20" t="s">
        <v>281</v>
      </c>
      <c r="C455" s="28">
        <v>630600000</v>
      </c>
      <c r="D455" s="64" t="s">
        <v>835</v>
      </c>
      <c r="F455" s="14">
        <v>630600000</v>
      </c>
      <c r="G455" s="14">
        <f t="shared" si="11"/>
        <v>0</v>
      </c>
    </row>
    <row r="456" spans="1:7" ht="14.1" customHeight="1" x14ac:dyDescent="0.25">
      <c r="A456" s="12" t="s">
        <v>859</v>
      </c>
      <c r="B456" s="13" t="s">
        <v>389</v>
      </c>
      <c r="C456" s="25">
        <v>439100000</v>
      </c>
      <c r="D456" s="65"/>
      <c r="F456" s="14">
        <v>439100000</v>
      </c>
      <c r="G456" s="14">
        <f t="shared" si="11"/>
        <v>0</v>
      </c>
    </row>
    <row r="457" spans="1:7" ht="14.1" customHeight="1" x14ac:dyDescent="0.25">
      <c r="A457" s="15" t="s">
        <v>367</v>
      </c>
      <c r="B457" s="16" t="s">
        <v>390</v>
      </c>
      <c r="C457" s="26">
        <v>442200000</v>
      </c>
      <c r="D457" s="65"/>
      <c r="F457" s="14">
        <v>442200000</v>
      </c>
      <c r="G457" s="14">
        <f t="shared" si="11"/>
        <v>0</v>
      </c>
    </row>
    <row r="458" spans="1:7" ht="14.1" customHeight="1" x14ac:dyDescent="0.25">
      <c r="A458" s="15" t="s">
        <v>860</v>
      </c>
      <c r="B458" s="16" t="s">
        <v>395</v>
      </c>
      <c r="C458" s="26">
        <v>484200000</v>
      </c>
      <c r="D458" s="65"/>
      <c r="F458" s="14">
        <v>484200000</v>
      </c>
      <c r="G458" s="14">
        <f t="shared" si="11"/>
        <v>0</v>
      </c>
    </row>
    <row r="459" spans="1:7" ht="14.1" customHeight="1" x14ac:dyDescent="0.25">
      <c r="A459" s="12" t="s">
        <v>368</v>
      </c>
      <c r="B459" s="13" t="s">
        <v>396</v>
      </c>
      <c r="C459" s="25">
        <v>487200000</v>
      </c>
      <c r="D459" s="65"/>
      <c r="F459" s="14">
        <v>487200000</v>
      </c>
      <c r="G459" s="14">
        <f t="shared" si="11"/>
        <v>0</v>
      </c>
    </row>
    <row r="460" spans="1:7" x14ac:dyDescent="0.25">
      <c r="A460" s="12" t="s">
        <v>861</v>
      </c>
      <c r="B460" s="13" t="s">
        <v>426</v>
      </c>
      <c r="C460" s="25">
        <v>475900000</v>
      </c>
      <c r="D460" s="65"/>
      <c r="F460" s="14">
        <v>475900000</v>
      </c>
      <c r="G460" s="14">
        <f t="shared" si="11"/>
        <v>0</v>
      </c>
    </row>
    <row r="461" spans="1:7" x14ac:dyDescent="0.25">
      <c r="A461" s="15" t="s">
        <v>372</v>
      </c>
      <c r="B461" s="16" t="s">
        <v>427</v>
      </c>
      <c r="C461" s="26">
        <v>479000000</v>
      </c>
      <c r="D461" s="65"/>
      <c r="F461" s="14">
        <v>479000000</v>
      </c>
      <c r="G461" s="14">
        <f t="shared" si="11"/>
        <v>0</v>
      </c>
    </row>
    <row r="462" spans="1:7" x14ac:dyDescent="0.25">
      <c r="A462" s="12" t="s">
        <v>862</v>
      </c>
      <c r="B462" s="13" t="s">
        <v>433</v>
      </c>
      <c r="C462" s="25">
        <v>551700000</v>
      </c>
      <c r="D462" s="65"/>
      <c r="F462" s="14">
        <v>551700000</v>
      </c>
      <c r="G462" s="14">
        <f t="shared" si="11"/>
        <v>0</v>
      </c>
    </row>
    <row r="463" spans="1:7" x14ac:dyDescent="0.25">
      <c r="A463" s="12" t="s">
        <v>370</v>
      </c>
      <c r="B463" s="13" t="s">
        <v>430</v>
      </c>
      <c r="C463" s="25">
        <v>554500000</v>
      </c>
      <c r="D463" s="65"/>
      <c r="F463" s="14">
        <v>554500000</v>
      </c>
      <c r="G463" s="14">
        <f t="shared" si="11"/>
        <v>0</v>
      </c>
    </row>
    <row r="464" spans="1:7" x14ac:dyDescent="0.25">
      <c r="A464" s="12" t="s">
        <v>863</v>
      </c>
      <c r="B464" s="13" t="s">
        <v>425</v>
      </c>
      <c r="C464" s="25">
        <v>541600000</v>
      </c>
      <c r="D464" s="65"/>
      <c r="F464" s="14">
        <v>541600000</v>
      </c>
      <c r="G464" s="14">
        <f t="shared" si="11"/>
        <v>0</v>
      </c>
    </row>
    <row r="465" spans="1:7" x14ac:dyDescent="0.25">
      <c r="A465" s="15" t="s">
        <v>837</v>
      </c>
      <c r="B465" s="16" t="s">
        <v>440</v>
      </c>
      <c r="C465" s="26">
        <v>543400000</v>
      </c>
      <c r="D465" s="65"/>
      <c r="F465" s="14">
        <v>543400000</v>
      </c>
      <c r="G465" s="14">
        <f t="shared" si="11"/>
        <v>0</v>
      </c>
    </row>
    <row r="466" spans="1:7" x14ac:dyDescent="0.25">
      <c r="A466" s="15" t="s">
        <v>864</v>
      </c>
      <c r="B466" s="16" t="s">
        <v>431</v>
      </c>
      <c r="C466" s="26">
        <v>476600000</v>
      </c>
      <c r="D466" s="65"/>
      <c r="F466" s="14">
        <v>476600000</v>
      </c>
      <c r="G466" s="14">
        <f t="shared" si="11"/>
        <v>0</v>
      </c>
    </row>
    <row r="467" spans="1:7" x14ac:dyDescent="0.25">
      <c r="A467" s="12" t="s">
        <v>369</v>
      </c>
      <c r="B467" s="13" t="s">
        <v>428</v>
      </c>
      <c r="C467" s="25">
        <v>479400000</v>
      </c>
      <c r="D467" s="65"/>
      <c r="F467" s="14">
        <v>479400000</v>
      </c>
      <c r="G467" s="14">
        <f t="shared" si="11"/>
        <v>0</v>
      </c>
    </row>
    <row r="468" spans="1:7" x14ac:dyDescent="0.25">
      <c r="A468" s="12" t="s">
        <v>865</v>
      </c>
      <c r="B468" s="13" t="s">
        <v>432</v>
      </c>
      <c r="C468" s="25">
        <v>627100000</v>
      </c>
      <c r="D468" s="65"/>
      <c r="F468" s="14">
        <v>627100000</v>
      </c>
      <c r="G468" s="14">
        <f t="shared" si="11"/>
        <v>0</v>
      </c>
    </row>
    <row r="469" spans="1:7" x14ac:dyDescent="0.25">
      <c r="A469" s="15" t="s">
        <v>371</v>
      </c>
      <c r="B469" s="16" t="s">
        <v>429</v>
      </c>
      <c r="C469" s="26">
        <v>629900000</v>
      </c>
      <c r="D469" s="65"/>
      <c r="F469" s="14">
        <v>629900000</v>
      </c>
      <c r="G469" s="14">
        <f t="shared" si="11"/>
        <v>0</v>
      </c>
    </row>
    <row r="470" spans="1:7" x14ac:dyDescent="0.25">
      <c r="A470" s="12" t="s">
        <v>866</v>
      </c>
      <c r="B470" s="13" t="s">
        <v>443</v>
      </c>
      <c r="C470" s="25">
        <v>617100000</v>
      </c>
      <c r="D470" s="65"/>
      <c r="F470" s="14">
        <v>617100000</v>
      </c>
      <c r="G470" s="14">
        <f t="shared" si="11"/>
        <v>0</v>
      </c>
    </row>
    <row r="471" spans="1:7" x14ac:dyDescent="0.25">
      <c r="A471" s="12" t="s">
        <v>123</v>
      </c>
      <c r="B471" s="13" t="s">
        <v>441</v>
      </c>
      <c r="C471" s="25">
        <v>620100000</v>
      </c>
      <c r="D471" s="65"/>
      <c r="F471" s="14">
        <v>620100000</v>
      </c>
      <c r="G471" s="14">
        <f t="shared" si="11"/>
        <v>0</v>
      </c>
    </row>
    <row r="472" spans="1:7" x14ac:dyDescent="0.25">
      <c r="A472" s="17" t="s">
        <v>838</v>
      </c>
      <c r="B472" s="18" t="s">
        <v>442</v>
      </c>
      <c r="C472" s="18">
        <v>618800000</v>
      </c>
      <c r="D472" s="66"/>
      <c r="F472" s="14">
        <v>618800000</v>
      </c>
      <c r="G472" s="14">
        <f t="shared" si="11"/>
        <v>0</v>
      </c>
    </row>
    <row r="473" spans="1:7" ht="30" x14ac:dyDescent="0.25">
      <c r="A473" s="48" t="s">
        <v>867</v>
      </c>
      <c r="B473" s="49" t="s">
        <v>283</v>
      </c>
      <c r="C473" s="49">
        <v>680600000</v>
      </c>
      <c r="D473" s="35" t="s">
        <v>836</v>
      </c>
      <c r="E473" s="42"/>
      <c r="F473" s="50">
        <v>680600000</v>
      </c>
      <c r="G473" s="50">
        <f t="shared" si="11"/>
        <v>0</v>
      </c>
    </row>
    <row r="474" spans="1:7" x14ac:dyDescent="0.25">
      <c r="A474" s="23" t="s">
        <v>790</v>
      </c>
      <c r="B474" s="1"/>
      <c r="C474" s="1"/>
      <c r="D474" s="1"/>
    </row>
    <row r="475" spans="1:7" x14ac:dyDescent="0.25">
      <c r="A475" s="23" t="s">
        <v>572</v>
      </c>
      <c r="B475" s="1"/>
      <c r="C475" s="1"/>
      <c r="D475" s="1"/>
    </row>
    <row r="476" spans="1:7" x14ac:dyDescent="0.25">
      <c r="A476" s="1" t="s">
        <v>207</v>
      </c>
      <c r="B476" s="1"/>
      <c r="C476" s="1"/>
      <c r="D476" s="1"/>
    </row>
    <row r="477" spans="1:7" x14ac:dyDescent="0.25">
      <c r="A477" s="24" t="s">
        <v>208</v>
      </c>
      <c r="B477" s="1"/>
      <c r="C477" s="1"/>
      <c r="D477" s="1"/>
    </row>
    <row r="478" spans="1:7" s="33" customFormat="1" x14ac:dyDescent="0.25"/>
    <row r="479" spans="1:7" s="33" customFormat="1" x14ac:dyDescent="0.25"/>
    <row r="480" spans="1:7" s="33" customFormat="1" x14ac:dyDescent="0.25"/>
    <row r="481" s="33" customFormat="1" x14ac:dyDescent="0.25"/>
    <row r="482" s="33" customFormat="1" x14ac:dyDescent="0.25"/>
    <row r="483" s="33" customFormat="1" x14ac:dyDescent="0.25"/>
    <row r="484" s="33" customFormat="1" x14ac:dyDescent="0.25"/>
    <row r="485" s="33" customFormat="1" x14ac:dyDescent="0.25"/>
    <row r="486" s="33" customFormat="1" x14ac:dyDescent="0.25"/>
    <row r="487" s="33" customFormat="1" x14ac:dyDescent="0.25"/>
    <row r="488" s="33" customFormat="1" x14ac:dyDescent="0.25"/>
    <row r="489" s="33" customFormat="1" x14ac:dyDescent="0.25"/>
    <row r="490" s="33" customFormat="1" x14ac:dyDescent="0.25"/>
    <row r="491" s="33" customFormat="1" x14ac:dyDescent="0.25"/>
    <row r="492" s="33" customFormat="1" x14ac:dyDescent="0.25"/>
    <row r="493" s="33" customFormat="1" x14ac:dyDescent="0.25"/>
    <row r="494" s="33" customFormat="1" x14ac:dyDescent="0.25"/>
    <row r="495" s="33" customFormat="1" x14ac:dyDescent="0.25"/>
    <row r="496" s="33" customFormat="1" x14ac:dyDescent="0.25"/>
    <row r="497" s="33" customFormat="1" x14ac:dyDescent="0.25"/>
    <row r="498" s="33" customFormat="1" x14ac:dyDescent="0.25"/>
    <row r="499" s="33" customFormat="1" x14ac:dyDescent="0.25"/>
    <row r="500" s="33" customFormat="1" x14ac:dyDescent="0.25"/>
    <row r="501" s="33" customFormat="1" x14ac:dyDescent="0.25"/>
    <row r="502" s="33" customFormat="1" x14ac:dyDescent="0.25"/>
    <row r="503" s="33" customFormat="1" x14ac:dyDescent="0.25"/>
    <row r="504" s="33" customFormat="1" x14ac:dyDescent="0.25"/>
    <row r="505" s="33" customFormat="1" x14ac:dyDescent="0.25"/>
    <row r="506" s="33" customFormat="1" x14ac:dyDescent="0.25"/>
    <row r="507" s="33" customFormat="1" x14ac:dyDescent="0.25"/>
    <row r="508" s="33" customFormat="1" x14ac:dyDescent="0.25"/>
    <row r="509" s="33" customFormat="1" x14ac:dyDescent="0.25"/>
  </sheetData>
  <mergeCells count="26">
    <mergeCell ref="D273:D274"/>
    <mergeCell ref="D238:D240"/>
    <mergeCell ref="D241:D242"/>
    <mergeCell ref="D243:D245"/>
    <mergeCell ref="D386:D387"/>
    <mergeCell ref="D246:D248"/>
    <mergeCell ref="D256:D257"/>
    <mergeCell ref="D253:D255"/>
    <mergeCell ref="D249:D252"/>
    <mergeCell ref="D267:D272"/>
    <mergeCell ref="D258:D266"/>
    <mergeCell ref="D298:D305"/>
    <mergeCell ref="D286:D297"/>
    <mergeCell ref="D340:D370"/>
    <mergeCell ref="D330:D339"/>
    <mergeCell ref="D314:D329"/>
    <mergeCell ref="D306:D313"/>
    <mergeCell ref="D455:D472"/>
    <mergeCell ref="D433:D454"/>
    <mergeCell ref="D398:D405"/>
    <mergeCell ref="D406:D420"/>
    <mergeCell ref="D429:D432"/>
    <mergeCell ref="D421:D424"/>
    <mergeCell ref="D425:D428"/>
    <mergeCell ref="D388:D392"/>
    <mergeCell ref="D394:D397"/>
  </mergeCells>
  <printOptions horizontalCentered="1"/>
  <pageMargins left="0.7" right="0.7" top="0.75" bottom="0.75" header="0.3" footer="0.3"/>
  <pageSetup paperSize="9" scale="42" fitToHeight="0"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35E2037-838A-41EC-B157-DC63FE58984E}">
  <sheetPr codeName="Sheet8">
    <tabColor rgb="FF92D050"/>
    <pageSetUpPr fitToPage="1"/>
  </sheetPr>
  <dimension ref="A1:H509"/>
  <sheetViews>
    <sheetView showGridLines="0" zoomScale="74" zoomScaleNormal="74" zoomScaleSheetLayoutView="55" workbookViewId="0">
      <pane xSplit="2" ySplit="11" topLeftCell="C216" activePane="bottomRight" state="frozen"/>
      <selection activeCell="A323" sqref="A323"/>
      <selection pane="topRight" activeCell="A323" sqref="A323"/>
      <selection pane="bottomLeft" activeCell="A323" sqref="A323"/>
      <selection pane="bottomRight" activeCell="A323" sqref="A323"/>
    </sheetView>
  </sheetViews>
  <sheetFormatPr defaultColWidth="9.140625" defaultRowHeight="15" x14ac:dyDescent="0.25"/>
  <cols>
    <col min="1" max="1" width="77.42578125" style="2" bestFit="1" customWidth="1"/>
    <col min="2" max="2" width="18.7109375" style="2" bestFit="1" customWidth="1"/>
    <col min="3" max="3" width="15.85546875" style="2" customWidth="1"/>
    <col min="4" max="4" width="56.28515625" style="2" customWidth="1"/>
    <col min="5" max="5" width="4.5703125" style="2" customWidth="1"/>
    <col min="6" max="7" width="14.7109375" style="2" customWidth="1"/>
    <col min="8" max="8" width="4.7109375" style="2" customWidth="1"/>
    <col min="9" max="9" width="37.42578125" style="2" bestFit="1" customWidth="1"/>
    <col min="10" max="10" width="14.85546875" style="2" bestFit="1" customWidth="1"/>
    <col min="11" max="16384" width="9.140625" style="2"/>
  </cols>
  <sheetData>
    <row r="1" spans="1:8" x14ac:dyDescent="0.25">
      <c r="A1" s="1"/>
      <c r="B1" s="1"/>
      <c r="C1" s="1"/>
      <c r="D1" s="1"/>
    </row>
    <row r="2" spans="1:8" x14ac:dyDescent="0.25">
      <c r="A2" s="1"/>
      <c r="B2" s="1"/>
      <c r="C2" s="1"/>
      <c r="D2" s="1"/>
    </row>
    <row r="3" spans="1:8" s="1" customFormat="1" x14ac:dyDescent="0.25">
      <c r="A3" s="3" t="s">
        <v>0</v>
      </c>
      <c r="B3" s="4"/>
      <c r="C3" s="4"/>
      <c r="D3" s="4"/>
      <c r="H3" s="2"/>
    </row>
    <row r="4" spans="1:8" s="1" customFormat="1" x14ac:dyDescent="0.25">
      <c r="A4" s="4" t="s">
        <v>893</v>
      </c>
      <c r="B4" s="4"/>
      <c r="C4" s="4"/>
      <c r="D4" s="4"/>
      <c r="H4" s="2"/>
    </row>
    <row r="5" spans="1:8" s="1" customFormat="1" ht="7.5" customHeight="1" x14ac:dyDescent="0.25">
      <c r="H5" s="2"/>
    </row>
    <row r="6" spans="1:8" s="1" customFormat="1" x14ac:dyDescent="0.25">
      <c r="A6" s="5" t="s">
        <v>1</v>
      </c>
      <c r="B6" s="4"/>
      <c r="C6" s="4"/>
      <c r="D6" s="4"/>
      <c r="H6" s="2"/>
    </row>
    <row r="7" spans="1:8" s="1" customFormat="1" x14ac:dyDescent="0.25">
      <c r="A7" s="5" t="s">
        <v>439</v>
      </c>
      <c r="B7" s="4"/>
      <c r="C7" s="4"/>
      <c r="D7" s="4"/>
      <c r="H7" s="2"/>
    </row>
    <row r="8" spans="1:8" s="1" customFormat="1" x14ac:dyDescent="0.25">
      <c r="A8" s="5" t="s">
        <v>235</v>
      </c>
      <c r="B8" s="4"/>
      <c r="C8" s="4"/>
      <c r="D8" s="4"/>
      <c r="H8" s="2"/>
    </row>
    <row r="9" spans="1:8" s="1" customFormat="1" x14ac:dyDescent="0.25">
      <c r="A9" s="5" t="s">
        <v>892</v>
      </c>
      <c r="B9" s="4"/>
      <c r="C9" s="4"/>
      <c r="D9" s="4"/>
      <c r="F9" s="6" t="s">
        <v>3</v>
      </c>
      <c r="G9" s="7" t="s">
        <v>4</v>
      </c>
      <c r="H9" s="2"/>
    </row>
    <row r="10" spans="1:8" s="1" customFormat="1" ht="7.5" customHeight="1" x14ac:dyDescent="0.25">
      <c r="H10" s="2"/>
    </row>
    <row r="11" spans="1:8" s="1" customFormat="1" ht="15" customHeight="1" x14ac:dyDescent="0.25">
      <c r="A11" s="8" t="s">
        <v>5</v>
      </c>
      <c r="B11" s="9" t="s">
        <v>6</v>
      </c>
      <c r="C11" s="9" t="s">
        <v>7</v>
      </c>
      <c r="D11" s="9" t="s">
        <v>8</v>
      </c>
      <c r="F11" s="10" t="s">
        <v>7</v>
      </c>
      <c r="G11" s="10" t="s">
        <v>7</v>
      </c>
      <c r="H11" s="11"/>
    </row>
    <row r="12" spans="1:8" x14ac:dyDescent="0.25">
      <c r="A12" s="15" t="s">
        <v>460</v>
      </c>
      <c r="B12" s="16" t="s">
        <v>9</v>
      </c>
      <c r="C12" s="26">
        <v>377300000</v>
      </c>
      <c r="D12" s="22"/>
      <c r="F12" s="14">
        <v>377300000</v>
      </c>
      <c r="G12" s="14">
        <f>C12-F12</f>
        <v>0</v>
      </c>
    </row>
    <row r="13" spans="1:8" x14ac:dyDescent="0.25">
      <c r="A13" s="17" t="s">
        <v>461</v>
      </c>
      <c r="B13" s="18" t="s">
        <v>10</v>
      </c>
      <c r="C13" s="18">
        <v>390500000</v>
      </c>
      <c r="D13" s="22"/>
      <c r="F13" s="14">
        <v>390500000</v>
      </c>
      <c r="G13" s="14">
        <f t="shared" ref="G13:G76" si="0">C13-F13</f>
        <v>0</v>
      </c>
    </row>
    <row r="14" spans="1:8" x14ac:dyDescent="0.25">
      <c r="A14" s="19" t="s">
        <v>462</v>
      </c>
      <c r="B14" s="20" t="s">
        <v>11</v>
      </c>
      <c r="C14" s="28">
        <v>586500000</v>
      </c>
      <c r="D14" s="22"/>
      <c r="F14" s="14">
        <v>586500000</v>
      </c>
      <c r="G14" s="14">
        <f t="shared" si="0"/>
        <v>0</v>
      </c>
    </row>
    <row r="15" spans="1:8" x14ac:dyDescent="0.25">
      <c r="A15" s="12" t="s">
        <v>463</v>
      </c>
      <c r="B15" s="13" t="s">
        <v>12</v>
      </c>
      <c r="C15" s="25">
        <v>589500000</v>
      </c>
      <c r="D15" s="22"/>
      <c r="F15" s="14">
        <v>589500000</v>
      </c>
      <c r="G15" s="14">
        <f t="shared" si="0"/>
        <v>0</v>
      </c>
    </row>
    <row r="16" spans="1:8" x14ac:dyDescent="0.25">
      <c r="A16" s="15" t="s">
        <v>465</v>
      </c>
      <c r="B16" s="16" t="s">
        <v>13</v>
      </c>
      <c r="C16" s="26">
        <v>640100000</v>
      </c>
      <c r="D16" s="22"/>
      <c r="F16" s="14">
        <v>640100000</v>
      </c>
      <c r="G16" s="14">
        <f t="shared" si="0"/>
        <v>0</v>
      </c>
    </row>
    <row r="17" spans="1:7" x14ac:dyDescent="0.25">
      <c r="A17" s="12" t="s">
        <v>464</v>
      </c>
      <c r="B17" s="13" t="s">
        <v>14</v>
      </c>
      <c r="C17" s="25">
        <v>643200000</v>
      </c>
      <c r="D17" s="22"/>
      <c r="F17" s="14">
        <v>643200000</v>
      </c>
      <c r="G17" s="14">
        <f t="shared" si="0"/>
        <v>0</v>
      </c>
    </row>
    <row r="18" spans="1:7" x14ac:dyDescent="0.25">
      <c r="A18" s="12" t="s">
        <v>759</v>
      </c>
      <c r="B18" s="13" t="s">
        <v>760</v>
      </c>
      <c r="C18" s="25">
        <v>647500000</v>
      </c>
      <c r="D18" s="22"/>
      <c r="F18" s="14">
        <v>647500000</v>
      </c>
      <c r="G18" s="14">
        <f t="shared" si="0"/>
        <v>0</v>
      </c>
    </row>
    <row r="19" spans="1:7" x14ac:dyDescent="0.25">
      <c r="A19" s="17" t="s">
        <v>761</v>
      </c>
      <c r="B19" s="18" t="s">
        <v>762</v>
      </c>
      <c r="C19" s="18">
        <v>650600000</v>
      </c>
      <c r="D19" s="22"/>
      <c r="F19" s="14">
        <v>650600000</v>
      </c>
      <c r="G19" s="14">
        <f t="shared" si="0"/>
        <v>0</v>
      </c>
    </row>
    <row r="20" spans="1:7" x14ac:dyDescent="0.25">
      <c r="A20" s="19" t="s">
        <v>466</v>
      </c>
      <c r="B20" s="20" t="s">
        <v>444</v>
      </c>
      <c r="C20" s="28">
        <v>608800000</v>
      </c>
      <c r="D20" s="22"/>
      <c r="F20" s="14">
        <v>608800000</v>
      </c>
      <c r="G20" s="14">
        <f t="shared" si="0"/>
        <v>0</v>
      </c>
    </row>
    <row r="21" spans="1:7" x14ac:dyDescent="0.25">
      <c r="A21" s="12" t="s">
        <v>468</v>
      </c>
      <c r="B21" s="13" t="s">
        <v>445</v>
      </c>
      <c r="C21" s="25">
        <v>611900000</v>
      </c>
      <c r="D21" s="22"/>
      <c r="F21" s="14">
        <v>611900000</v>
      </c>
      <c r="G21" s="14">
        <f t="shared" si="0"/>
        <v>0</v>
      </c>
    </row>
    <row r="22" spans="1:7" x14ac:dyDescent="0.25">
      <c r="A22" s="15" t="s">
        <v>467</v>
      </c>
      <c r="B22" s="16" t="s">
        <v>446</v>
      </c>
      <c r="C22" s="26">
        <v>648500000</v>
      </c>
      <c r="D22" s="22"/>
      <c r="F22" s="14">
        <v>648500000</v>
      </c>
      <c r="G22" s="14">
        <f t="shared" si="0"/>
        <v>0</v>
      </c>
    </row>
    <row r="23" spans="1:7" x14ac:dyDescent="0.25">
      <c r="A23" s="17" t="s">
        <v>469</v>
      </c>
      <c r="B23" s="18" t="s">
        <v>447</v>
      </c>
      <c r="C23" s="18">
        <v>653600000</v>
      </c>
      <c r="D23" s="22"/>
      <c r="F23" s="14">
        <v>653600000</v>
      </c>
      <c r="G23" s="14">
        <f t="shared" si="0"/>
        <v>0</v>
      </c>
    </row>
    <row r="24" spans="1:7" x14ac:dyDescent="0.25">
      <c r="A24" s="19" t="s">
        <v>888</v>
      </c>
      <c r="B24" s="20" t="s">
        <v>889</v>
      </c>
      <c r="C24" s="28">
        <v>848200000</v>
      </c>
      <c r="D24" s="22"/>
      <c r="F24" s="14">
        <v>848200000</v>
      </c>
      <c r="G24" s="14">
        <f t="shared" si="0"/>
        <v>0</v>
      </c>
    </row>
    <row r="25" spans="1:7" x14ac:dyDescent="0.25">
      <c r="A25" s="12" t="s">
        <v>890</v>
      </c>
      <c r="B25" s="13" t="s">
        <v>891</v>
      </c>
      <c r="C25" s="25">
        <v>851400000</v>
      </c>
      <c r="D25" s="22"/>
      <c r="F25" s="14">
        <v>851400000</v>
      </c>
      <c r="G25" s="14">
        <f t="shared" si="0"/>
        <v>0</v>
      </c>
    </row>
    <row r="26" spans="1:7" x14ac:dyDescent="0.25">
      <c r="A26" s="15" t="s">
        <v>17</v>
      </c>
      <c r="B26" s="16" t="s">
        <v>448</v>
      </c>
      <c r="C26" s="26">
        <v>980700000</v>
      </c>
      <c r="D26" s="22"/>
      <c r="F26" s="14">
        <v>980700000</v>
      </c>
      <c r="G26" s="14">
        <f t="shared" si="0"/>
        <v>0</v>
      </c>
    </row>
    <row r="27" spans="1:7" x14ac:dyDescent="0.25">
      <c r="A27" s="17" t="s">
        <v>449</v>
      </c>
      <c r="B27" s="18" t="s">
        <v>450</v>
      </c>
      <c r="C27" s="18">
        <v>983800000</v>
      </c>
      <c r="D27" s="22"/>
      <c r="F27" s="14">
        <v>983800000</v>
      </c>
      <c r="G27" s="14">
        <f t="shared" si="0"/>
        <v>0</v>
      </c>
    </row>
    <row r="28" spans="1:7" x14ac:dyDescent="0.25">
      <c r="A28" s="19" t="s">
        <v>18</v>
      </c>
      <c r="B28" s="20" t="s">
        <v>19</v>
      </c>
      <c r="C28" s="28">
        <v>176800000</v>
      </c>
      <c r="D28" s="22"/>
      <c r="F28" s="14">
        <v>176800000</v>
      </c>
      <c r="G28" s="14">
        <f t="shared" si="0"/>
        <v>0</v>
      </c>
    </row>
    <row r="29" spans="1:7" x14ac:dyDescent="0.25">
      <c r="A29" s="12" t="s">
        <v>20</v>
      </c>
      <c r="B29" s="13" t="s">
        <v>21</v>
      </c>
      <c r="C29" s="25">
        <v>184300000</v>
      </c>
      <c r="D29" s="22"/>
      <c r="F29" s="14">
        <v>184300000</v>
      </c>
      <c r="G29" s="14">
        <f t="shared" si="0"/>
        <v>0</v>
      </c>
    </row>
    <row r="30" spans="1:7" x14ac:dyDescent="0.25">
      <c r="A30" s="15" t="s">
        <v>22</v>
      </c>
      <c r="B30" s="16" t="s">
        <v>23</v>
      </c>
      <c r="C30" s="26">
        <v>200400000</v>
      </c>
      <c r="D30" s="22"/>
      <c r="F30" s="14">
        <v>200400000</v>
      </c>
      <c r="G30" s="14">
        <f t="shared" si="0"/>
        <v>0</v>
      </c>
    </row>
    <row r="31" spans="1:7" x14ac:dyDescent="0.25">
      <c r="A31" s="17" t="s">
        <v>451</v>
      </c>
      <c r="B31" s="18" t="s">
        <v>452</v>
      </c>
      <c r="C31" s="18">
        <v>203900000</v>
      </c>
      <c r="D31" s="22"/>
      <c r="F31" s="14">
        <v>203900000</v>
      </c>
      <c r="G31" s="14">
        <f t="shared" si="0"/>
        <v>0</v>
      </c>
    </row>
    <row r="32" spans="1:7" x14ac:dyDescent="0.25">
      <c r="A32" s="19" t="s">
        <v>24</v>
      </c>
      <c r="B32" s="20" t="s">
        <v>25</v>
      </c>
      <c r="C32" s="28">
        <v>249900000</v>
      </c>
      <c r="D32" s="22"/>
      <c r="F32" s="14">
        <v>249900000</v>
      </c>
      <c r="G32" s="14">
        <f t="shared" si="0"/>
        <v>0</v>
      </c>
    </row>
    <row r="33" spans="1:7" x14ac:dyDescent="0.25">
      <c r="A33" s="12" t="s">
        <v>26</v>
      </c>
      <c r="B33" s="13" t="s">
        <v>27</v>
      </c>
      <c r="C33" s="25">
        <v>252300000</v>
      </c>
      <c r="D33" s="22"/>
      <c r="F33" s="14">
        <v>252300000</v>
      </c>
      <c r="G33" s="14">
        <f t="shared" si="0"/>
        <v>0</v>
      </c>
    </row>
    <row r="34" spans="1:7" x14ac:dyDescent="0.25">
      <c r="A34" s="15" t="s">
        <v>28</v>
      </c>
      <c r="B34" s="16" t="s">
        <v>29</v>
      </c>
      <c r="C34" s="26">
        <v>266300000</v>
      </c>
      <c r="D34" s="22"/>
      <c r="F34" s="14">
        <v>266300000</v>
      </c>
      <c r="G34" s="14">
        <f t="shared" si="0"/>
        <v>0</v>
      </c>
    </row>
    <row r="35" spans="1:7" x14ac:dyDescent="0.25">
      <c r="A35" s="12" t="s">
        <v>30</v>
      </c>
      <c r="B35" s="13" t="s">
        <v>31</v>
      </c>
      <c r="C35" s="25">
        <v>268900000</v>
      </c>
      <c r="D35" s="22"/>
      <c r="F35" s="14">
        <v>268900000</v>
      </c>
      <c r="G35" s="14">
        <f t="shared" si="0"/>
        <v>0</v>
      </c>
    </row>
    <row r="36" spans="1:7" x14ac:dyDescent="0.25">
      <c r="A36" s="12" t="s">
        <v>791</v>
      </c>
      <c r="B36" s="13" t="s">
        <v>453</v>
      </c>
      <c r="C36" s="25">
        <v>240500000</v>
      </c>
      <c r="D36" s="22"/>
      <c r="F36" s="14">
        <v>240500000</v>
      </c>
      <c r="G36" s="14">
        <f t="shared" si="0"/>
        <v>0</v>
      </c>
    </row>
    <row r="37" spans="1:7" x14ac:dyDescent="0.25">
      <c r="A37" s="15" t="s">
        <v>792</v>
      </c>
      <c r="B37" s="16" t="s">
        <v>454</v>
      </c>
      <c r="C37" s="26">
        <v>243000000</v>
      </c>
      <c r="D37" s="22"/>
      <c r="F37" s="14">
        <v>243000000</v>
      </c>
      <c r="G37" s="14">
        <f t="shared" si="0"/>
        <v>0</v>
      </c>
    </row>
    <row r="38" spans="1:7" x14ac:dyDescent="0.25">
      <c r="A38" s="12" t="s">
        <v>793</v>
      </c>
      <c r="B38" s="13" t="s">
        <v>455</v>
      </c>
      <c r="C38" s="25">
        <v>257100000</v>
      </c>
      <c r="D38" s="22"/>
      <c r="F38" s="14">
        <v>257100000</v>
      </c>
      <c r="G38" s="14">
        <f t="shared" si="0"/>
        <v>0</v>
      </c>
    </row>
    <row r="39" spans="1:7" x14ac:dyDescent="0.25">
      <c r="A39" s="17" t="s">
        <v>794</v>
      </c>
      <c r="B39" s="18" t="s">
        <v>456</v>
      </c>
      <c r="C39" s="18">
        <v>259800000</v>
      </c>
      <c r="D39" s="22"/>
      <c r="F39" s="14">
        <v>259800000</v>
      </c>
      <c r="G39" s="14">
        <f t="shared" si="0"/>
        <v>0</v>
      </c>
    </row>
    <row r="40" spans="1:7" x14ac:dyDescent="0.25">
      <c r="A40" s="21" t="s">
        <v>470</v>
      </c>
      <c r="B40" s="22" t="s">
        <v>32</v>
      </c>
      <c r="C40" s="29">
        <v>173100000</v>
      </c>
      <c r="D40" s="22"/>
      <c r="F40" s="14">
        <v>173100000</v>
      </c>
      <c r="G40" s="14">
        <f t="shared" si="0"/>
        <v>0</v>
      </c>
    </row>
    <row r="41" spans="1:7" x14ac:dyDescent="0.25">
      <c r="A41" s="12" t="s">
        <v>377</v>
      </c>
      <c r="B41" s="13" t="s">
        <v>33</v>
      </c>
      <c r="C41" s="25">
        <v>176400000</v>
      </c>
      <c r="D41" s="22"/>
      <c r="F41" s="14">
        <v>176400000</v>
      </c>
      <c r="G41" s="14">
        <f t="shared" si="0"/>
        <v>0</v>
      </c>
    </row>
    <row r="42" spans="1:7" x14ac:dyDescent="0.25">
      <c r="A42" s="12" t="s">
        <v>376</v>
      </c>
      <c r="B42" s="13" t="s">
        <v>34</v>
      </c>
      <c r="C42" s="25">
        <v>181900000</v>
      </c>
      <c r="D42" s="22"/>
      <c r="F42" s="14">
        <v>181900000</v>
      </c>
      <c r="G42" s="14">
        <f t="shared" si="0"/>
        <v>0</v>
      </c>
    </row>
    <row r="43" spans="1:7" x14ac:dyDescent="0.25">
      <c r="A43" s="17" t="s">
        <v>375</v>
      </c>
      <c r="B43" s="18" t="s">
        <v>35</v>
      </c>
      <c r="C43" s="18">
        <v>196300000</v>
      </c>
      <c r="D43" s="22"/>
      <c r="F43" s="14">
        <v>196300000</v>
      </c>
      <c r="G43" s="14">
        <f t="shared" si="0"/>
        <v>0</v>
      </c>
    </row>
    <row r="44" spans="1:7" x14ac:dyDescent="0.25">
      <c r="A44" s="19" t="s">
        <v>36</v>
      </c>
      <c r="B44" s="20" t="s">
        <v>37</v>
      </c>
      <c r="C44" s="28">
        <v>246700000</v>
      </c>
      <c r="D44" s="22"/>
      <c r="F44" s="14">
        <v>246700000</v>
      </c>
      <c r="G44" s="14">
        <f t="shared" si="0"/>
        <v>0</v>
      </c>
    </row>
    <row r="45" spans="1:7" x14ac:dyDescent="0.25">
      <c r="A45" s="12" t="s">
        <v>38</v>
      </c>
      <c r="B45" s="13" t="s">
        <v>39</v>
      </c>
      <c r="C45" s="25">
        <v>261700000</v>
      </c>
      <c r="D45" s="22"/>
      <c r="F45" s="14">
        <v>261700000</v>
      </c>
      <c r="G45" s="14">
        <f t="shared" si="0"/>
        <v>0</v>
      </c>
    </row>
    <row r="46" spans="1:7" x14ac:dyDescent="0.25">
      <c r="A46" s="15" t="s">
        <v>40</v>
      </c>
      <c r="B46" s="16" t="s">
        <v>41</v>
      </c>
      <c r="C46" s="26">
        <v>269600000</v>
      </c>
      <c r="D46" s="22"/>
      <c r="F46" s="14">
        <v>269600000</v>
      </c>
      <c r="G46" s="14">
        <f t="shared" si="0"/>
        <v>0</v>
      </c>
    </row>
    <row r="47" spans="1:7" x14ac:dyDescent="0.25">
      <c r="A47" s="17" t="s">
        <v>42</v>
      </c>
      <c r="B47" s="18" t="s">
        <v>43</v>
      </c>
      <c r="C47" s="18">
        <v>284500000</v>
      </c>
      <c r="D47" s="22"/>
      <c r="F47" s="14">
        <v>284500000</v>
      </c>
      <c r="G47" s="14">
        <f t="shared" si="0"/>
        <v>0</v>
      </c>
    </row>
    <row r="48" spans="1:7" x14ac:dyDescent="0.25">
      <c r="A48" s="19" t="s">
        <v>44</v>
      </c>
      <c r="B48" s="20" t="s">
        <v>45</v>
      </c>
      <c r="C48" s="28">
        <v>300900000</v>
      </c>
      <c r="D48" s="22"/>
      <c r="F48" s="14">
        <v>300900000</v>
      </c>
      <c r="G48" s="14">
        <f t="shared" si="0"/>
        <v>0</v>
      </c>
    </row>
    <row r="49" spans="1:7" x14ac:dyDescent="0.25">
      <c r="A49" s="12" t="s">
        <v>471</v>
      </c>
      <c r="B49" s="13" t="s">
        <v>46</v>
      </c>
      <c r="C49" s="25">
        <v>302400000</v>
      </c>
      <c r="D49" s="22"/>
      <c r="F49" s="14">
        <v>302400000</v>
      </c>
      <c r="G49" s="14">
        <f t="shared" si="0"/>
        <v>0</v>
      </c>
    </row>
    <row r="50" spans="1:7" x14ac:dyDescent="0.25">
      <c r="A50" s="15" t="s">
        <v>472</v>
      </c>
      <c r="B50" s="16" t="s">
        <v>48</v>
      </c>
      <c r="C50" s="26">
        <v>316700000</v>
      </c>
      <c r="D50" s="22"/>
      <c r="F50" s="14">
        <v>316700000</v>
      </c>
      <c r="G50" s="14">
        <f t="shared" si="0"/>
        <v>0</v>
      </c>
    </row>
    <row r="51" spans="1:7" x14ac:dyDescent="0.25">
      <c r="A51" s="12" t="s">
        <v>473</v>
      </c>
      <c r="B51" s="13" t="s">
        <v>49</v>
      </c>
      <c r="C51" s="25">
        <v>318200000</v>
      </c>
      <c r="D51" s="22"/>
      <c r="F51" s="14">
        <v>318200000</v>
      </c>
      <c r="G51" s="14">
        <f t="shared" si="0"/>
        <v>0</v>
      </c>
    </row>
    <row r="52" spans="1:7" x14ac:dyDescent="0.25">
      <c r="A52" s="12" t="s">
        <v>50</v>
      </c>
      <c r="B52" s="13" t="s">
        <v>51</v>
      </c>
      <c r="C52" s="25">
        <v>325900000</v>
      </c>
      <c r="D52" s="22"/>
      <c r="F52" s="14">
        <v>325900000</v>
      </c>
      <c r="G52" s="14">
        <f t="shared" si="0"/>
        <v>0</v>
      </c>
    </row>
    <row r="53" spans="1:7" x14ac:dyDescent="0.25">
      <c r="A53" s="15" t="s">
        <v>474</v>
      </c>
      <c r="B53" s="16" t="s">
        <v>52</v>
      </c>
      <c r="C53" s="26">
        <v>327400000</v>
      </c>
      <c r="D53" s="22"/>
      <c r="F53" s="14">
        <v>327400000</v>
      </c>
      <c r="G53" s="14">
        <f t="shared" si="0"/>
        <v>0</v>
      </c>
    </row>
    <row r="54" spans="1:7" x14ac:dyDescent="0.25">
      <c r="A54" s="12" t="s">
        <v>53</v>
      </c>
      <c r="B54" s="13" t="s">
        <v>54</v>
      </c>
      <c r="C54" s="25">
        <v>348400000</v>
      </c>
      <c r="D54" s="22"/>
      <c r="F54" s="14">
        <v>348400000</v>
      </c>
      <c r="G54" s="14">
        <f t="shared" si="0"/>
        <v>0</v>
      </c>
    </row>
    <row r="55" spans="1:7" x14ac:dyDescent="0.25">
      <c r="A55" s="17" t="s">
        <v>475</v>
      </c>
      <c r="B55" s="18" t="s">
        <v>55</v>
      </c>
      <c r="C55" s="18">
        <v>349800000</v>
      </c>
      <c r="D55" s="22"/>
      <c r="F55" s="14">
        <v>349800000</v>
      </c>
      <c r="G55" s="14">
        <f t="shared" si="0"/>
        <v>0</v>
      </c>
    </row>
    <row r="56" spans="1:7" x14ac:dyDescent="0.25">
      <c r="A56" s="21" t="s">
        <v>476</v>
      </c>
      <c r="B56" s="22" t="s">
        <v>57</v>
      </c>
      <c r="C56" s="29">
        <v>350000000</v>
      </c>
      <c r="D56" s="22"/>
      <c r="F56" s="14">
        <v>350000000</v>
      </c>
      <c r="G56" s="14">
        <f t="shared" si="0"/>
        <v>0</v>
      </c>
    </row>
    <row r="57" spans="1:7" x14ac:dyDescent="0.25">
      <c r="A57" s="12" t="s">
        <v>477</v>
      </c>
      <c r="B57" s="13" t="s">
        <v>58</v>
      </c>
      <c r="C57" s="25">
        <v>354000000</v>
      </c>
      <c r="D57" s="22"/>
      <c r="F57" s="14">
        <v>354000000</v>
      </c>
      <c r="G57" s="14">
        <f t="shared" si="0"/>
        <v>0</v>
      </c>
    </row>
    <row r="58" spans="1:7" x14ac:dyDescent="0.25">
      <c r="A58" s="12" t="s">
        <v>478</v>
      </c>
      <c r="B58" s="13" t="s">
        <v>59</v>
      </c>
      <c r="C58" s="25">
        <v>356800000</v>
      </c>
      <c r="D58" s="22"/>
      <c r="F58" s="14">
        <v>356800000</v>
      </c>
      <c r="G58" s="14">
        <f t="shared" si="0"/>
        <v>0</v>
      </c>
    </row>
    <row r="59" spans="1:7" x14ac:dyDescent="0.25">
      <c r="A59" s="17" t="s">
        <v>479</v>
      </c>
      <c r="B59" s="18" t="s">
        <v>60</v>
      </c>
      <c r="C59" s="18">
        <v>360900000</v>
      </c>
      <c r="D59" s="22"/>
      <c r="F59" s="14">
        <v>360900000</v>
      </c>
      <c r="G59" s="14">
        <f t="shared" si="0"/>
        <v>0</v>
      </c>
    </row>
    <row r="60" spans="1:7" x14ac:dyDescent="0.25">
      <c r="A60" s="19" t="s">
        <v>61</v>
      </c>
      <c r="B60" s="20" t="s">
        <v>62</v>
      </c>
      <c r="C60" s="28">
        <v>361800000</v>
      </c>
      <c r="D60" s="22"/>
      <c r="F60" s="14">
        <v>361800000</v>
      </c>
      <c r="G60" s="14">
        <f t="shared" si="0"/>
        <v>0</v>
      </c>
    </row>
    <row r="61" spans="1:7" x14ac:dyDescent="0.25">
      <c r="A61" s="12" t="s">
        <v>63</v>
      </c>
      <c r="B61" s="13" t="s">
        <v>64</v>
      </c>
      <c r="C61" s="25">
        <v>375200000</v>
      </c>
      <c r="D61" s="22"/>
      <c r="F61" s="14">
        <v>375200000</v>
      </c>
      <c r="G61" s="14">
        <f t="shared" si="0"/>
        <v>0</v>
      </c>
    </row>
    <row r="62" spans="1:7" x14ac:dyDescent="0.25">
      <c r="A62" s="15" t="s">
        <v>480</v>
      </c>
      <c r="B62" s="16" t="s">
        <v>65</v>
      </c>
      <c r="C62" s="26">
        <v>419100000</v>
      </c>
      <c r="D62" s="22"/>
      <c r="F62" s="14">
        <v>419100000</v>
      </c>
      <c r="G62" s="14">
        <f t="shared" si="0"/>
        <v>0</v>
      </c>
    </row>
    <row r="63" spans="1:7" x14ac:dyDescent="0.25">
      <c r="A63" s="15" t="s">
        <v>66</v>
      </c>
      <c r="B63" s="16" t="s">
        <v>67</v>
      </c>
      <c r="C63" s="26">
        <v>421700000</v>
      </c>
      <c r="D63" s="22"/>
      <c r="F63" s="14">
        <v>421700000</v>
      </c>
      <c r="G63" s="14">
        <f t="shared" si="0"/>
        <v>0</v>
      </c>
    </row>
    <row r="64" spans="1:7" x14ac:dyDescent="0.25">
      <c r="A64" s="12" t="s">
        <v>481</v>
      </c>
      <c r="B64" s="13" t="s">
        <v>68</v>
      </c>
      <c r="C64" s="25">
        <v>428500000</v>
      </c>
      <c r="D64" s="22"/>
      <c r="F64" s="14">
        <v>428500000</v>
      </c>
      <c r="G64" s="14">
        <f t="shared" si="0"/>
        <v>0</v>
      </c>
    </row>
    <row r="65" spans="1:7" x14ac:dyDescent="0.25">
      <c r="A65" s="17" t="s">
        <v>69</v>
      </c>
      <c r="B65" s="18" t="s">
        <v>70</v>
      </c>
      <c r="C65" s="18">
        <v>431600000</v>
      </c>
      <c r="D65" s="22"/>
      <c r="F65" s="14">
        <v>431600000</v>
      </c>
      <c r="G65" s="14">
        <f t="shared" si="0"/>
        <v>0</v>
      </c>
    </row>
    <row r="66" spans="1:7" x14ac:dyDescent="0.25">
      <c r="A66" s="21" t="s">
        <v>482</v>
      </c>
      <c r="B66" s="22" t="s">
        <v>71</v>
      </c>
      <c r="C66" s="29">
        <v>440500000</v>
      </c>
      <c r="D66" s="22"/>
      <c r="F66" s="14">
        <v>440500000</v>
      </c>
      <c r="G66" s="14">
        <f t="shared" si="0"/>
        <v>0</v>
      </c>
    </row>
    <row r="67" spans="1:7" x14ac:dyDescent="0.25">
      <c r="A67" s="12" t="s">
        <v>72</v>
      </c>
      <c r="B67" s="13" t="s">
        <v>73</v>
      </c>
      <c r="C67" s="25">
        <v>443000000</v>
      </c>
      <c r="D67" s="22"/>
      <c r="F67" s="14">
        <v>443000000</v>
      </c>
      <c r="G67" s="14">
        <f t="shared" si="0"/>
        <v>0</v>
      </c>
    </row>
    <row r="68" spans="1:7" x14ac:dyDescent="0.25">
      <c r="A68" s="12" t="s">
        <v>483</v>
      </c>
      <c r="B68" s="13" t="s">
        <v>74</v>
      </c>
      <c r="C68" s="25">
        <v>444400000</v>
      </c>
      <c r="D68" s="22"/>
      <c r="F68" s="14">
        <v>444400000</v>
      </c>
      <c r="G68" s="14">
        <f t="shared" si="0"/>
        <v>0</v>
      </c>
    </row>
    <row r="69" spans="1:7" x14ac:dyDescent="0.25">
      <c r="A69" s="15" t="s">
        <v>75</v>
      </c>
      <c r="B69" s="16" t="s">
        <v>76</v>
      </c>
      <c r="C69" s="26">
        <v>445400000</v>
      </c>
      <c r="D69" s="22"/>
      <c r="F69" s="14">
        <v>445400000</v>
      </c>
      <c r="G69" s="14">
        <f t="shared" si="0"/>
        <v>0</v>
      </c>
    </row>
    <row r="70" spans="1:7" x14ac:dyDescent="0.25">
      <c r="A70" s="12" t="s">
        <v>484</v>
      </c>
      <c r="B70" s="13" t="s">
        <v>77</v>
      </c>
      <c r="C70" s="25">
        <v>450000000</v>
      </c>
      <c r="D70" s="22"/>
      <c r="F70" s="14">
        <v>450000000</v>
      </c>
      <c r="G70" s="14">
        <f t="shared" si="0"/>
        <v>0</v>
      </c>
    </row>
    <row r="71" spans="1:7" x14ac:dyDescent="0.25">
      <c r="A71" s="12" t="s">
        <v>78</v>
      </c>
      <c r="B71" s="13" t="s">
        <v>79</v>
      </c>
      <c r="C71" s="25">
        <v>452400000</v>
      </c>
      <c r="D71" s="22"/>
      <c r="F71" s="14">
        <v>452400000</v>
      </c>
      <c r="G71" s="14">
        <f t="shared" si="0"/>
        <v>0</v>
      </c>
    </row>
    <row r="72" spans="1:7" x14ac:dyDescent="0.25">
      <c r="A72" s="15" t="s">
        <v>485</v>
      </c>
      <c r="B72" s="16" t="s">
        <v>80</v>
      </c>
      <c r="C72" s="26">
        <v>453900000</v>
      </c>
      <c r="D72" s="22"/>
      <c r="F72" s="14">
        <v>453900000</v>
      </c>
      <c r="G72" s="14">
        <f t="shared" si="0"/>
        <v>0</v>
      </c>
    </row>
    <row r="73" spans="1:7" x14ac:dyDescent="0.25">
      <c r="A73" s="17" t="s">
        <v>81</v>
      </c>
      <c r="B73" s="18" t="s">
        <v>82</v>
      </c>
      <c r="C73" s="18">
        <v>455000000</v>
      </c>
      <c r="D73" s="22"/>
      <c r="F73" s="14">
        <v>455000000</v>
      </c>
      <c r="G73" s="14">
        <f t="shared" si="0"/>
        <v>0</v>
      </c>
    </row>
    <row r="74" spans="1:7" x14ac:dyDescent="0.25">
      <c r="A74" s="19" t="s">
        <v>486</v>
      </c>
      <c r="B74" s="20" t="s">
        <v>84</v>
      </c>
      <c r="C74" s="28">
        <v>295800000</v>
      </c>
      <c r="D74" s="22"/>
      <c r="F74" s="14">
        <v>295800000</v>
      </c>
      <c r="G74" s="14">
        <f t="shared" si="0"/>
        <v>0</v>
      </c>
    </row>
    <row r="75" spans="1:7" x14ac:dyDescent="0.25">
      <c r="A75" s="15" t="s">
        <v>487</v>
      </c>
      <c r="B75" s="16" t="s">
        <v>86</v>
      </c>
      <c r="C75" s="26">
        <v>306700000</v>
      </c>
      <c r="D75" s="22"/>
      <c r="F75" s="14">
        <v>306700000</v>
      </c>
      <c r="G75" s="14">
        <f t="shared" si="0"/>
        <v>0</v>
      </c>
    </row>
    <row r="76" spans="1:7" x14ac:dyDescent="0.25">
      <c r="A76" s="12" t="s">
        <v>488</v>
      </c>
      <c r="B76" s="13" t="s">
        <v>88</v>
      </c>
      <c r="C76" s="25">
        <v>311000000</v>
      </c>
      <c r="D76" s="22"/>
      <c r="F76" s="14">
        <v>311000000</v>
      </c>
      <c r="G76" s="14">
        <f t="shared" si="0"/>
        <v>0</v>
      </c>
    </row>
    <row r="77" spans="1:7" x14ac:dyDescent="0.25">
      <c r="A77" s="17" t="s">
        <v>489</v>
      </c>
      <c r="B77" s="18" t="s">
        <v>90</v>
      </c>
      <c r="C77" s="18">
        <v>321900000</v>
      </c>
      <c r="D77" s="22"/>
      <c r="F77" s="14">
        <v>321900000</v>
      </c>
      <c r="G77" s="14">
        <f t="shared" ref="G77:G140" si="1">C77-F77</f>
        <v>0</v>
      </c>
    </row>
    <row r="78" spans="1:7" x14ac:dyDescent="0.25">
      <c r="A78" s="21" t="s">
        <v>91</v>
      </c>
      <c r="B78" s="22" t="s">
        <v>92</v>
      </c>
      <c r="C78" s="29">
        <v>633200000</v>
      </c>
      <c r="D78" s="22"/>
      <c r="F78" s="14">
        <v>633200000</v>
      </c>
      <c r="G78" s="14">
        <f t="shared" si="1"/>
        <v>0</v>
      </c>
    </row>
    <row r="79" spans="1:7" x14ac:dyDescent="0.25">
      <c r="A79" s="17" t="s">
        <v>209</v>
      </c>
      <c r="B79" s="18" t="s">
        <v>93</v>
      </c>
      <c r="C79" s="18">
        <v>636400000</v>
      </c>
      <c r="D79" s="22"/>
      <c r="F79" s="14">
        <v>636400000</v>
      </c>
      <c r="G79" s="14">
        <f t="shared" si="1"/>
        <v>0</v>
      </c>
    </row>
    <row r="80" spans="1:7" x14ac:dyDescent="0.25">
      <c r="A80" s="19" t="s">
        <v>94</v>
      </c>
      <c r="B80" s="20" t="s">
        <v>95</v>
      </c>
      <c r="C80" s="28">
        <v>1864500000</v>
      </c>
      <c r="D80" s="22"/>
      <c r="F80" s="14">
        <v>1864500000</v>
      </c>
      <c r="G80" s="14">
        <f t="shared" si="1"/>
        <v>0</v>
      </c>
    </row>
    <row r="81" spans="1:7" x14ac:dyDescent="0.25">
      <c r="A81" s="12" t="s">
        <v>96</v>
      </c>
      <c r="B81" s="13" t="s">
        <v>97</v>
      </c>
      <c r="C81" s="25">
        <v>1868100000</v>
      </c>
      <c r="D81" s="22"/>
      <c r="F81" s="14">
        <v>1868100000</v>
      </c>
      <c r="G81" s="14">
        <f t="shared" si="1"/>
        <v>0</v>
      </c>
    </row>
    <row r="82" spans="1:7" x14ac:dyDescent="0.25">
      <c r="A82" s="15" t="s">
        <v>99</v>
      </c>
      <c r="B82" s="16" t="s">
        <v>100</v>
      </c>
      <c r="C82" s="26">
        <v>1646400000</v>
      </c>
      <c r="D82" s="22"/>
      <c r="F82" s="14">
        <v>1646400000</v>
      </c>
      <c r="G82" s="14">
        <f t="shared" si="1"/>
        <v>0</v>
      </c>
    </row>
    <row r="83" spans="1:7" x14ac:dyDescent="0.25">
      <c r="A83" s="12" t="s">
        <v>490</v>
      </c>
      <c r="B83" s="13" t="s">
        <v>101</v>
      </c>
      <c r="C83" s="25">
        <v>1649900000</v>
      </c>
      <c r="D83" s="22"/>
      <c r="F83" s="14">
        <v>1649900000</v>
      </c>
      <c r="G83" s="14">
        <f t="shared" si="1"/>
        <v>0</v>
      </c>
    </row>
    <row r="84" spans="1:7" x14ac:dyDescent="0.25">
      <c r="A84" s="12" t="s">
        <v>102</v>
      </c>
      <c r="B84" s="13" t="s">
        <v>103</v>
      </c>
      <c r="C84" s="25">
        <v>1730100000</v>
      </c>
      <c r="D84" s="22"/>
      <c r="F84" s="14">
        <v>1730100000</v>
      </c>
      <c r="G84" s="14">
        <f t="shared" si="1"/>
        <v>0</v>
      </c>
    </row>
    <row r="85" spans="1:7" x14ac:dyDescent="0.25">
      <c r="A85" s="17" t="s">
        <v>491</v>
      </c>
      <c r="B85" s="18" t="s">
        <v>104</v>
      </c>
      <c r="C85" s="18">
        <v>1733700000</v>
      </c>
      <c r="D85" s="22"/>
      <c r="F85" s="14">
        <v>1733700000</v>
      </c>
      <c r="G85" s="14">
        <f t="shared" si="1"/>
        <v>0</v>
      </c>
    </row>
    <row r="86" spans="1:7" x14ac:dyDescent="0.25">
      <c r="A86" s="19" t="s">
        <v>105</v>
      </c>
      <c r="B86" s="20" t="s">
        <v>106</v>
      </c>
      <c r="C86" s="28">
        <v>393000000</v>
      </c>
      <c r="D86" s="22"/>
      <c r="F86" s="14">
        <v>393000000</v>
      </c>
      <c r="G86" s="14">
        <f t="shared" si="1"/>
        <v>0</v>
      </c>
    </row>
    <row r="87" spans="1:7" x14ac:dyDescent="0.25">
      <c r="A87" s="12" t="s">
        <v>107</v>
      </c>
      <c r="B87" s="13" t="s">
        <v>108</v>
      </c>
      <c r="C87" s="25">
        <v>441900000</v>
      </c>
      <c r="D87" s="22"/>
      <c r="F87" s="14">
        <v>441900000</v>
      </c>
      <c r="G87" s="14">
        <f t="shared" si="1"/>
        <v>0</v>
      </c>
    </row>
    <row r="88" spans="1:7" x14ac:dyDescent="0.25">
      <c r="A88" s="17" t="s">
        <v>109</v>
      </c>
      <c r="B88" s="18" t="s">
        <v>110</v>
      </c>
      <c r="C88" s="18">
        <v>420200000</v>
      </c>
      <c r="D88" s="22"/>
      <c r="F88" s="14">
        <v>420200000</v>
      </c>
      <c r="G88" s="14">
        <f t="shared" si="1"/>
        <v>0</v>
      </c>
    </row>
    <row r="89" spans="1:7" x14ac:dyDescent="0.25">
      <c r="A89" s="19" t="s">
        <v>492</v>
      </c>
      <c r="B89" s="20" t="s">
        <v>111</v>
      </c>
      <c r="C89" s="28">
        <v>439100000</v>
      </c>
      <c r="D89" s="22"/>
      <c r="F89" s="14">
        <v>439100000</v>
      </c>
      <c r="G89" s="14">
        <f t="shared" si="1"/>
        <v>0</v>
      </c>
    </row>
    <row r="90" spans="1:7" x14ac:dyDescent="0.25">
      <c r="A90" s="12" t="s">
        <v>367</v>
      </c>
      <c r="B90" s="13" t="s">
        <v>112</v>
      </c>
      <c r="C90" s="25">
        <v>442200000</v>
      </c>
      <c r="D90" s="22"/>
      <c r="F90" s="14">
        <v>442200000</v>
      </c>
      <c r="G90" s="14">
        <f t="shared" si="1"/>
        <v>0</v>
      </c>
    </row>
    <row r="91" spans="1:7" x14ac:dyDescent="0.25">
      <c r="A91" s="15" t="s">
        <v>493</v>
      </c>
      <c r="B91" s="16" t="s">
        <v>113</v>
      </c>
      <c r="C91" s="26">
        <v>484200000</v>
      </c>
      <c r="D91" s="22"/>
      <c r="F91" s="14">
        <v>484200000</v>
      </c>
      <c r="G91" s="14">
        <f t="shared" si="1"/>
        <v>0</v>
      </c>
    </row>
    <row r="92" spans="1:7" x14ac:dyDescent="0.25">
      <c r="A92" s="12" t="s">
        <v>368</v>
      </c>
      <c r="B92" s="13" t="s">
        <v>114</v>
      </c>
      <c r="C92" s="25">
        <v>487200000</v>
      </c>
      <c r="D92" s="22"/>
      <c r="F92" s="14">
        <v>487200000</v>
      </c>
      <c r="G92" s="14">
        <f t="shared" si="1"/>
        <v>0</v>
      </c>
    </row>
    <row r="93" spans="1:7" x14ac:dyDescent="0.25">
      <c r="A93" s="12" t="s">
        <v>494</v>
      </c>
      <c r="B93" s="13" t="s">
        <v>115</v>
      </c>
      <c r="C93" s="25">
        <v>476600000</v>
      </c>
      <c r="D93" s="22"/>
      <c r="F93" s="14">
        <v>476600000</v>
      </c>
      <c r="G93" s="14">
        <f t="shared" si="1"/>
        <v>0</v>
      </c>
    </row>
    <row r="94" spans="1:7" x14ac:dyDescent="0.25">
      <c r="A94" s="15" t="s">
        <v>369</v>
      </c>
      <c r="B94" s="16" t="s">
        <v>116</v>
      </c>
      <c r="C94" s="26">
        <v>479400000</v>
      </c>
      <c r="D94" s="22"/>
      <c r="F94" s="14">
        <v>479400000</v>
      </c>
      <c r="G94" s="14">
        <f t="shared" si="1"/>
        <v>0</v>
      </c>
    </row>
    <row r="95" spans="1:7" x14ac:dyDescent="0.25">
      <c r="A95" s="15" t="s">
        <v>494</v>
      </c>
      <c r="B95" s="16" t="s">
        <v>688</v>
      </c>
      <c r="C95" s="26">
        <v>476600000</v>
      </c>
      <c r="D95" s="22"/>
      <c r="F95" s="14">
        <v>476600000</v>
      </c>
      <c r="G95" s="14">
        <f t="shared" si="1"/>
        <v>0</v>
      </c>
    </row>
    <row r="96" spans="1:7" x14ac:dyDescent="0.25">
      <c r="A96" s="12" t="s">
        <v>369</v>
      </c>
      <c r="B96" s="13" t="s">
        <v>689</v>
      </c>
      <c r="C96" s="25">
        <v>479400000</v>
      </c>
      <c r="D96" s="22"/>
      <c r="F96" s="14">
        <v>479400000</v>
      </c>
      <c r="G96" s="14">
        <f t="shared" si="1"/>
        <v>0</v>
      </c>
    </row>
    <row r="97" spans="1:7" x14ac:dyDescent="0.25">
      <c r="A97" s="12" t="s">
        <v>495</v>
      </c>
      <c r="B97" s="13" t="s">
        <v>117</v>
      </c>
      <c r="C97" s="25">
        <v>551700000</v>
      </c>
      <c r="D97" s="22"/>
      <c r="F97" s="14">
        <v>551700000</v>
      </c>
      <c r="G97" s="14">
        <f t="shared" si="1"/>
        <v>0</v>
      </c>
    </row>
    <row r="98" spans="1:7" x14ac:dyDescent="0.25">
      <c r="A98" s="15" t="s">
        <v>370</v>
      </c>
      <c r="B98" s="16" t="s">
        <v>118</v>
      </c>
      <c r="C98" s="26">
        <v>554500000</v>
      </c>
      <c r="D98" s="22"/>
      <c r="F98" s="14">
        <v>554500000</v>
      </c>
      <c r="G98" s="14">
        <f t="shared" si="1"/>
        <v>0</v>
      </c>
    </row>
    <row r="99" spans="1:7" x14ac:dyDescent="0.25">
      <c r="A99" s="12" t="s">
        <v>795</v>
      </c>
      <c r="B99" s="13" t="s">
        <v>119</v>
      </c>
      <c r="C99" s="25">
        <v>541600000</v>
      </c>
      <c r="D99" s="22"/>
      <c r="F99" s="14">
        <v>541600000</v>
      </c>
      <c r="G99" s="14">
        <f t="shared" si="1"/>
        <v>0</v>
      </c>
    </row>
    <row r="100" spans="1:7" x14ac:dyDescent="0.25">
      <c r="A100" s="12" t="s">
        <v>837</v>
      </c>
      <c r="B100" s="13" t="s">
        <v>126</v>
      </c>
      <c r="C100" s="25">
        <v>543400000</v>
      </c>
      <c r="D100" s="22"/>
      <c r="F100" s="14">
        <v>543400000</v>
      </c>
      <c r="G100" s="14">
        <f t="shared" si="1"/>
        <v>0</v>
      </c>
    </row>
    <row r="101" spans="1:7" x14ac:dyDescent="0.25">
      <c r="A101" s="15" t="s">
        <v>496</v>
      </c>
      <c r="B101" s="16" t="s">
        <v>120</v>
      </c>
      <c r="C101" s="26">
        <v>627100000</v>
      </c>
      <c r="D101" s="22"/>
      <c r="F101" s="14">
        <v>627100000</v>
      </c>
      <c r="G101" s="14">
        <f t="shared" si="1"/>
        <v>0</v>
      </c>
    </row>
    <row r="102" spans="1:7" x14ac:dyDescent="0.25">
      <c r="A102" s="12" t="s">
        <v>371</v>
      </c>
      <c r="B102" s="13" t="s">
        <v>121</v>
      </c>
      <c r="C102" s="25">
        <v>629900000</v>
      </c>
      <c r="D102" s="22"/>
      <c r="F102" s="14">
        <v>629900000</v>
      </c>
      <c r="G102" s="14">
        <f t="shared" si="1"/>
        <v>0</v>
      </c>
    </row>
    <row r="103" spans="1:7" x14ac:dyDescent="0.25">
      <c r="A103" s="12" t="s">
        <v>497</v>
      </c>
      <c r="B103" s="13" t="s">
        <v>122</v>
      </c>
      <c r="C103" s="25">
        <v>617100000</v>
      </c>
      <c r="D103" s="22"/>
      <c r="F103" s="14">
        <v>617100000</v>
      </c>
      <c r="G103" s="14">
        <f t="shared" si="1"/>
        <v>0</v>
      </c>
    </row>
    <row r="104" spans="1:7" x14ac:dyDescent="0.25">
      <c r="A104" s="15" t="s">
        <v>498</v>
      </c>
      <c r="B104" s="16" t="s">
        <v>124</v>
      </c>
      <c r="C104" s="26">
        <v>620100000</v>
      </c>
      <c r="D104" s="22"/>
      <c r="F104" s="14">
        <v>620100000</v>
      </c>
      <c r="G104" s="14">
        <f t="shared" si="1"/>
        <v>0</v>
      </c>
    </row>
    <row r="105" spans="1:7" x14ac:dyDescent="0.25">
      <c r="A105" s="17" t="s">
        <v>838</v>
      </c>
      <c r="B105" s="18" t="s">
        <v>125</v>
      </c>
      <c r="C105" s="18">
        <v>618800000</v>
      </c>
      <c r="D105" s="22"/>
      <c r="F105" s="14">
        <v>618800000</v>
      </c>
      <c r="G105" s="14">
        <f t="shared" si="1"/>
        <v>0</v>
      </c>
    </row>
    <row r="106" spans="1:7" x14ac:dyDescent="0.25">
      <c r="A106" s="19" t="s">
        <v>751</v>
      </c>
      <c r="B106" s="20" t="s">
        <v>729</v>
      </c>
      <c r="C106" s="28">
        <v>439100000</v>
      </c>
      <c r="D106" s="22"/>
      <c r="F106" s="14">
        <v>439100000</v>
      </c>
      <c r="G106" s="14">
        <f t="shared" si="1"/>
        <v>0</v>
      </c>
    </row>
    <row r="107" spans="1:7" x14ac:dyDescent="0.25">
      <c r="A107" s="15" t="s">
        <v>718</v>
      </c>
      <c r="B107" s="16" t="s">
        <v>730</v>
      </c>
      <c r="C107" s="26">
        <v>442200000</v>
      </c>
      <c r="D107" s="22"/>
      <c r="F107" s="14">
        <v>442200000</v>
      </c>
      <c r="G107" s="14">
        <f t="shared" si="1"/>
        <v>0</v>
      </c>
    </row>
    <row r="108" spans="1:7" x14ac:dyDescent="0.25">
      <c r="A108" s="12" t="s">
        <v>752</v>
      </c>
      <c r="B108" s="13" t="s">
        <v>731</v>
      </c>
      <c r="C108" s="25">
        <v>484200000</v>
      </c>
      <c r="D108" s="22"/>
      <c r="F108" s="14">
        <v>484200000</v>
      </c>
      <c r="G108" s="14">
        <f t="shared" si="1"/>
        <v>0</v>
      </c>
    </row>
    <row r="109" spans="1:7" x14ac:dyDescent="0.25">
      <c r="A109" s="12" t="s">
        <v>719</v>
      </c>
      <c r="B109" s="13" t="s">
        <v>732</v>
      </c>
      <c r="C109" s="25">
        <v>487200000</v>
      </c>
      <c r="D109" s="22"/>
      <c r="F109" s="14">
        <v>487200000</v>
      </c>
      <c r="G109" s="14">
        <f t="shared" si="1"/>
        <v>0</v>
      </c>
    </row>
    <row r="110" spans="1:7" x14ac:dyDescent="0.25">
      <c r="A110" s="15" t="s">
        <v>839</v>
      </c>
      <c r="B110" s="16" t="s">
        <v>733</v>
      </c>
      <c r="C110" s="26">
        <v>475900000</v>
      </c>
      <c r="D110" s="22"/>
      <c r="F110" s="14">
        <v>475900000</v>
      </c>
      <c r="G110" s="14">
        <f t="shared" si="1"/>
        <v>0</v>
      </c>
    </row>
    <row r="111" spans="1:7" x14ac:dyDescent="0.25">
      <c r="A111" s="15" t="s">
        <v>720</v>
      </c>
      <c r="B111" s="16" t="s">
        <v>734</v>
      </c>
      <c r="C111" s="26">
        <v>479000000</v>
      </c>
      <c r="D111" s="22"/>
      <c r="F111" s="14">
        <v>479000000</v>
      </c>
      <c r="G111" s="14">
        <f t="shared" si="1"/>
        <v>0</v>
      </c>
    </row>
    <row r="112" spans="1:7" x14ac:dyDescent="0.25">
      <c r="A112" s="12" t="s">
        <v>840</v>
      </c>
      <c r="B112" s="13" t="s">
        <v>735</v>
      </c>
      <c r="C112" s="25">
        <v>533400000</v>
      </c>
      <c r="D112" s="22"/>
      <c r="F112" s="14">
        <v>533400000</v>
      </c>
      <c r="G112" s="14">
        <f t="shared" si="1"/>
        <v>0</v>
      </c>
    </row>
    <row r="113" spans="1:7" x14ac:dyDescent="0.25">
      <c r="A113" s="12" t="s">
        <v>721</v>
      </c>
      <c r="B113" s="13" t="s">
        <v>736</v>
      </c>
      <c r="C113" s="25">
        <v>536400000</v>
      </c>
      <c r="D113" s="22"/>
      <c r="F113" s="14">
        <v>536400000</v>
      </c>
      <c r="G113" s="14">
        <f t="shared" si="1"/>
        <v>0</v>
      </c>
    </row>
    <row r="114" spans="1:7" x14ac:dyDescent="0.25">
      <c r="A114" s="15" t="s">
        <v>841</v>
      </c>
      <c r="B114" s="16" t="s">
        <v>737</v>
      </c>
      <c r="C114" s="26">
        <v>476600000</v>
      </c>
      <c r="D114" s="22"/>
      <c r="F114" s="14">
        <v>476600000</v>
      </c>
      <c r="G114" s="14">
        <f t="shared" si="1"/>
        <v>0</v>
      </c>
    </row>
    <row r="115" spans="1:7" x14ac:dyDescent="0.25">
      <c r="A115" s="12" t="s">
        <v>722</v>
      </c>
      <c r="B115" s="13" t="s">
        <v>738</v>
      </c>
      <c r="C115" s="25">
        <v>479400000</v>
      </c>
      <c r="D115" s="22"/>
      <c r="F115" s="14">
        <v>479400000</v>
      </c>
      <c r="G115" s="14">
        <f t="shared" si="1"/>
        <v>0</v>
      </c>
    </row>
    <row r="116" spans="1:7" x14ac:dyDescent="0.25">
      <c r="A116" s="12" t="s">
        <v>753</v>
      </c>
      <c r="B116" s="13" t="s">
        <v>739</v>
      </c>
      <c r="C116" s="25">
        <v>551700000</v>
      </c>
      <c r="D116" s="22"/>
      <c r="F116" s="14">
        <v>551700000</v>
      </c>
      <c r="G116" s="14">
        <f t="shared" si="1"/>
        <v>0</v>
      </c>
    </row>
    <row r="117" spans="1:7" x14ac:dyDescent="0.25">
      <c r="A117" s="15" t="s">
        <v>723</v>
      </c>
      <c r="B117" s="16" t="s">
        <v>740</v>
      </c>
      <c r="C117" s="26">
        <v>554500000</v>
      </c>
      <c r="D117" s="22"/>
      <c r="F117" s="14">
        <v>554500000</v>
      </c>
      <c r="G117" s="14">
        <f t="shared" si="1"/>
        <v>0</v>
      </c>
    </row>
    <row r="118" spans="1:7" x14ac:dyDescent="0.25">
      <c r="A118" s="12" t="s">
        <v>754</v>
      </c>
      <c r="B118" s="13" t="s">
        <v>741</v>
      </c>
      <c r="C118" s="25">
        <v>541600000</v>
      </c>
      <c r="D118" s="22"/>
      <c r="F118" s="14">
        <v>541600000</v>
      </c>
      <c r="G118" s="14">
        <f t="shared" si="1"/>
        <v>0</v>
      </c>
    </row>
    <row r="119" spans="1:7" x14ac:dyDescent="0.25">
      <c r="A119" s="12" t="s">
        <v>755</v>
      </c>
      <c r="B119" s="13" t="s">
        <v>742</v>
      </c>
      <c r="C119" s="25">
        <v>544700000</v>
      </c>
      <c r="D119" s="22"/>
      <c r="F119" s="14">
        <v>544700000</v>
      </c>
      <c r="G119" s="14">
        <f t="shared" si="1"/>
        <v>0</v>
      </c>
    </row>
    <row r="120" spans="1:7" x14ac:dyDescent="0.25">
      <c r="A120" s="15" t="s">
        <v>756</v>
      </c>
      <c r="B120" s="16" t="s">
        <v>743</v>
      </c>
      <c r="C120" s="26">
        <v>627100000</v>
      </c>
      <c r="D120" s="22"/>
      <c r="F120" s="14">
        <v>627100000</v>
      </c>
      <c r="G120" s="14">
        <f t="shared" si="1"/>
        <v>0</v>
      </c>
    </row>
    <row r="121" spans="1:7" x14ac:dyDescent="0.25">
      <c r="A121" s="12" t="s">
        <v>725</v>
      </c>
      <c r="B121" s="13" t="s">
        <v>744</v>
      </c>
      <c r="C121" s="25">
        <v>629900000</v>
      </c>
      <c r="D121" s="22"/>
      <c r="F121" s="14">
        <v>629900000</v>
      </c>
      <c r="G121" s="14">
        <f t="shared" si="1"/>
        <v>0</v>
      </c>
    </row>
    <row r="122" spans="1:7" x14ac:dyDescent="0.25">
      <c r="A122" s="12" t="s">
        <v>842</v>
      </c>
      <c r="B122" s="13" t="s">
        <v>745</v>
      </c>
      <c r="C122" s="25">
        <v>543400000</v>
      </c>
      <c r="D122" s="22"/>
      <c r="F122" s="14">
        <v>543400000</v>
      </c>
      <c r="G122" s="14">
        <f t="shared" si="1"/>
        <v>0</v>
      </c>
    </row>
    <row r="123" spans="1:7" x14ac:dyDescent="0.25">
      <c r="A123" s="15" t="s">
        <v>726</v>
      </c>
      <c r="B123" s="16" t="s">
        <v>746</v>
      </c>
      <c r="C123" s="26">
        <v>546200000</v>
      </c>
      <c r="D123" s="22"/>
      <c r="F123" s="14">
        <v>546200000</v>
      </c>
      <c r="G123" s="14">
        <f t="shared" si="1"/>
        <v>0</v>
      </c>
    </row>
    <row r="124" spans="1:7" x14ac:dyDescent="0.25">
      <c r="A124" s="12" t="s">
        <v>757</v>
      </c>
      <c r="B124" s="13" t="s">
        <v>747</v>
      </c>
      <c r="C124" s="25">
        <v>617100000</v>
      </c>
      <c r="D124" s="22"/>
      <c r="F124" s="14">
        <v>617100000</v>
      </c>
      <c r="G124" s="14">
        <f t="shared" si="1"/>
        <v>0</v>
      </c>
    </row>
    <row r="125" spans="1:7" x14ac:dyDescent="0.25">
      <c r="A125" s="12" t="s">
        <v>758</v>
      </c>
      <c r="B125" s="13" t="s">
        <v>748</v>
      </c>
      <c r="C125" s="25">
        <v>620100000</v>
      </c>
      <c r="D125" s="22"/>
      <c r="F125" s="14">
        <v>620100000</v>
      </c>
      <c r="G125" s="14">
        <f t="shared" si="1"/>
        <v>0</v>
      </c>
    </row>
    <row r="126" spans="1:7" x14ac:dyDescent="0.25">
      <c r="A126" s="15" t="s">
        <v>843</v>
      </c>
      <c r="B126" s="16" t="s">
        <v>749</v>
      </c>
      <c r="C126" s="26">
        <v>618800000</v>
      </c>
      <c r="D126" s="22"/>
      <c r="F126" s="14">
        <v>618800000</v>
      </c>
      <c r="G126" s="14">
        <f t="shared" si="1"/>
        <v>0</v>
      </c>
    </row>
    <row r="127" spans="1:7" x14ac:dyDescent="0.25">
      <c r="A127" s="17" t="s">
        <v>728</v>
      </c>
      <c r="B127" s="18" t="s">
        <v>750</v>
      </c>
      <c r="C127" s="18">
        <v>621600000</v>
      </c>
      <c r="D127" s="22"/>
      <c r="F127" s="14">
        <v>621600000</v>
      </c>
      <c r="G127" s="14">
        <f t="shared" si="1"/>
        <v>0</v>
      </c>
    </row>
    <row r="128" spans="1:7" x14ac:dyDescent="0.25">
      <c r="A128" s="17" t="s">
        <v>128</v>
      </c>
      <c r="B128" s="18" t="s">
        <v>129</v>
      </c>
      <c r="C128" s="18">
        <v>420300000</v>
      </c>
      <c r="D128" s="22"/>
      <c r="F128" s="14">
        <v>420300000</v>
      </c>
      <c r="G128" s="14">
        <f t="shared" si="1"/>
        <v>0</v>
      </c>
    </row>
    <row r="129" spans="1:7" x14ac:dyDescent="0.25">
      <c r="A129" s="19" t="s">
        <v>130</v>
      </c>
      <c r="B129" s="20" t="s">
        <v>131</v>
      </c>
      <c r="C129" s="28">
        <v>457300000</v>
      </c>
      <c r="D129" s="22"/>
      <c r="F129" s="14">
        <v>457300000</v>
      </c>
      <c r="G129" s="14">
        <f t="shared" si="1"/>
        <v>0</v>
      </c>
    </row>
    <row r="130" spans="1:7" x14ac:dyDescent="0.25">
      <c r="A130" s="15" t="s">
        <v>132</v>
      </c>
      <c r="B130" s="16" t="s">
        <v>133</v>
      </c>
      <c r="C130" s="26">
        <v>490400000</v>
      </c>
      <c r="D130" s="22"/>
      <c r="F130" s="14">
        <v>490400000</v>
      </c>
      <c r="G130" s="14">
        <f t="shared" si="1"/>
        <v>0</v>
      </c>
    </row>
    <row r="131" spans="1:7" x14ac:dyDescent="0.25">
      <c r="A131" s="17" t="s">
        <v>134</v>
      </c>
      <c r="B131" s="18" t="s">
        <v>135</v>
      </c>
      <c r="C131" s="18">
        <v>541200000</v>
      </c>
      <c r="D131" s="22"/>
      <c r="F131" s="14">
        <v>541200000</v>
      </c>
      <c r="G131" s="14">
        <f t="shared" si="1"/>
        <v>0</v>
      </c>
    </row>
    <row r="132" spans="1:7" x14ac:dyDescent="0.25">
      <c r="A132" s="19" t="s">
        <v>499</v>
      </c>
      <c r="B132" s="20" t="s">
        <v>210</v>
      </c>
      <c r="C132" s="28">
        <v>195400000</v>
      </c>
      <c r="D132" s="22"/>
      <c r="F132" s="14">
        <v>195400000</v>
      </c>
      <c r="G132" s="14">
        <f t="shared" si="1"/>
        <v>0</v>
      </c>
    </row>
    <row r="133" spans="1:7" x14ac:dyDescent="0.25">
      <c r="A133" s="15" t="s">
        <v>500</v>
      </c>
      <c r="B133" s="16" t="s">
        <v>211</v>
      </c>
      <c r="C133" s="26">
        <v>195400000</v>
      </c>
      <c r="D133" s="22"/>
      <c r="F133" s="14">
        <v>195400000</v>
      </c>
      <c r="G133" s="14">
        <f t="shared" si="1"/>
        <v>0</v>
      </c>
    </row>
    <row r="134" spans="1:7" x14ac:dyDescent="0.25">
      <c r="A134" s="12" t="s">
        <v>501</v>
      </c>
      <c r="B134" s="13" t="s">
        <v>212</v>
      </c>
      <c r="C134" s="25">
        <v>200300000</v>
      </c>
      <c r="D134" s="22"/>
      <c r="F134" s="14">
        <v>200300000</v>
      </c>
      <c r="G134" s="14">
        <f t="shared" si="1"/>
        <v>0</v>
      </c>
    </row>
    <row r="135" spans="1:7" x14ac:dyDescent="0.25">
      <c r="A135" s="12" t="s">
        <v>502</v>
      </c>
      <c r="B135" s="13" t="s">
        <v>213</v>
      </c>
      <c r="C135" s="25">
        <v>201300000</v>
      </c>
      <c r="D135" s="22"/>
      <c r="F135" s="14">
        <v>201300000</v>
      </c>
      <c r="G135" s="14">
        <f t="shared" si="1"/>
        <v>0</v>
      </c>
    </row>
    <row r="136" spans="1:7" x14ac:dyDescent="0.25">
      <c r="A136" s="15" t="s">
        <v>224</v>
      </c>
      <c r="B136" s="16" t="s">
        <v>214</v>
      </c>
      <c r="C136" s="26">
        <v>222800000</v>
      </c>
      <c r="D136" s="22"/>
      <c r="F136" s="14">
        <v>222800000</v>
      </c>
      <c r="G136" s="14">
        <f t="shared" si="1"/>
        <v>0</v>
      </c>
    </row>
    <row r="137" spans="1:7" x14ac:dyDescent="0.25">
      <c r="A137" s="12" t="s">
        <v>224</v>
      </c>
      <c r="B137" s="13" t="s">
        <v>544</v>
      </c>
      <c r="C137" s="25">
        <v>222800000</v>
      </c>
      <c r="D137" s="22"/>
      <c r="F137" s="14">
        <v>222800000</v>
      </c>
      <c r="G137" s="14">
        <f t="shared" si="1"/>
        <v>0</v>
      </c>
    </row>
    <row r="138" spans="1:7" x14ac:dyDescent="0.25">
      <c r="A138" s="12" t="s">
        <v>503</v>
      </c>
      <c r="B138" s="13" t="s">
        <v>215</v>
      </c>
      <c r="C138" s="25">
        <v>252200000</v>
      </c>
      <c r="D138" s="22"/>
      <c r="F138" s="14">
        <v>252200000</v>
      </c>
      <c r="G138" s="14">
        <f t="shared" si="1"/>
        <v>0</v>
      </c>
    </row>
    <row r="139" spans="1:7" x14ac:dyDescent="0.25">
      <c r="A139" s="15" t="s">
        <v>504</v>
      </c>
      <c r="B139" s="16" t="s">
        <v>216</v>
      </c>
      <c r="C139" s="26">
        <v>251000000</v>
      </c>
      <c r="D139" s="22"/>
      <c r="F139" s="14">
        <v>251000000</v>
      </c>
      <c r="G139" s="14">
        <f t="shared" si="1"/>
        <v>0</v>
      </c>
    </row>
    <row r="140" spans="1:7" x14ac:dyDescent="0.25">
      <c r="A140" s="12" t="s">
        <v>505</v>
      </c>
      <c r="B140" s="13" t="s">
        <v>217</v>
      </c>
      <c r="C140" s="25">
        <v>257200000</v>
      </c>
      <c r="D140" s="22"/>
      <c r="F140" s="14">
        <v>257200000</v>
      </c>
      <c r="G140" s="14">
        <f t="shared" si="1"/>
        <v>0</v>
      </c>
    </row>
    <row r="141" spans="1:7" x14ac:dyDescent="0.25">
      <c r="A141" s="12" t="s">
        <v>506</v>
      </c>
      <c r="B141" s="13" t="s">
        <v>218</v>
      </c>
      <c r="C141" s="25">
        <v>258100000</v>
      </c>
      <c r="D141" s="22"/>
      <c r="F141" s="14">
        <v>258100000</v>
      </c>
      <c r="G141" s="14">
        <f t="shared" ref="G141:G204" si="2">C141-F141</f>
        <v>0</v>
      </c>
    </row>
    <row r="142" spans="1:7" x14ac:dyDescent="0.25">
      <c r="A142" s="15" t="s">
        <v>225</v>
      </c>
      <c r="B142" s="16" t="s">
        <v>219</v>
      </c>
      <c r="C142" s="26">
        <v>291700000</v>
      </c>
      <c r="D142" s="22"/>
      <c r="F142" s="14">
        <v>291700000</v>
      </c>
      <c r="G142" s="14">
        <f t="shared" si="2"/>
        <v>0</v>
      </c>
    </row>
    <row r="143" spans="1:7" x14ac:dyDescent="0.25">
      <c r="A143" s="15" t="s">
        <v>226</v>
      </c>
      <c r="B143" s="16" t="s">
        <v>220</v>
      </c>
      <c r="C143" s="26">
        <v>307300000</v>
      </c>
      <c r="D143" s="22"/>
      <c r="F143" s="14">
        <v>307300000</v>
      </c>
      <c r="G143" s="14">
        <f t="shared" si="2"/>
        <v>0</v>
      </c>
    </row>
    <row r="144" spans="1:7" x14ac:dyDescent="0.25">
      <c r="A144" s="12" t="s">
        <v>507</v>
      </c>
      <c r="B144" s="13" t="s">
        <v>221</v>
      </c>
      <c r="C144" s="25">
        <v>307300000</v>
      </c>
      <c r="D144" s="22"/>
      <c r="F144" s="14">
        <v>307300000</v>
      </c>
      <c r="G144" s="14">
        <f t="shared" si="2"/>
        <v>0</v>
      </c>
    </row>
    <row r="145" spans="1:7" x14ac:dyDescent="0.25">
      <c r="A145" s="12" t="s">
        <v>228</v>
      </c>
      <c r="B145" s="13" t="s">
        <v>222</v>
      </c>
      <c r="C145" s="25">
        <v>312800000</v>
      </c>
      <c r="D145" s="22"/>
      <c r="F145" s="14">
        <v>312800000</v>
      </c>
      <c r="G145" s="14">
        <f t="shared" si="2"/>
        <v>0</v>
      </c>
    </row>
    <row r="146" spans="1:7" x14ac:dyDescent="0.25">
      <c r="A146" s="15" t="s">
        <v>225</v>
      </c>
      <c r="B146" s="16" t="s">
        <v>545</v>
      </c>
      <c r="C146" s="26">
        <v>291700000</v>
      </c>
      <c r="D146" s="22"/>
      <c r="F146" s="14">
        <v>291700000</v>
      </c>
      <c r="G146" s="14">
        <f t="shared" si="2"/>
        <v>0</v>
      </c>
    </row>
    <row r="147" spans="1:7" x14ac:dyDescent="0.25">
      <c r="A147" s="12" t="s">
        <v>226</v>
      </c>
      <c r="B147" s="13" t="s">
        <v>546</v>
      </c>
      <c r="C147" s="25">
        <v>307300000</v>
      </c>
      <c r="D147" s="22"/>
      <c r="F147" s="14">
        <v>307300000</v>
      </c>
      <c r="G147" s="14">
        <f t="shared" si="2"/>
        <v>0</v>
      </c>
    </row>
    <row r="148" spans="1:7" x14ac:dyDescent="0.25">
      <c r="A148" s="12" t="s">
        <v>227</v>
      </c>
      <c r="B148" s="13" t="s">
        <v>547</v>
      </c>
      <c r="C148" s="25">
        <v>307300000</v>
      </c>
      <c r="D148" s="22"/>
      <c r="F148" s="14">
        <v>307300000</v>
      </c>
      <c r="G148" s="14">
        <f t="shared" si="2"/>
        <v>0</v>
      </c>
    </row>
    <row r="149" spans="1:7" x14ac:dyDescent="0.25">
      <c r="A149" s="15" t="s">
        <v>228</v>
      </c>
      <c r="B149" s="16" t="s">
        <v>548</v>
      </c>
      <c r="C149" s="26">
        <v>312800000</v>
      </c>
      <c r="D149" s="22"/>
      <c r="F149" s="14">
        <v>312800000</v>
      </c>
      <c r="G149" s="14">
        <f t="shared" si="2"/>
        <v>0</v>
      </c>
    </row>
    <row r="150" spans="1:7" x14ac:dyDescent="0.25">
      <c r="A150" s="12" t="s">
        <v>508</v>
      </c>
      <c r="B150" s="13" t="s">
        <v>398</v>
      </c>
      <c r="C150" s="25">
        <v>235900000</v>
      </c>
      <c r="D150" s="22"/>
      <c r="F150" s="14">
        <v>235900000</v>
      </c>
      <c r="G150" s="14">
        <f t="shared" si="2"/>
        <v>0</v>
      </c>
    </row>
    <row r="151" spans="1:7" x14ac:dyDescent="0.25">
      <c r="A151" s="12" t="s">
        <v>509</v>
      </c>
      <c r="B151" s="13" t="s">
        <v>399</v>
      </c>
      <c r="C151" s="25">
        <v>238300000</v>
      </c>
      <c r="D151" s="22"/>
      <c r="F151" s="14">
        <v>238300000</v>
      </c>
      <c r="G151" s="14">
        <f t="shared" si="2"/>
        <v>0</v>
      </c>
    </row>
    <row r="152" spans="1:7" x14ac:dyDescent="0.25">
      <c r="A152" s="15" t="s">
        <v>510</v>
      </c>
      <c r="B152" s="16" t="s">
        <v>400</v>
      </c>
      <c r="C152" s="26">
        <v>324200000</v>
      </c>
      <c r="D152" s="22"/>
      <c r="F152" s="14">
        <v>324200000</v>
      </c>
      <c r="G152" s="14">
        <f t="shared" si="2"/>
        <v>0</v>
      </c>
    </row>
    <row r="153" spans="1:7" x14ac:dyDescent="0.25">
      <c r="A153" s="12" t="s">
        <v>511</v>
      </c>
      <c r="B153" s="13" t="s">
        <v>401</v>
      </c>
      <c r="C153" s="25">
        <v>292400000</v>
      </c>
      <c r="D153" s="22"/>
      <c r="F153" s="14">
        <v>292400000</v>
      </c>
      <c r="G153" s="14">
        <f t="shared" si="2"/>
        <v>0</v>
      </c>
    </row>
    <row r="154" spans="1:7" x14ac:dyDescent="0.25">
      <c r="A154" s="12" t="s">
        <v>512</v>
      </c>
      <c r="B154" s="13" t="s">
        <v>402</v>
      </c>
      <c r="C154" s="25">
        <v>295000000</v>
      </c>
      <c r="D154" s="22"/>
      <c r="F154" s="14">
        <v>295000000</v>
      </c>
      <c r="G154" s="14">
        <f t="shared" si="2"/>
        <v>0</v>
      </c>
    </row>
    <row r="155" spans="1:7" x14ac:dyDescent="0.25">
      <c r="A155" s="17" t="s">
        <v>513</v>
      </c>
      <c r="B155" s="18" t="s">
        <v>403</v>
      </c>
      <c r="C155" s="18">
        <v>380700000</v>
      </c>
      <c r="D155" s="22"/>
      <c r="F155" s="14">
        <v>380700000</v>
      </c>
      <c r="G155" s="14">
        <f t="shared" si="2"/>
        <v>0</v>
      </c>
    </row>
    <row r="156" spans="1:7" x14ac:dyDescent="0.25">
      <c r="A156" s="19" t="s">
        <v>764</v>
      </c>
      <c r="B156" s="20" t="s">
        <v>765</v>
      </c>
      <c r="C156" s="28">
        <v>307300000</v>
      </c>
      <c r="D156" s="22"/>
      <c r="F156" s="14">
        <v>307300000</v>
      </c>
      <c r="G156" s="14">
        <f t="shared" si="2"/>
        <v>0</v>
      </c>
    </row>
    <row r="157" spans="1:7" x14ac:dyDescent="0.25">
      <c r="A157" s="12" t="s">
        <v>766</v>
      </c>
      <c r="B157" s="13" t="s">
        <v>767</v>
      </c>
      <c r="C157" s="25">
        <v>251000000</v>
      </c>
      <c r="D157" s="22"/>
      <c r="F157" s="14">
        <v>251000000</v>
      </c>
      <c r="G157" s="14">
        <f t="shared" si="2"/>
        <v>0</v>
      </c>
    </row>
    <row r="158" spans="1:7" x14ac:dyDescent="0.25">
      <c r="A158" s="15" t="s">
        <v>768</v>
      </c>
      <c r="B158" s="16" t="s">
        <v>769</v>
      </c>
      <c r="C158" s="26">
        <v>195400000</v>
      </c>
      <c r="D158" s="22"/>
      <c r="F158" s="14">
        <v>195400000</v>
      </c>
      <c r="G158" s="14">
        <f t="shared" si="2"/>
        <v>0</v>
      </c>
    </row>
    <row r="159" spans="1:7" x14ac:dyDescent="0.25">
      <c r="A159" s="15" t="s">
        <v>770</v>
      </c>
      <c r="B159" s="16" t="s">
        <v>771</v>
      </c>
      <c r="C159" s="26">
        <v>312800000</v>
      </c>
      <c r="D159" s="22"/>
      <c r="F159" s="14">
        <v>312800000</v>
      </c>
      <c r="G159" s="14">
        <f t="shared" si="2"/>
        <v>0</v>
      </c>
    </row>
    <row r="160" spans="1:7" x14ac:dyDescent="0.25">
      <c r="A160" s="12" t="s">
        <v>772</v>
      </c>
      <c r="B160" s="13" t="s">
        <v>773</v>
      </c>
      <c r="C160" s="25">
        <v>307300000</v>
      </c>
      <c r="D160" s="22"/>
      <c r="F160" s="14">
        <v>307300000</v>
      </c>
      <c r="G160" s="14">
        <f t="shared" si="2"/>
        <v>0</v>
      </c>
    </row>
    <row r="161" spans="1:7" x14ac:dyDescent="0.25">
      <c r="A161" s="12" t="s">
        <v>774</v>
      </c>
      <c r="B161" s="13" t="s">
        <v>775</v>
      </c>
      <c r="C161" s="25">
        <v>291700000</v>
      </c>
      <c r="D161" s="22"/>
      <c r="F161" s="14">
        <v>291700000</v>
      </c>
      <c r="G161" s="14">
        <f t="shared" si="2"/>
        <v>0</v>
      </c>
    </row>
    <row r="162" spans="1:7" x14ac:dyDescent="0.25">
      <c r="A162" s="15" t="s">
        <v>776</v>
      </c>
      <c r="B162" s="16" t="s">
        <v>777</v>
      </c>
      <c r="C162" s="26">
        <v>257200000</v>
      </c>
      <c r="D162" s="22"/>
      <c r="F162" s="14">
        <v>257200000</v>
      </c>
      <c r="G162" s="14">
        <f t="shared" si="2"/>
        <v>0</v>
      </c>
    </row>
    <row r="163" spans="1:7" x14ac:dyDescent="0.25">
      <c r="A163" s="12" t="s">
        <v>778</v>
      </c>
      <c r="B163" s="13" t="s">
        <v>779</v>
      </c>
      <c r="C163" s="25">
        <v>258100000</v>
      </c>
      <c r="D163" s="22"/>
      <c r="F163" s="14">
        <v>258100000</v>
      </c>
      <c r="G163" s="14">
        <f t="shared" si="2"/>
        <v>0</v>
      </c>
    </row>
    <row r="164" spans="1:7" x14ac:dyDescent="0.25">
      <c r="A164" s="12" t="s">
        <v>780</v>
      </c>
      <c r="B164" s="13" t="s">
        <v>781</v>
      </c>
      <c r="C164" s="25">
        <v>252200000</v>
      </c>
      <c r="D164" s="22"/>
      <c r="F164" s="14">
        <v>252200000</v>
      </c>
      <c r="G164" s="14">
        <f t="shared" si="2"/>
        <v>0</v>
      </c>
    </row>
    <row r="165" spans="1:7" x14ac:dyDescent="0.25">
      <c r="A165" s="15" t="s">
        <v>782</v>
      </c>
      <c r="B165" s="16" t="s">
        <v>783</v>
      </c>
      <c r="C165" s="26">
        <v>222800000</v>
      </c>
      <c r="D165" s="22"/>
      <c r="F165" s="14">
        <v>222800000</v>
      </c>
      <c r="G165" s="14">
        <f t="shared" si="2"/>
        <v>0</v>
      </c>
    </row>
    <row r="166" spans="1:7" x14ac:dyDescent="0.25">
      <c r="A166" s="12" t="s">
        <v>784</v>
      </c>
      <c r="B166" s="13" t="s">
        <v>785</v>
      </c>
      <c r="C166" s="25">
        <v>195400000</v>
      </c>
      <c r="D166" s="22"/>
      <c r="F166" s="14">
        <v>195400000</v>
      </c>
      <c r="G166" s="14">
        <f t="shared" si="2"/>
        <v>0</v>
      </c>
    </row>
    <row r="167" spans="1:7" x14ac:dyDescent="0.25">
      <c r="A167" s="12" t="s">
        <v>786</v>
      </c>
      <c r="B167" s="13" t="s">
        <v>787</v>
      </c>
      <c r="C167" s="25">
        <v>200300000</v>
      </c>
      <c r="D167" s="22"/>
      <c r="F167" s="14">
        <v>200300000</v>
      </c>
      <c r="G167" s="14">
        <f t="shared" si="2"/>
        <v>0</v>
      </c>
    </row>
    <row r="168" spans="1:7" x14ac:dyDescent="0.25">
      <c r="A168" s="17" t="s">
        <v>788</v>
      </c>
      <c r="B168" s="18" t="s">
        <v>789</v>
      </c>
      <c r="C168" s="18">
        <v>201300000</v>
      </c>
      <c r="D168" s="22"/>
      <c r="F168" s="14">
        <v>201300000</v>
      </c>
      <c r="G168" s="14">
        <f t="shared" si="2"/>
        <v>0</v>
      </c>
    </row>
    <row r="169" spans="1:7" x14ac:dyDescent="0.25">
      <c r="A169" s="19" t="s">
        <v>136</v>
      </c>
      <c r="B169" s="20" t="s">
        <v>137</v>
      </c>
      <c r="C169" s="28">
        <v>578100000</v>
      </c>
      <c r="D169" s="22"/>
      <c r="F169" s="14">
        <v>578100000</v>
      </c>
      <c r="G169" s="14">
        <f t="shared" si="2"/>
        <v>0</v>
      </c>
    </row>
    <row r="170" spans="1:7" x14ac:dyDescent="0.25">
      <c r="A170" s="17" t="s">
        <v>136</v>
      </c>
      <c r="B170" s="18" t="s">
        <v>434</v>
      </c>
      <c r="C170" s="18">
        <v>578100000</v>
      </c>
      <c r="D170" s="22"/>
      <c r="F170" s="14">
        <v>578100000</v>
      </c>
      <c r="G170" s="14">
        <f t="shared" si="2"/>
        <v>0</v>
      </c>
    </row>
    <row r="171" spans="1:7" x14ac:dyDescent="0.25">
      <c r="A171" s="21" t="s">
        <v>138</v>
      </c>
      <c r="B171" s="22" t="s">
        <v>139</v>
      </c>
      <c r="C171" s="29">
        <v>674300000</v>
      </c>
      <c r="D171" s="22"/>
      <c r="F171" s="14">
        <v>674300000</v>
      </c>
      <c r="G171" s="14">
        <f t="shared" si="2"/>
        <v>0</v>
      </c>
    </row>
    <row r="172" spans="1:7" x14ac:dyDescent="0.25">
      <c r="A172" s="12" t="s">
        <v>708</v>
      </c>
      <c r="B172" s="13" t="s">
        <v>709</v>
      </c>
      <c r="C172" s="13">
        <v>674300000</v>
      </c>
      <c r="D172" s="22"/>
      <c r="F172" s="14">
        <v>674300000</v>
      </c>
      <c r="G172" s="14">
        <f t="shared" si="2"/>
        <v>0</v>
      </c>
    </row>
    <row r="173" spans="1:7" x14ac:dyDescent="0.25">
      <c r="A173" s="17" t="s">
        <v>710</v>
      </c>
      <c r="B173" s="18" t="s">
        <v>711</v>
      </c>
      <c r="C173" s="18">
        <v>674300000</v>
      </c>
      <c r="D173" s="22"/>
      <c r="F173" s="14">
        <v>674300000</v>
      </c>
      <c r="G173" s="14">
        <f t="shared" si="2"/>
        <v>0</v>
      </c>
    </row>
    <row r="174" spans="1:7" x14ac:dyDescent="0.25">
      <c r="A174" s="21" t="s">
        <v>141</v>
      </c>
      <c r="B174" s="22" t="s">
        <v>142</v>
      </c>
      <c r="C174" s="29">
        <v>503500000</v>
      </c>
      <c r="D174" s="22"/>
      <c r="F174" s="14">
        <v>503500000</v>
      </c>
      <c r="G174" s="14">
        <f t="shared" si="2"/>
        <v>0</v>
      </c>
    </row>
    <row r="175" spans="1:7" x14ac:dyDescent="0.25">
      <c r="A175" s="17" t="s">
        <v>143</v>
      </c>
      <c r="B175" s="18" t="s">
        <v>144</v>
      </c>
      <c r="C175" s="18">
        <v>508100000</v>
      </c>
      <c r="D175" s="22"/>
      <c r="F175" s="14">
        <v>508100000</v>
      </c>
      <c r="G175" s="14">
        <f t="shared" si="2"/>
        <v>0</v>
      </c>
    </row>
    <row r="176" spans="1:7" x14ac:dyDescent="0.25">
      <c r="A176" s="19" t="s">
        <v>145</v>
      </c>
      <c r="B176" s="20" t="s">
        <v>458</v>
      </c>
      <c r="C176" s="28">
        <v>2267000000</v>
      </c>
      <c r="D176" s="22"/>
      <c r="F176" s="14">
        <v>2267000000</v>
      </c>
      <c r="G176" s="14">
        <f t="shared" si="2"/>
        <v>0</v>
      </c>
    </row>
    <row r="177" spans="1:7" x14ac:dyDescent="0.25">
      <c r="A177" s="17" t="s">
        <v>145</v>
      </c>
      <c r="B177" s="18" t="s">
        <v>459</v>
      </c>
      <c r="C177" s="18">
        <v>2267000000</v>
      </c>
      <c r="D177" s="22"/>
      <c r="F177" s="14">
        <v>2267000000</v>
      </c>
      <c r="G177" s="14">
        <f t="shared" si="2"/>
        <v>0</v>
      </c>
    </row>
    <row r="178" spans="1:7" x14ac:dyDescent="0.25">
      <c r="A178" s="21" t="s">
        <v>404</v>
      </c>
      <c r="B178" s="22" t="s">
        <v>405</v>
      </c>
      <c r="C178" s="29">
        <v>2613800000</v>
      </c>
      <c r="D178" s="22"/>
      <c r="F178" s="14">
        <v>2613800000</v>
      </c>
      <c r="G178" s="14">
        <f t="shared" si="2"/>
        <v>0</v>
      </c>
    </row>
    <row r="179" spans="1:7" x14ac:dyDescent="0.25">
      <c r="A179" s="12" t="s">
        <v>404</v>
      </c>
      <c r="B179" s="13" t="s">
        <v>406</v>
      </c>
      <c r="C179" s="25">
        <v>2619800000</v>
      </c>
      <c r="D179" s="22"/>
      <c r="F179" s="14">
        <v>2619800000</v>
      </c>
      <c r="G179" s="14">
        <f t="shared" si="2"/>
        <v>0</v>
      </c>
    </row>
    <row r="180" spans="1:7" x14ac:dyDescent="0.25">
      <c r="A180" s="12" t="s">
        <v>407</v>
      </c>
      <c r="B180" s="13" t="s">
        <v>408</v>
      </c>
      <c r="C180" s="25">
        <v>2701000000</v>
      </c>
      <c r="D180" s="22"/>
      <c r="F180" s="14">
        <v>2701000000</v>
      </c>
      <c r="G180" s="14">
        <f t="shared" si="2"/>
        <v>0</v>
      </c>
    </row>
    <row r="181" spans="1:7" x14ac:dyDescent="0.25">
      <c r="A181" s="15" t="s">
        <v>407</v>
      </c>
      <c r="B181" s="16" t="s">
        <v>409</v>
      </c>
      <c r="C181" s="26">
        <v>2706900000</v>
      </c>
      <c r="D181" s="22"/>
      <c r="F181" s="14">
        <v>2706900000</v>
      </c>
      <c r="G181" s="14">
        <f t="shared" si="2"/>
        <v>0</v>
      </c>
    </row>
    <row r="182" spans="1:7" x14ac:dyDescent="0.25">
      <c r="A182" s="12" t="s">
        <v>407</v>
      </c>
      <c r="B182" s="13" t="s">
        <v>410</v>
      </c>
      <c r="C182" s="25">
        <v>2701000000</v>
      </c>
      <c r="D182" s="22"/>
      <c r="F182" s="14">
        <v>2701000000</v>
      </c>
      <c r="G182" s="14">
        <f t="shared" si="2"/>
        <v>0</v>
      </c>
    </row>
    <row r="183" spans="1:7" x14ac:dyDescent="0.25">
      <c r="A183" s="17" t="s">
        <v>407</v>
      </c>
      <c r="B183" s="18" t="s">
        <v>411</v>
      </c>
      <c r="C183" s="18">
        <v>2706900000</v>
      </c>
      <c r="D183" s="22"/>
      <c r="F183" s="14">
        <v>2706900000</v>
      </c>
      <c r="G183" s="14">
        <f t="shared" si="2"/>
        <v>0</v>
      </c>
    </row>
    <row r="184" spans="1:7" x14ac:dyDescent="0.25">
      <c r="A184" s="21" t="s">
        <v>148</v>
      </c>
      <c r="B184" s="22" t="s">
        <v>149</v>
      </c>
      <c r="C184" s="29">
        <v>265600000</v>
      </c>
      <c r="D184" s="22"/>
      <c r="F184" s="14">
        <v>265600000</v>
      </c>
      <c r="G184" s="14">
        <f t="shared" si="2"/>
        <v>0</v>
      </c>
    </row>
    <row r="185" spans="1:7" x14ac:dyDescent="0.25">
      <c r="A185" s="12" t="s">
        <v>514</v>
      </c>
      <c r="B185" s="13" t="s">
        <v>150</v>
      </c>
      <c r="C185" s="25">
        <v>280700000</v>
      </c>
      <c r="D185" s="22"/>
      <c r="F185" s="14">
        <v>280700000</v>
      </c>
      <c r="G185" s="14">
        <f t="shared" si="2"/>
        <v>0</v>
      </c>
    </row>
    <row r="186" spans="1:7" x14ac:dyDescent="0.25">
      <c r="A186" s="12" t="s">
        <v>151</v>
      </c>
      <c r="B186" s="13" t="s">
        <v>152</v>
      </c>
      <c r="C186" s="25">
        <v>294900000</v>
      </c>
      <c r="D186" s="22"/>
      <c r="F186" s="14">
        <v>294900000</v>
      </c>
      <c r="G186" s="14">
        <f t="shared" si="2"/>
        <v>0</v>
      </c>
    </row>
    <row r="187" spans="1:7" x14ac:dyDescent="0.25">
      <c r="A187" s="15" t="s">
        <v>153</v>
      </c>
      <c r="B187" s="16" t="s">
        <v>154</v>
      </c>
      <c r="C187" s="26">
        <v>297400000</v>
      </c>
      <c r="D187" s="22"/>
      <c r="F187" s="14">
        <v>297400000</v>
      </c>
      <c r="G187" s="14">
        <f t="shared" si="2"/>
        <v>0</v>
      </c>
    </row>
    <row r="188" spans="1:7" x14ac:dyDescent="0.25">
      <c r="A188" s="12" t="s">
        <v>155</v>
      </c>
      <c r="B188" s="13" t="s">
        <v>156</v>
      </c>
      <c r="C188" s="25">
        <v>319800000</v>
      </c>
      <c r="D188" s="22"/>
      <c r="F188" s="14">
        <v>319800000</v>
      </c>
      <c r="G188" s="14">
        <f t="shared" si="2"/>
        <v>0</v>
      </c>
    </row>
    <row r="189" spans="1:7" x14ac:dyDescent="0.25">
      <c r="A189" s="12" t="s">
        <v>157</v>
      </c>
      <c r="B189" s="13" t="s">
        <v>158</v>
      </c>
      <c r="C189" s="25">
        <v>245900000</v>
      </c>
      <c r="D189" s="22"/>
      <c r="F189" s="14">
        <v>245900000</v>
      </c>
      <c r="G189" s="14">
        <f t="shared" si="2"/>
        <v>0</v>
      </c>
    </row>
    <row r="190" spans="1:7" x14ac:dyDescent="0.25">
      <c r="A190" s="17" t="s">
        <v>159</v>
      </c>
      <c r="B190" s="18" t="s">
        <v>160</v>
      </c>
      <c r="C190" s="18">
        <v>261000000</v>
      </c>
      <c r="D190" s="22"/>
      <c r="F190" s="14">
        <v>261000000</v>
      </c>
      <c r="G190" s="14">
        <f t="shared" si="2"/>
        <v>0</v>
      </c>
    </row>
    <row r="191" spans="1:7" x14ac:dyDescent="0.25">
      <c r="A191" s="21" t="s">
        <v>161</v>
      </c>
      <c r="B191" s="22" t="s">
        <v>162</v>
      </c>
      <c r="C191" s="29">
        <v>653000000</v>
      </c>
      <c r="D191" s="22"/>
      <c r="F191" s="14">
        <v>653000000</v>
      </c>
      <c r="G191" s="14">
        <f t="shared" si="2"/>
        <v>0</v>
      </c>
    </row>
    <row r="192" spans="1:7" x14ac:dyDescent="0.25">
      <c r="A192" s="12" t="s">
        <v>161</v>
      </c>
      <c r="B192" s="13" t="s">
        <v>318</v>
      </c>
      <c r="C192" s="25">
        <v>653000000</v>
      </c>
      <c r="D192" s="22"/>
      <c r="F192" s="14">
        <v>653000000</v>
      </c>
      <c r="G192" s="14">
        <f t="shared" si="2"/>
        <v>0</v>
      </c>
    </row>
    <row r="193" spans="1:7" x14ac:dyDescent="0.25">
      <c r="A193" s="12" t="s">
        <v>163</v>
      </c>
      <c r="B193" s="13" t="s">
        <v>164</v>
      </c>
      <c r="C193" s="25">
        <v>667700000</v>
      </c>
      <c r="D193" s="22"/>
      <c r="F193" s="14">
        <v>667700000</v>
      </c>
      <c r="G193" s="14">
        <f t="shared" si="2"/>
        <v>0</v>
      </c>
    </row>
    <row r="194" spans="1:7" x14ac:dyDescent="0.25">
      <c r="A194" s="15" t="s">
        <v>844</v>
      </c>
      <c r="B194" s="16" t="s">
        <v>165</v>
      </c>
      <c r="C194" s="26">
        <v>678300000</v>
      </c>
      <c r="D194" s="22"/>
      <c r="F194" s="14">
        <v>678300000</v>
      </c>
      <c r="G194" s="14">
        <f t="shared" si="2"/>
        <v>0</v>
      </c>
    </row>
    <row r="195" spans="1:7" x14ac:dyDescent="0.25">
      <c r="A195" s="12" t="s">
        <v>166</v>
      </c>
      <c r="B195" s="13" t="s">
        <v>167</v>
      </c>
      <c r="C195" s="25">
        <v>683400000</v>
      </c>
      <c r="D195" s="22"/>
      <c r="F195" s="14">
        <v>683400000</v>
      </c>
      <c r="G195" s="14">
        <f t="shared" si="2"/>
        <v>0</v>
      </c>
    </row>
    <row r="196" spans="1:7" x14ac:dyDescent="0.25">
      <c r="A196" s="12" t="s">
        <v>168</v>
      </c>
      <c r="B196" s="13" t="s">
        <v>169</v>
      </c>
      <c r="C196" s="25">
        <v>681300000</v>
      </c>
      <c r="D196" s="22"/>
      <c r="F196" s="14">
        <v>681300000</v>
      </c>
      <c r="G196" s="14">
        <f t="shared" si="2"/>
        <v>0</v>
      </c>
    </row>
    <row r="197" spans="1:7" x14ac:dyDescent="0.25">
      <c r="A197" s="15" t="s">
        <v>170</v>
      </c>
      <c r="B197" s="16" t="s">
        <v>171</v>
      </c>
      <c r="C197" s="26">
        <v>757100000</v>
      </c>
      <c r="D197" s="22"/>
      <c r="F197" s="14">
        <v>757100000</v>
      </c>
      <c r="G197" s="14">
        <f t="shared" si="2"/>
        <v>0</v>
      </c>
    </row>
    <row r="198" spans="1:7" x14ac:dyDescent="0.25">
      <c r="A198" s="12" t="s">
        <v>172</v>
      </c>
      <c r="B198" s="13" t="s">
        <v>173</v>
      </c>
      <c r="C198" s="25">
        <v>791900000</v>
      </c>
      <c r="D198" s="22"/>
      <c r="F198" s="14">
        <v>791900000</v>
      </c>
      <c r="G198" s="14">
        <f t="shared" si="2"/>
        <v>0</v>
      </c>
    </row>
    <row r="199" spans="1:7" x14ac:dyDescent="0.25">
      <c r="A199" s="12" t="s">
        <v>174</v>
      </c>
      <c r="B199" s="13" t="s">
        <v>175</v>
      </c>
      <c r="C199" s="25">
        <v>787000000</v>
      </c>
      <c r="D199" s="22"/>
      <c r="F199" s="14">
        <v>787000000</v>
      </c>
      <c r="G199" s="14">
        <f t="shared" si="2"/>
        <v>0</v>
      </c>
    </row>
    <row r="200" spans="1:7" x14ac:dyDescent="0.25">
      <c r="A200" s="15" t="s">
        <v>176</v>
      </c>
      <c r="B200" s="16" t="s">
        <v>177</v>
      </c>
      <c r="C200" s="26">
        <v>585500000</v>
      </c>
      <c r="D200" s="22"/>
      <c r="F200" s="14">
        <v>585500000</v>
      </c>
      <c r="G200" s="14">
        <f t="shared" si="2"/>
        <v>0</v>
      </c>
    </row>
    <row r="201" spans="1:7" x14ac:dyDescent="0.25">
      <c r="A201" s="12" t="s">
        <v>178</v>
      </c>
      <c r="B201" s="13" t="s">
        <v>179</v>
      </c>
      <c r="C201" s="25">
        <v>603000000</v>
      </c>
      <c r="D201" s="22"/>
      <c r="F201" s="14">
        <v>603000000</v>
      </c>
      <c r="G201" s="14">
        <f t="shared" si="2"/>
        <v>0</v>
      </c>
    </row>
    <row r="202" spans="1:7" x14ac:dyDescent="0.25">
      <c r="A202" s="12" t="s">
        <v>180</v>
      </c>
      <c r="B202" s="13" t="s">
        <v>181</v>
      </c>
      <c r="C202" s="25">
        <v>626300000</v>
      </c>
      <c r="D202" s="22"/>
      <c r="F202" s="14">
        <v>626300000</v>
      </c>
      <c r="G202" s="14">
        <f t="shared" si="2"/>
        <v>0</v>
      </c>
    </row>
    <row r="203" spans="1:7" x14ac:dyDescent="0.25">
      <c r="A203" s="15" t="s">
        <v>182</v>
      </c>
      <c r="B203" s="16" t="s">
        <v>183</v>
      </c>
      <c r="C203" s="26">
        <v>620700000</v>
      </c>
      <c r="D203" s="22"/>
      <c r="F203" s="14">
        <v>620700000</v>
      </c>
      <c r="G203" s="14">
        <f t="shared" si="2"/>
        <v>0</v>
      </c>
    </row>
    <row r="204" spans="1:7" x14ac:dyDescent="0.25">
      <c r="A204" s="12" t="s">
        <v>845</v>
      </c>
      <c r="B204" s="13" t="s">
        <v>184</v>
      </c>
      <c r="C204" s="25">
        <v>635700000</v>
      </c>
      <c r="D204" s="22"/>
      <c r="F204" s="14">
        <v>635700000</v>
      </c>
      <c r="G204" s="14">
        <f t="shared" si="2"/>
        <v>0</v>
      </c>
    </row>
    <row r="205" spans="1:7" x14ac:dyDescent="0.25">
      <c r="A205" s="12" t="s">
        <v>185</v>
      </c>
      <c r="B205" s="13" t="s">
        <v>186</v>
      </c>
      <c r="C205" s="25">
        <v>638700000</v>
      </c>
      <c r="D205" s="22"/>
      <c r="F205" s="14">
        <v>638700000</v>
      </c>
      <c r="G205" s="14">
        <f t="shared" ref="G205:G222" si="3">C205-F205</f>
        <v>0</v>
      </c>
    </row>
    <row r="206" spans="1:7" x14ac:dyDescent="0.25">
      <c r="A206" s="15" t="s">
        <v>187</v>
      </c>
      <c r="B206" s="16" t="s">
        <v>188</v>
      </c>
      <c r="C206" s="26">
        <v>640800000</v>
      </c>
      <c r="D206" s="22"/>
      <c r="F206" s="14">
        <v>640800000</v>
      </c>
      <c r="G206" s="14">
        <f t="shared" si="3"/>
        <v>0</v>
      </c>
    </row>
    <row r="207" spans="1:7" x14ac:dyDescent="0.25">
      <c r="A207" s="15" t="s">
        <v>189</v>
      </c>
      <c r="B207" s="16" t="s">
        <v>190</v>
      </c>
      <c r="C207" s="26">
        <v>630100000</v>
      </c>
      <c r="D207" s="22"/>
      <c r="F207" s="14">
        <v>630100000</v>
      </c>
      <c r="G207" s="14">
        <f t="shared" si="3"/>
        <v>0</v>
      </c>
    </row>
    <row r="208" spans="1:7" x14ac:dyDescent="0.25">
      <c r="A208" s="12" t="s">
        <v>191</v>
      </c>
      <c r="B208" s="13" t="s">
        <v>192</v>
      </c>
      <c r="C208" s="25">
        <v>647300000</v>
      </c>
      <c r="D208" s="22"/>
      <c r="F208" s="14">
        <v>647300000</v>
      </c>
      <c r="G208" s="14">
        <f t="shared" si="3"/>
        <v>0</v>
      </c>
    </row>
    <row r="209" spans="1:7" x14ac:dyDescent="0.25">
      <c r="A209" s="12" t="s">
        <v>193</v>
      </c>
      <c r="B209" s="13" t="s">
        <v>194</v>
      </c>
      <c r="C209" s="25">
        <v>662100000</v>
      </c>
      <c r="D209" s="22"/>
      <c r="F209" s="14">
        <v>662100000</v>
      </c>
      <c r="G209" s="14">
        <f t="shared" si="3"/>
        <v>0</v>
      </c>
    </row>
    <row r="210" spans="1:7" x14ac:dyDescent="0.25">
      <c r="A210" s="15" t="s">
        <v>195</v>
      </c>
      <c r="B210" s="16" t="s">
        <v>196</v>
      </c>
      <c r="C210" s="26">
        <v>672700000</v>
      </c>
      <c r="D210" s="22"/>
      <c r="F210" s="14">
        <v>672700000</v>
      </c>
      <c r="G210" s="14">
        <f t="shared" si="3"/>
        <v>0</v>
      </c>
    </row>
    <row r="211" spans="1:7" x14ac:dyDescent="0.25">
      <c r="A211" s="12" t="s">
        <v>197</v>
      </c>
      <c r="B211" s="13" t="s">
        <v>198</v>
      </c>
      <c r="C211" s="25">
        <v>751500000</v>
      </c>
      <c r="D211" s="22"/>
      <c r="F211" s="14">
        <v>751500000</v>
      </c>
      <c r="G211" s="14">
        <f t="shared" si="3"/>
        <v>0</v>
      </c>
    </row>
    <row r="212" spans="1:7" x14ac:dyDescent="0.25">
      <c r="A212" s="17" t="s">
        <v>199</v>
      </c>
      <c r="B212" s="18" t="s">
        <v>200</v>
      </c>
      <c r="C212" s="18">
        <v>781200000</v>
      </c>
      <c r="D212" s="22"/>
      <c r="F212" s="14">
        <v>781200000</v>
      </c>
      <c r="G212" s="14">
        <f t="shared" si="3"/>
        <v>0</v>
      </c>
    </row>
    <row r="213" spans="1:7" x14ac:dyDescent="0.25">
      <c r="A213" s="21" t="s">
        <v>201</v>
      </c>
      <c r="B213" s="22" t="s">
        <v>678</v>
      </c>
      <c r="C213" s="29">
        <v>1159800000</v>
      </c>
      <c r="D213" s="22"/>
      <c r="F213" s="14">
        <v>1159800000</v>
      </c>
      <c r="G213" s="14">
        <f t="shared" si="3"/>
        <v>0</v>
      </c>
    </row>
    <row r="214" spans="1:7" x14ac:dyDescent="0.25">
      <c r="A214" s="17" t="s">
        <v>203</v>
      </c>
      <c r="B214" s="18" t="s">
        <v>679</v>
      </c>
      <c r="C214" s="18">
        <v>1205600000</v>
      </c>
      <c r="D214" s="22"/>
      <c r="F214" s="14">
        <v>1205600000</v>
      </c>
      <c r="G214" s="14">
        <f t="shared" si="3"/>
        <v>0</v>
      </c>
    </row>
    <row r="215" spans="1:7" x14ac:dyDescent="0.25">
      <c r="A215" s="17" t="s">
        <v>515</v>
      </c>
      <c r="B215" s="18" t="s">
        <v>204</v>
      </c>
      <c r="C215" s="18">
        <v>706800000</v>
      </c>
      <c r="D215" s="22"/>
      <c r="F215" s="14">
        <v>706800000</v>
      </c>
      <c r="G215" s="14">
        <f t="shared" si="3"/>
        <v>0</v>
      </c>
    </row>
    <row r="216" spans="1:7" x14ac:dyDescent="0.25">
      <c r="A216" s="17" t="s">
        <v>366</v>
      </c>
      <c r="B216" s="18" t="s">
        <v>365</v>
      </c>
      <c r="C216" s="18">
        <v>1367900000</v>
      </c>
      <c r="D216" s="22"/>
      <c r="F216" s="14">
        <v>1367900000</v>
      </c>
      <c r="G216" s="14">
        <f t="shared" si="3"/>
        <v>0</v>
      </c>
    </row>
    <row r="217" spans="1:7" x14ac:dyDescent="0.25">
      <c r="A217" s="19" t="s">
        <v>517</v>
      </c>
      <c r="B217" s="20" t="s">
        <v>206</v>
      </c>
      <c r="C217" s="28">
        <v>1069400000</v>
      </c>
      <c r="D217" s="22"/>
      <c r="F217" s="14">
        <v>1069400000</v>
      </c>
      <c r="G217" s="14">
        <f t="shared" si="3"/>
        <v>0</v>
      </c>
    </row>
    <row r="218" spans="1:7" x14ac:dyDescent="0.25">
      <c r="A218" s="12" t="s">
        <v>550</v>
      </c>
      <c r="B218" s="13" t="s">
        <v>549</v>
      </c>
      <c r="C218" s="25">
        <v>1069400000</v>
      </c>
      <c r="D218" s="22"/>
      <c r="F218" s="14">
        <v>1069400000</v>
      </c>
      <c r="G218" s="14">
        <f t="shared" si="3"/>
        <v>0</v>
      </c>
    </row>
    <row r="219" spans="1:7" x14ac:dyDescent="0.25">
      <c r="A219" s="15" t="s">
        <v>516</v>
      </c>
      <c r="B219" s="16" t="s">
        <v>205</v>
      </c>
      <c r="C219" s="26">
        <v>1031900000</v>
      </c>
      <c r="D219" s="22"/>
      <c r="F219" s="14">
        <v>1031900000</v>
      </c>
      <c r="G219" s="14">
        <f t="shared" si="3"/>
        <v>0</v>
      </c>
    </row>
    <row r="220" spans="1:7" x14ac:dyDescent="0.25">
      <c r="A220" s="12" t="s">
        <v>516</v>
      </c>
      <c r="B220" s="13" t="s">
        <v>796</v>
      </c>
      <c r="C220" s="25">
        <v>1031900000</v>
      </c>
      <c r="D220" s="22"/>
      <c r="F220" s="14">
        <v>1031900000</v>
      </c>
      <c r="G220" s="14">
        <f t="shared" si="3"/>
        <v>0</v>
      </c>
    </row>
    <row r="221" spans="1:7" x14ac:dyDescent="0.25">
      <c r="A221" s="12" t="s">
        <v>596</v>
      </c>
      <c r="B221" s="13" t="s">
        <v>594</v>
      </c>
      <c r="C221" s="25">
        <v>1204900000</v>
      </c>
      <c r="D221" s="22"/>
      <c r="F221" s="14">
        <v>1204900000</v>
      </c>
      <c r="G221" s="14">
        <f t="shared" si="3"/>
        <v>0</v>
      </c>
    </row>
    <row r="222" spans="1:7" x14ac:dyDescent="0.25">
      <c r="A222" s="17" t="s">
        <v>597</v>
      </c>
      <c r="B222" s="18" t="s">
        <v>595</v>
      </c>
      <c r="C222" s="18">
        <v>1248500000</v>
      </c>
      <c r="D222" s="30"/>
      <c r="F222" s="31">
        <v>1248500000</v>
      </c>
      <c r="G222" s="31">
        <f t="shared" si="3"/>
        <v>0</v>
      </c>
    </row>
    <row r="223" spans="1:7" x14ac:dyDescent="0.25">
      <c r="A223" s="23" t="s">
        <v>790</v>
      </c>
      <c r="B223" s="1"/>
      <c r="C223" s="1"/>
      <c r="D223" s="1"/>
    </row>
    <row r="224" spans="1:7" x14ac:dyDescent="0.25">
      <c r="A224" s="23" t="s">
        <v>572</v>
      </c>
      <c r="B224" s="1"/>
      <c r="C224" s="1"/>
      <c r="D224" s="1"/>
    </row>
    <row r="225" spans="1:8" x14ac:dyDescent="0.25">
      <c r="A225" s="1" t="s">
        <v>207</v>
      </c>
      <c r="B225" s="1"/>
      <c r="C225" s="1"/>
      <c r="D225" s="1"/>
    </row>
    <row r="226" spans="1:8" x14ac:dyDescent="0.25">
      <c r="A226" s="24" t="s">
        <v>208</v>
      </c>
      <c r="B226" s="1"/>
      <c r="C226" s="1"/>
      <c r="D226" s="1"/>
    </row>
    <row r="227" spans="1:8" x14ac:dyDescent="0.25">
      <c r="A227" s="24"/>
      <c r="B227" s="1"/>
      <c r="C227" s="1"/>
      <c r="D227" s="1"/>
    </row>
    <row r="228" spans="1:8" x14ac:dyDescent="0.25">
      <c r="A228" s="24"/>
      <c r="B228" s="1"/>
      <c r="C228" s="1"/>
      <c r="D228" s="1"/>
    </row>
    <row r="229" spans="1:8" s="1" customFormat="1" x14ac:dyDescent="0.25">
      <c r="A229" s="3" t="s">
        <v>0</v>
      </c>
      <c r="B229" s="4"/>
      <c r="C229" s="4"/>
      <c r="D229" s="4"/>
      <c r="H229" s="2"/>
    </row>
    <row r="230" spans="1:8" s="1" customFormat="1" x14ac:dyDescent="0.25">
      <c r="A230" s="4" t="s">
        <v>677</v>
      </c>
      <c r="B230" s="4"/>
      <c r="C230" s="4"/>
      <c r="D230" s="4"/>
      <c r="H230" s="2"/>
    </row>
    <row r="231" spans="1:8" s="1" customFormat="1" ht="7.5" customHeight="1" x14ac:dyDescent="0.25">
      <c r="H231" s="2"/>
    </row>
    <row r="232" spans="1:8" s="1" customFormat="1" x14ac:dyDescent="0.25">
      <c r="A232" s="5" t="s">
        <v>1</v>
      </c>
      <c r="B232" s="4"/>
      <c r="C232" s="4"/>
      <c r="D232" s="4"/>
      <c r="H232" s="2"/>
    </row>
    <row r="233" spans="1:8" s="1" customFormat="1" x14ac:dyDescent="0.25">
      <c r="A233" s="5" t="s">
        <v>587</v>
      </c>
      <c r="B233" s="4"/>
      <c r="C233" s="4"/>
      <c r="D233" s="4"/>
      <c r="H233" s="2"/>
    </row>
    <row r="234" spans="1:8" s="1" customFormat="1" x14ac:dyDescent="0.25">
      <c r="A234" s="5" t="s">
        <v>235</v>
      </c>
      <c r="B234" s="4"/>
      <c r="C234" s="4"/>
      <c r="D234" s="4"/>
      <c r="H234" s="2"/>
    </row>
    <row r="235" spans="1:8" s="1" customFormat="1" x14ac:dyDescent="0.25">
      <c r="A235" s="5" t="s">
        <v>763</v>
      </c>
      <c r="B235" s="4"/>
      <c r="C235" s="4"/>
      <c r="D235" s="4"/>
      <c r="F235" s="6" t="s">
        <v>3</v>
      </c>
      <c r="G235" s="7" t="s">
        <v>4</v>
      </c>
      <c r="H235" s="2"/>
    </row>
    <row r="236" spans="1:8" s="1" customFormat="1" ht="7.5" customHeight="1" x14ac:dyDescent="0.25">
      <c r="H236" s="2"/>
    </row>
    <row r="237" spans="1:8" s="1" customFormat="1" ht="15" customHeight="1" x14ac:dyDescent="0.25">
      <c r="A237" s="8" t="s">
        <v>5</v>
      </c>
      <c r="B237" s="9" t="s">
        <v>6</v>
      </c>
      <c r="C237" s="9" t="s">
        <v>7</v>
      </c>
      <c r="D237" s="9" t="s">
        <v>8</v>
      </c>
      <c r="F237" s="10" t="s">
        <v>7</v>
      </c>
      <c r="G237" s="10" t="s">
        <v>7</v>
      </c>
      <c r="H237" s="11"/>
    </row>
    <row r="238" spans="1:8" x14ac:dyDescent="0.25">
      <c r="A238" s="12" t="s">
        <v>650</v>
      </c>
      <c r="B238" s="13" t="s">
        <v>651</v>
      </c>
      <c r="C238" s="25">
        <v>203500000</v>
      </c>
      <c r="D238" s="61" t="s">
        <v>668</v>
      </c>
      <c r="F238" s="14">
        <v>203500000</v>
      </c>
      <c r="G238" s="14">
        <f t="shared" ref="G238" si="4">C238-F238</f>
        <v>0</v>
      </c>
    </row>
    <row r="239" spans="1:8" x14ac:dyDescent="0.25">
      <c r="A239" s="15" t="s">
        <v>652</v>
      </c>
      <c r="B239" s="16" t="s">
        <v>653</v>
      </c>
      <c r="C239" s="26">
        <v>207000000</v>
      </c>
      <c r="D239" s="62"/>
      <c r="F239" s="14">
        <v>207000000</v>
      </c>
      <c r="G239" s="14">
        <f t="shared" ref="G239:G274" si="5">C239-F239</f>
        <v>0</v>
      </c>
    </row>
    <row r="240" spans="1:8" x14ac:dyDescent="0.25">
      <c r="A240" s="17" t="s">
        <v>654</v>
      </c>
      <c r="B240" s="18" t="s">
        <v>655</v>
      </c>
      <c r="C240" s="27">
        <v>187400000</v>
      </c>
      <c r="D240" s="63"/>
      <c r="F240" s="14">
        <v>187400000</v>
      </c>
      <c r="G240" s="14">
        <f t="shared" si="5"/>
        <v>0</v>
      </c>
    </row>
    <row r="241" spans="1:7" x14ac:dyDescent="0.25">
      <c r="A241" s="19" t="s">
        <v>658</v>
      </c>
      <c r="B241" s="20" t="s">
        <v>659</v>
      </c>
      <c r="C241" s="28">
        <v>184600000</v>
      </c>
      <c r="D241" s="62" t="s">
        <v>669</v>
      </c>
      <c r="F241" s="14">
        <v>184600000</v>
      </c>
      <c r="G241" s="14">
        <f t="shared" si="5"/>
        <v>0</v>
      </c>
    </row>
    <row r="242" spans="1:7" x14ac:dyDescent="0.25">
      <c r="A242" s="17" t="s">
        <v>656</v>
      </c>
      <c r="B242" s="18" t="s">
        <v>657</v>
      </c>
      <c r="C242" s="27">
        <v>199000000</v>
      </c>
      <c r="D242" s="62"/>
      <c r="F242" s="14">
        <v>199000000</v>
      </c>
      <c r="G242" s="14">
        <f t="shared" si="5"/>
        <v>0</v>
      </c>
    </row>
    <row r="243" spans="1:7" x14ac:dyDescent="0.25">
      <c r="A243" s="19" t="s">
        <v>824</v>
      </c>
      <c r="B243" s="20" t="s">
        <v>825</v>
      </c>
      <c r="C243" s="47">
        <v>250000000</v>
      </c>
      <c r="D243" s="61" t="s">
        <v>670</v>
      </c>
      <c r="F243" s="14">
        <v>250000000</v>
      </c>
      <c r="G243" s="14">
        <f t="shared" si="5"/>
        <v>0</v>
      </c>
    </row>
    <row r="244" spans="1:7" x14ac:dyDescent="0.25">
      <c r="A244" s="19" t="s">
        <v>660</v>
      </c>
      <c r="B244" s="20" t="s">
        <v>266</v>
      </c>
      <c r="C244" s="20">
        <v>287800000</v>
      </c>
      <c r="D244" s="62"/>
      <c r="F244" s="14">
        <v>287800000</v>
      </c>
      <c r="G244" s="14">
        <f t="shared" si="5"/>
        <v>0</v>
      </c>
    </row>
    <row r="245" spans="1:7" x14ac:dyDescent="0.25">
      <c r="A245" s="17" t="s">
        <v>661</v>
      </c>
      <c r="B245" s="18" t="s">
        <v>265</v>
      </c>
      <c r="C245" s="18">
        <v>272900000</v>
      </c>
      <c r="D245" s="63"/>
      <c r="F245" s="14">
        <v>272900000</v>
      </c>
      <c r="G245" s="14">
        <f t="shared" si="5"/>
        <v>0</v>
      </c>
    </row>
    <row r="246" spans="1:7" x14ac:dyDescent="0.25">
      <c r="A246" s="21" t="s">
        <v>664</v>
      </c>
      <c r="B246" s="22" t="s">
        <v>665</v>
      </c>
      <c r="C246" s="22">
        <v>305600000</v>
      </c>
      <c r="D246" s="61" t="s">
        <v>671</v>
      </c>
      <c r="F246" s="14">
        <v>305600000</v>
      </c>
      <c r="G246" s="14">
        <f t="shared" si="5"/>
        <v>0</v>
      </c>
    </row>
    <row r="247" spans="1:7" ht="14.45" customHeight="1" x14ac:dyDescent="0.25">
      <c r="A247" s="12" t="s">
        <v>662</v>
      </c>
      <c r="B247" s="13" t="s">
        <v>663</v>
      </c>
      <c r="C247" s="13">
        <v>319900000</v>
      </c>
      <c r="D247" s="62"/>
      <c r="F247" s="14">
        <v>319900000</v>
      </c>
      <c r="G247" s="14">
        <f t="shared" si="5"/>
        <v>0</v>
      </c>
    </row>
    <row r="248" spans="1:7" x14ac:dyDescent="0.25">
      <c r="A248" s="17" t="s">
        <v>666</v>
      </c>
      <c r="B248" s="18" t="s">
        <v>667</v>
      </c>
      <c r="C248" s="27">
        <v>330600000</v>
      </c>
      <c r="D248" s="63"/>
      <c r="F248" s="14">
        <v>330600000</v>
      </c>
      <c r="G248" s="14">
        <f t="shared" si="5"/>
        <v>0</v>
      </c>
    </row>
    <row r="249" spans="1:7" x14ac:dyDescent="0.25">
      <c r="A249" s="19" t="s">
        <v>797</v>
      </c>
      <c r="B249" s="20" t="s">
        <v>269</v>
      </c>
      <c r="C249" s="28">
        <v>298500000</v>
      </c>
      <c r="D249" s="61" t="s">
        <v>589</v>
      </c>
      <c r="F249" s="14">
        <v>298500000</v>
      </c>
      <c r="G249" s="14">
        <f t="shared" si="5"/>
        <v>0</v>
      </c>
    </row>
    <row r="250" spans="1:7" x14ac:dyDescent="0.25">
      <c r="A250" s="15" t="s">
        <v>798</v>
      </c>
      <c r="B250" s="16" t="s">
        <v>270</v>
      </c>
      <c r="C250" s="26">
        <v>309300000</v>
      </c>
      <c r="D250" s="62"/>
      <c r="F250" s="14">
        <v>309300000</v>
      </c>
      <c r="G250" s="14">
        <f t="shared" si="5"/>
        <v>0</v>
      </c>
    </row>
    <row r="251" spans="1:7" x14ac:dyDescent="0.25">
      <c r="A251" s="12" t="s">
        <v>799</v>
      </c>
      <c r="B251" s="13" t="s">
        <v>273</v>
      </c>
      <c r="C251" s="25">
        <v>313600000</v>
      </c>
      <c r="D251" s="62"/>
      <c r="F251" s="14">
        <v>313600000</v>
      </c>
      <c r="G251" s="14">
        <f t="shared" si="5"/>
        <v>0</v>
      </c>
    </row>
    <row r="252" spans="1:7" x14ac:dyDescent="0.25">
      <c r="A252" s="17" t="s">
        <v>800</v>
      </c>
      <c r="B252" s="18" t="s">
        <v>274</v>
      </c>
      <c r="C252" s="27">
        <v>324600000</v>
      </c>
      <c r="D252" s="63"/>
      <c r="F252" s="14">
        <v>324600000</v>
      </c>
      <c r="G252" s="14">
        <f t="shared" si="5"/>
        <v>0</v>
      </c>
    </row>
    <row r="253" spans="1:7" x14ac:dyDescent="0.25">
      <c r="A253" s="21" t="s">
        <v>801</v>
      </c>
      <c r="B253" s="22" t="s">
        <v>573</v>
      </c>
      <c r="C253" s="29">
        <v>396900000</v>
      </c>
      <c r="D253" s="61" t="s">
        <v>588</v>
      </c>
      <c r="F253" s="14">
        <v>396900000</v>
      </c>
      <c r="G253" s="14">
        <f t="shared" si="5"/>
        <v>0</v>
      </c>
    </row>
    <row r="254" spans="1:7" x14ac:dyDescent="0.25">
      <c r="A254" s="12" t="s">
        <v>802</v>
      </c>
      <c r="B254" s="13" t="s">
        <v>394</v>
      </c>
      <c r="C254" s="25">
        <v>445800000</v>
      </c>
      <c r="D254" s="62"/>
      <c r="F254" s="14">
        <v>445800000</v>
      </c>
      <c r="G254" s="14">
        <f t="shared" si="5"/>
        <v>0</v>
      </c>
    </row>
    <row r="255" spans="1:7" ht="14.45" customHeight="1" x14ac:dyDescent="0.25">
      <c r="A255" s="17" t="s">
        <v>803</v>
      </c>
      <c r="B255" s="18" t="s">
        <v>279</v>
      </c>
      <c r="C255" s="27">
        <v>424200000</v>
      </c>
      <c r="D255" s="63"/>
      <c r="F255" s="14">
        <v>424200000</v>
      </c>
      <c r="G255" s="14">
        <f t="shared" si="5"/>
        <v>0</v>
      </c>
    </row>
    <row r="256" spans="1:7" x14ac:dyDescent="0.25">
      <c r="A256" s="21" t="s">
        <v>673</v>
      </c>
      <c r="B256" s="22" t="s">
        <v>674</v>
      </c>
      <c r="C256" s="29">
        <v>2623800000</v>
      </c>
      <c r="D256" s="62" t="s">
        <v>827</v>
      </c>
      <c r="F256" s="14">
        <v>2623800000</v>
      </c>
      <c r="G256" s="14">
        <f t="shared" si="5"/>
        <v>0</v>
      </c>
    </row>
    <row r="257" spans="1:7" x14ac:dyDescent="0.25">
      <c r="A257" s="17" t="s">
        <v>675</v>
      </c>
      <c r="B257" s="18" t="s">
        <v>676</v>
      </c>
      <c r="C257" s="27">
        <v>2711000000</v>
      </c>
      <c r="D257" s="62"/>
      <c r="F257" s="14">
        <v>2711000000</v>
      </c>
      <c r="G257" s="14">
        <f t="shared" si="5"/>
        <v>0</v>
      </c>
    </row>
    <row r="258" spans="1:7" x14ac:dyDescent="0.25">
      <c r="A258" s="19" t="s">
        <v>804</v>
      </c>
      <c r="B258" s="20" t="s">
        <v>574</v>
      </c>
      <c r="C258" s="28">
        <v>443100000</v>
      </c>
      <c r="D258" s="61" t="s">
        <v>826</v>
      </c>
      <c r="F258" s="14">
        <v>443100000</v>
      </c>
      <c r="G258" s="14">
        <f t="shared" si="5"/>
        <v>0</v>
      </c>
    </row>
    <row r="259" spans="1:7" x14ac:dyDescent="0.25">
      <c r="A259" s="12" t="s">
        <v>805</v>
      </c>
      <c r="B259" s="13" t="s">
        <v>575</v>
      </c>
      <c r="C259" s="25">
        <v>446100000</v>
      </c>
      <c r="D259" s="62"/>
      <c r="F259" s="14">
        <v>446100000</v>
      </c>
      <c r="G259" s="14">
        <f t="shared" si="5"/>
        <v>0</v>
      </c>
    </row>
    <row r="260" spans="1:7" x14ac:dyDescent="0.25">
      <c r="A260" s="15" t="s">
        <v>593</v>
      </c>
      <c r="B260" s="16" t="s">
        <v>576</v>
      </c>
      <c r="C260" s="26">
        <v>488100000</v>
      </c>
      <c r="D260" s="62"/>
      <c r="F260" s="14">
        <v>488100000</v>
      </c>
      <c r="G260" s="14">
        <f t="shared" si="5"/>
        <v>0</v>
      </c>
    </row>
    <row r="261" spans="1:7" ht="14.45" customHeight="1" x14ac:dyDescent="0.25">
      <c r="A261" s="12" t="s">
        <v>806</v>
      </c>
      <c r="B261" s="13" t="s">
        <v>577</v>
      </c>
      <c r="C261" s="25">
        <v>491100000</v>
      </c>
      <c r="D261" s="62"/>
      <c r="F261" s="14">
        <v>491100000</v>
      </c>
      <c r="G261" s="14">
        <f t="shared" si="5"/>
        <v>0</v>
      </c>
    </row>
    <row r="262" spans="1:7" x14ac:dyDescent="0.25">
      <c r="A262" s="12" t="s">
        <v>807</v>
      </c>
      <c r="B262" s="13" t="s">
        <v>579</v>
      </c>
      <c r="C262" s="25">
        <v>483300000</v>
      </c>
      <c r="D262" s="62"/>
      <c r="F262" s="14">
        <v>483300000</v>
      </c>
      <c r="G262" s="14">
        <f t="shared" si="5"/>
        <v>0</v>
      </c>
    </row>
    <row r="263" spans="1:7" x14ac:dyDescent="0.25">
      <c r="A263" s="15" t="s">
        <v>808</v>
      </c>
      <c r="B263" s="16" t="s">
        <v>280</v>
      </c>
      <c r="C263" s="26">
        <v>555600000</v>
      </c>
      <c r="D263" s="62"/>
      <c r="F263" s="14">
        <v>555600000</v>
      </c>
      <c r="G263" s="14">
        <f t="shared" si="5"/>
        <v>0</v>
      </c>
    </row>
    <row r="264" spans="1:7" x14ac:dyDescent="0.25">
      <c r="A264" s="12" t="s">
        <v>809</v>
      </c>
      <c r="B264" s="13" t="s">
        <v>397</v>
      </c>
      <c r="C264" s="25">
        <v>558500000</v>
      </c>
      <c r="D264" s="62"/>
      <c r="F264" s="14">
        <v>558500000</v>
      </c>
      <c r="G264" s="14">
        <f t="shared" si="5"/>
        <v>0</v>
      </c>
    </row>
    <row r="265" spans="1:7" x14ac:dyDescent="0.25">
      <c r="A265" s="12" t="s">
        <v>810</v>
      </c>
      <c r="B265" s="13" t="s">
        <v>282</v>
      </c>
      <c r="C265" s="25">
        <v>631000000</v>
      </c>
      <c r="D265" s="62"/>
      <c r="F265" s="14">
        <v>631000000</v>
      </c>
      <c r="G265" s="14">
        <f t="shared" si="5"/>
        <v>0</v>
      </c>
    </row>
    <row r="266" spans="1:7" x14ac:dyDescent="0.25">
      <c r="A266" s="17" t="s">
        <v>811</v>
      </c>
      <c r="B266" s="18" t="s">
        <v>578</v>
      </c>
      <c r="C266" s="27">
        <v>633800000</v>
      </c>
      <c r="D266" s="63"/>
      <c r="F266" s="14">
        <v>633800000</v>
      </c>
      <c r="G266" s="14">
        <f t="shared" si="5"/>
        <v>0</v>
      </c>
    </row>
    <row r="267" spans="1:7" x14ac:dyDescent="0.25">
      <c r="A267" s="19" t="s">
        <v>812</v>
      </c>
      <c r="B267" s="20" t="s">
        <v>583</v>
      </c>
      <c r="C267" s="28">
        <v>268500000</v>
      </c>
      <c r="D267" s="61" t="s">
        <v>590</v>
      </c>
      <c r="F267" s="14">
        <v>268500000</v>
      </c>
      <c r="G267" s="14">
        <f t="shared" si="5"/>
        <v>0</v>
      </c>
    </row>
    <row r="268" spans="1:7" x14ac:dyDescent="0.25">
      <c r="A268" s="12" t="s">
        <v>813</v>
      </c>
      <c r="B268" s="13" t="s">
        <v>582</v>
      </c>
      <c r="C268" s="25">
        <v>283600000</v>
      </c>
      <c r="D268" s="62"/>
      <c r="F268" s="14">
        <v>283600000</v>
      </c>
      <c r="G268" s="14">
        <f t="shared" si="5"/>
        <v>0</v>
      </c>
    </row>
    <row r="269" spans="1:7" x14ac:dyDescent="0.25">
      <c r="A269" s="12" t="s">
        <v>814</v>
      </c>
      <c r="B269" s="13" t="s">
        <v>580</v>
      </c>
      <c r="C269" s="25">
        <v>297800000</v>
      </c>
      <c r="D269" s="62"/>
      <c r="F269" s="14">
        <v>297800000</v>
      </c>
      <c r="G269" s="14">
        <f t="shared" si="5"/>
        <v>0</v>
      </c>
    </row>
    <row r="270" spans="1:7" ht="14.1" customHeight="1" x14ac:dyDescent="0.25">
      <c r="A270" s="15" t="s">
        <v>815</v>
      </c>
      <c r="B270" s="16" t="s">
        <v>581</v>
      </c>
      <c r="C270" s="26">
        <v>300400000</v>
      </c>
      <c r="D270" s="62"/>
      <c r="F270" s="14">
        <v>300400000</v>
      </c>
      <c r="G270" s="14">
        <f t="shared" si="5"/>
        <v>0</v>
      </c>
    </row>
    <row r="271" spans="1:7" x14ac:dyDescent="0.25">
      <c r="A271" s="12" t="s">
        <v>816</v>
      </c>
      <c r="B271" s="13" t="s">
        <v>585</v>
      </c>
      <c r="C271" s="25">
        <v>248800000</v>
      </c>
      <c r="D271" s="62"/>
      <c r="F271" s="14">
        <v>248800000</v>
      </c>
      <c r="G271" s="14">
        <f t="shared" si="5"/>
        <v>0</v>
      </c>
    </row>
    <row r="272" spans="1:7" ht="14.45" customHeight="1" x14ac:dyDescent="0.25">
      <c r="A272" s="17" t="s">
        <v>817</v>
      </c>
      <c r="B272" s="18" t="s">
        <v>584</v>
      </c>
      <c r="C272" s="27">
        <v>263800000</v>
      </c>
      <c r="D272" s="63"/>
      <c r="F272" s="14">
        <v>263800000</v>
      </c>
      <c r="G272" s="14">
        <f t="shared" si="5"/>
        <v>0</v>
      </c>
    </row>
    <row r="273" spans="1:8" x14ac:dyDescent="0.25">
      <c r="A273" s="21" t="s">
        <v>818</v>
      </c>
      <c r="B273" s="22" t="s">
        <v>586</v>
      </c>
      <c r="C273" s="29">
        <v>682500000</v>
      </c>
      <c r="D273" s="61" t="s">
        <v>828</v>
      </c>
      <c r="F273" s="14">
        <v>682500000</v>
      </c>
      <c r="G273" s="14">
        <f t="shared" si="5"/>
        <v>0</v>
      </c>
    </row>
    <row r="274" spans="1:8" x14ac:dyDescent="0.25">
      <c r="A274" s="17" t="s">
        <v>819</v>
      </c>
      <c r="B274" s="18" t="s">
        <v>564</v>
      </c>
      <c r="C274" s="27">
        <v>791200000</v>
      </c>
      <c r="D274" s="63"/>
      <c r="F274" s="31">
        <v>791200000</v>
      </c>
      <c r="G274" s="31">
        <f t="shared" si="5"/>
        <v>0</v>
      </c>
    </row>
    <row r="275" spans="1:8" x14ac:dyDescent="0.25">
      <c r="A275" s="24"/>
      <c r="B275" s="1"/>
      <c r="C275" s="1"/>
      <c r="D275" s="1"/>
    </row>
    <row r="276" spans="1:8" x14ac:dyDescent="0.25">
      <c r="A276" s="24"/>
      <c r="B276" s="1"/>
      <c r="C276" s="1"/>
      <c r="D276" s="1"/>
    </row>
    <row r="277" spans="1:8" s="1" customFormat="1" x14ac:dyDescent="0.25">
      <c r="A277" s="3" t="s">
        <v>0</v>
      </c>
      <c r="B277" s="4"/>
      <c r="C277" s="4"/>
      <c r="D277" s="4"/>
      <c r="H277" s="2"/>
    </row>
    <row r="278" spans="1:8" s="1" customFormat="1" x14ac:dyDescent="0.25">
      <c r="A278" s="4" t="s">
        <v>677</v>
      </c>
      <c r="B278" s="4"/>
      <c r="C278" s="4"/>
      <c r="D278" s="4"/>
      <c r="H278" s="2"/>
    </row>
    <row r="279" spans="1:8" s="1" customFormat="1" ht="7.5" customHeight="1" x14ac:dyDescent="0.25">
      <c r="H279" s="2"/>
    </row>
    <row r="280" spans="1:8" s="1" customFormat="1" x14ac:dyDescent="0.25">
      <c r="A280" s="5" t="s">
        <v>1</v>
      </c>
      <c r="B280" s="4"/>
      <c r="C280" s="4"/>
      <c r="D280" s="4"/>
      <c r="H280" s="2"/>
    </row>
    <row r="281" spans="1:8" s="1" customFormat="1" x14ac:dyDescent="0.25">
      <c r="A281" s="5" t="s">
        <v>435</v>
      </c>
      <c r="B281" s="4"/>
      <c r="C281" s="4"/>
      <c r="D281" s="4"/>
      <c r="H281" s="2"/>
    </row>
    <row r="282" spans="1:8" s="1" customFormat="1" x14ac:dyDescent="0.25">
      <c r="A282" s="5" t="s">
        <v>235</v>
      </c>
      <c r="B282" s="4"/>
      <c r="C282" s="4"/>
      <c r="D282" s="4"/>
      <c r="H282" s="2"/>
    </row>
    <row r="283" spans="1:8" s="1" customFormat="1" x14ac:dyDescent="0.25">
      <c r="A283" s="5" t="s">
        <v>763</v>
      </c>
      <c r="B283" s="4"/>
      <c r="C283" s="4"/>
      <c r="D283" s="4"/>
      <c r="F283" s="6" t="s">
        <v>3</v>
      </c>
      <c r="G283" s="7" t="s">
        <v>4</v>
      </c>
      <c r="H283" s="2"/>
    </row>
    <row r="284" spans="1:8" s="1" customFormat="1" ht="7.5" customHeight="1" x14ac:dyDescent="0.25">
      <c r="H284" s="2"/>
    </row>
    <row r="285" spans="1:8" s="1" customFormat="1" ht="15" customHeight="1" x14ac:dyDescent="0.25">
      <c r="A285" s="8" t="s">
        <v>5</v>
      </c>
      <c r="B285" s="9" t="s">
        <v>6</v>
      </c>
      <c r="C285" s="9" t="s">
        <v>7</v>
      </c>
      <c r="D285" s="9" t="s">
        <v>8</v>
      </c>
      <c r="F285" s="10" t="s">
        <v>7</v>
      </c>
      <c r="G285" s="10" t="s">
        <v>7</v>
      </c>
      <c r="H285" s="11"/>
    </row>
    <row r="286" spans="1:8" x14ac:dyDescent="0.25">
      <c r="A286" s="12" t="s">
        <v>321</v>
      </c>
      <c r="B286" s="13" t="s">
        <v>322</v>
      </c>
      <c r="C286" s="25">
        <v>212568000</v>
      </c>
      <c r="D286" s="61"/>
      <c r="F286" s="14">
        <v>212568000</v>
      </c>
      <c r="G286" s="14">
        <f t="shared" ref="G286" si="6">C286-F286</f>
        <v>0</v>
      </c>
    </row>
    <row r="287" spans="1:8" x14ac:dyDescent="0.25">
      <c r="A287" s="15" t="s">
        <v>287</v>
      </c>
      <c r="B287" s="16" t="s">
        <v>285</v>
      </c>
      <c r="C287" s="26">
        <v>220068000</v>
      </c>
      <c r="D287" s="62"/>
      <c r="F287" s="14">
        <v>220068000</v>
      </c>
      <c r="G287" s="14">
        <f t="shared" ref="G287:G350" si="7">C287-F287</f>
        <v>0</v>
      </c>
    </row>
    <row r="288" spans="1:8" x14ac:dyDescent="0.25">
      <c r="A288" s="12" t="s">
        <v>319</v>
      </c>
      <c r="B288" s="13" t="s">
        <v>320</v>
      </c>
      <c r="C288" s="25">
        <v>236168000</v>
      </c>
      <c r="D288" s="62"/>
      <c r="F288" s="14">
        <v>236168000</v>
      </c>
      <c r="G288" s="14">
        <f t="shared" si="7"/>
        <v>0</v>
      </c>
    </row>
    <row r="289" spans="1:7" x14ac:dyDescent="0.25">
      <c r="A289" s="17" t="s">
        <v>565</v>
      </c>
      <c r="B289" s="18" t="s">
        <v>551</v>
      </c>
      <c r="C289" s="18">
        <v>239668000</v>
      </c>
      <c r="D289" s="62"/>
      <c r="F289" s="14">
        <v>239668000</v>
      </c>
      <c r="G289" s="14">
        <f t="shared" si="7"/>
        <v>0</v>
      </c>
    </row>
    <row r="290" spans="1:7" x14ac:dyDescent="0.25">
      <c r="A290" s="21" t="s">
        <v>323</v>
      </c>
      <c r="B290" s="22" t="s">
        <v>324</v>
      </c>
      <c r="C290" s="29">
        <v>285668000</v>
      </c>
      <c r="D290" s="62"/>
      <c r="F290" s="14">
        <v>285668000</v>
      </c>
      <c r="G290" s="14">
        <f t="shared" si="7"/>
        <v>0</v>
      </c>
    </row>
    <row r="291" spans="1:7" x14ac:dyDescent="0.25">
      <c r="A291" s="12" t="s">
        <v>325</v>
      </c>
      <c r="B291" s="13" t="s">
        <v>326</v>
      </c>
      <c r="C291" s="25">
        <v>288068000</v>
      </c>
      <c r="D291" s="62"/>
      <c r="F291" s="14">
        <v>288068000</v>
      </c>
      <c r="G291" s="14">
        <f t="shared" si="7"/>
        <v>0</v>
      </c>
    </row>
    <row r="292" spans="1:7" x14ac:dyDescent="0.25">
      <c r="A292" s="12" t="s">
        <v>288</v>
      </c>
      <c r="B292" s="13" t="s">
        <v>286</v>
      </c>
      <c r="C292" s="25">
        <v>302068000</v>
      </c>
      <c r="D292" s="62"/>
      <c r="F292" s="14">
        <v>302068000</v>
      </c>
      <c r="G292" s="14">
        <f t="shared" si="7"/>
        <v>0</v>
      </c>
    </row>
    <row r="293" spans="1:7" x14ac:dyDescent="0.25">
      <c r="A293" s="12" t="s">
        <v>566</v>
      </c>
      <c r="B293" s="13" t="s">
        <v>556</v>
      </c>
      <c r="C293" s="25">
        <v>304668000</v>
      </c>
      <c r="D293" s="62"/>
      <c r="F293" s="14">
        <v>304668000</v>
      </c>
      <c r="G293" s="14">
        <f t="shared" si="7"/>
        <v>0</v>
      </c>
    </row>
    <row r="294" spans="1:7" x14ac:dyDescent="0.25">
      <c r="A294" s="15" t="s">
        <v>820</v>
      </c>
      <c r="B294" s="16" t="s">
        <v>552</v>
      </c>
      <c r="C294" s="26">
        <v>276268000</v>
      </c>
      <c r="D294" s="62"/>
      <c r="F294" s="14">
        <v>276268000</v>
      </c>
      <c r="G294" s="14">
        <f t="shared" si="7"/>
        <v>0</v>
      </c>
    </row>
    <row r="295" spans="1:7" x14ac:dyDescent="0.25">
      <c r="A295" s="12" t="s">
        <v>821</v>
      </c>
      <c r="B295" s="13" t="s">
        <v>553</v>
      </c>
      <c r="C295" s="25">
        <v>278768000</v>
      </c>
      <c r="D295" s="62"/>
      <c r="F295" s="14">
        <v>278768000</v>
      </c>
      <c r="G295" s="14">
        <f t="shared" si="7"/>
        <v>0</v>
      </c>
    </row>
    <row r="296" spans="1:7" x14ac:dyDescent="0.25">
      <c r="A296" s="12" t="s">
        <v>822</v>
      </c>
      <c r="B296" s="13" t="s">
        <v>554</v>
      </c>
      <c r="C296" s="25">
        <v>292868000</v>
      </c>
      <c r="D296" s="62"/>
      <c r="F296" s="14">
        <v>292868000</v>
      </c>
      <c r="G296" s="14">
        <f t="shared" si="7"/>
        <v>0</v>
      </c>
    </row>
    <row r="297" spans="1:7" x14ac:dyDescent="0.25">
      <c r="A297" s="17" t="s">
        <v>823</v>
      </c>
      <c r="B297" s="18" t="s">
        <v>555</v>
      </c>
      <c r="C297" s="18">
        <v>295568000</v>
      </c>
      <c r="D297" s="63"/>
      <c r="F297" s="14">
        <v>295568000</v>
      </c>
      <c r="G297" s="14">
        <f t="shared" si="7"/>
        <v>0</v>
      </c>
    </row>
    <row r="298" spans="1:7" x14ac:dyDescent="0.25">
      <c r="A298" s="19" t="s">
        <v>293</v>
      </c>
      <c r="B298" s="20" t="s">
        <v>289</v>
      </c>
      <c r="C298" s="28">
        <v>209635000</v>
      </c>
      <c r="D298" s="61" t="s">
        <v>894</v>
      </c>
      <c r="F298" s="14">
        <v>209945000</v>
      </c>
      <c r="G298" s="14">
        <f t="shared" si="7"/>
        <v>-310000</v>
      </c>
    </row>
    <row r="299" spans="1:7" x14ac:dyDescent="0.25">
      <c r="A299" s="12" t="s">
        <v>294</v>
      </c>
      <c r="B299" s="13" t="s">
        <v>290</v>
      </c>
      <c r="C299" s="25">
        <v>212935000</v>
      </c>
      <c r="D299" s="62"/>
      <c r="F299" s="14">
        <v>213245000</v>
      </c>
      <c r="G299" s="14">
        <f t="shared" si="7"/>
        <v>-310000</v>
      </c>
    </row>
    <row r="300" spans="1:7" x14ac:dyDescent="0.25">
      <c r="A300" s="12" t="s">
        <v>295</v>
      </c>
      <c r="B300" s="13" t="s">
        <v>291</v>
      </c>
      <c r="C300" s="25">
        <v>218435000</v>
      </c>
      <c r="D300" s="62"/>
      <c r="F300" s="14">
        <v>218745000</v>
      </c>
      <c r="G300" s="14">
        <f t="shared" si="7"/>
        <v>-310000</v>
      </c>
    </row>
    <row r="301" spans="1:7" x14ac:dyDescent="0.25">
      <c r="A301" s="17" t="s">
        <v>296</v>
      </c>
      <c r="B301" s="18" t="s">
        <v>292</v>
      </c>
      <c r="C301" s="18">
        <v>232835000</v>
      </c>
      <c r="D301" s="62"/>
      <c r="F301" s="14">
        <v>233145000</v>
      </c>
      <c r="G301" s="14">
        <f t="shared" si="7"/>
        <v>-310000</v>
      </c>
    </row>
    <row r="302" spans="1:7" x14ac:dyDescent="0.25">
      <c r="A302" s="19" t="s">
        <v>681</v>
      </c>
      <c r="B302" s="20" t="s">
        <v>715</v>
      </c>
      <c r="C302" s="28">
        <v>209635000</v>
      </c>
      <c r="D302" s="62"/>
      <c r="F302" s="14">
        <v>209945000</v>
      </c>
      <c r="G302" s="14">
        <f t="shared" si="7"/>
        <v>-310000</v>
      </c>
    </row>
    <row r="303" spans="1:7" x14ac:dyDescent="0.25">
      <c r="A303" s="12" t="s">
        <v>682</v>
      </c>
      <c r="B303" s="13" t="s">
        <v>716</v>
      </c>
      <c r="C303" s="25">
        <v>212935000</v>
      </c>
      <c r="D303" s="62"/>
      <c r="F303" s="14">
        <v>213245000</v>
      </c>
      <c r="G303" s="14">
        <f t="shared" si="7"/>
        <v>-310000</v>
      </c>
    </row>
    <row r="304" spans="1:7" x14ac:dyDescent="0.25">
      <c r="A304" s="15" t="s">
        <v>680</v>
      </c>
      <c r="B304" s="16" t="s">
        <v>714</v>
      </c>
      <c r="C304" s="26">
        <v>218435000</v>
      </c>
      <c r="D304" s="62"/>
      <c r="F304" s="14">
        <v>218745000</v>
      </c>
      <c r="G304" s="14">
        <f t="shared" si="7"/>
        <v>-310000</v>
      </c>
    </row>
    <row r="305" spans="1:7" x14ac:dyDescent="0.25">
      <c r="A305" s="17" t="s">
        <v>683</v>
      </c>
      <c r="B305" s="18" t="s">
        <v>717</v>
      </c>
      <c r="C305" s="18">
        <v>232835000</v>
      </c>
      <c r="D305" s="63"/>
      <c r="F305" s="14">
        <v>233145000</v>
      </c>
      <c r="G305" s="14">
        <f t="shared" si="7"/>
        <v>-310000</v>
      </c>
    </row>
    <row r="306" spans="1:7" x14ac:dyDescent="0.25">
      <c r="A306" s="19" t="s">
        <v>301</v>
      </c>
      <c r="B306" s="20" t="s">
        <v>297</v>
      </c>
      <c r="C306" s="28">
        <v>283620000</v>
      </c>
      <c r="D306" s="61" t="s">
        <v>897</v>
      </c>
      <c r="F306" s="14">
        <v>283620000</v>
      </c>
      <c r="G306" s="14">
        <f t="shared" si="7"/>
        <v>0</v>
      </c>
    </row>
    <row r="307" spans="1:7" x14ac:dyDescent="0.25">
      <c r="A307" s="12" t="s">
        <v>302</v>
      </c>
      <c r="B307" s="13" t="s">
        <v>298</v>
      </c>
      <c r="C307" s="25">
        <v>298620000</v>
      </c>
      <c r="D307" s="62"/>
      <c r="F307" s="14">
        <v>298620000</v>
      </c>
      <c r="G307" s="14">
        <f t="shared" si="7"/>
        <v>0</v>
      </c>
    </row>
    <row r="308" spans="1:7" x14ac:dyDescent="0.25">
      <c r="A308" s="15" t="s">
        <v>303</v>
      </c>
      <c r="B308" s="16" t="s">
        <v>299</v>
      </c>
      <c r="C308" s="26">
        <v>306520000</v>
      </c>
      <c r="D308" s="62"/>
      <c r="F308" s="14">
        <v>306520000</v>
      </c>
      <c r="G308" s="14">
        <f t="shared" si="7"/>
        <v>0</v>
      </c>
    </row>
    <row r="309" spans="1:7" x14ac:dyDescent="0.25">
      <c r="A309" s="31" t="s">
        <v>304</v>
      </c>
      <c r="B309" s="18" t="s">
        <v>300</v>
      </c>
      <c r="C309" s="18">
        <v>321420000</v>
      </c>
      <c r="D309" s="62"/>
      <c r="F309" s="14">
        <v>321420000</v>
      </c>
      <c r="G309" s="14">
        <f t="shared" si="7"/>
        <v>0</v>
      </c>
    </row>
    <row r="310" spans="1:7" x14ac:dyDescent="0.25">
      <c r="A310" s="19" t="s">
        <v>301</v>
      </c>
      <c r="B310" s="20" t="s">
        <v>297</v>
      </c>
      <c r="C310" s="28">
        <v>283620000</v>
      </c>
      <c r="D310" s="62"/>
      <c r="F310" s="14">
        <v>283620000</v>
      </c>
      <c r="G310" s="14">
        <f t="shared" si="7"/>
        <v>0</v>
      </c>
    </row>
    <row r="311" spans="1:7" x14ac:dyDescent="0.25">
      <c r="A311" s="12" t="s">
        <v>302</v>
      </c>
      <c r="B311" s="13" t="s">
        <v>298</v>
      </c>
      <c r="C311" s="25">
        <v>298620000</v>
      </c>
      <c r="D311" s="62"/>
      <c r="F311" s="14">
        <v>298620000</v>
      </c>
      <c r="G311" s="14">
        <f t="shared" si="7"/>
        <v>0</v>
      </c>
    </row>
    <row r="312" spans="1:7" x14ac:dyDescent="0.25">
      <c r="A312" s="15" t="s">
        <v>303</v>
      </c>
      <c r="B312" s="16" t="s">
        <v>299</v>
      </c>
      <c r="C312" s="26">
        <v>306520000</v>
      </c>
      <c r="D312" s="62"/>
      <c r="F312" s="14">
        <v>306520000</v>
      </c>
      <c r="G312" s="14">
        <f t="shared" si="7"/>
        <v>0</v>
      </c>
    </row>
    <row r="313" spans="1:7" x14ac:dyDescent="0.25">
      <c r="A313" s="31" t="s">
        <v>304</v>
      </c>
      <c r="B313" s="18" t="s">
        <v>300</v>
      </c>
      <c r="C313" s="18">
        <v>321420000</v>
      </c>
      <c r="D313" s="63"/>
      <c r="F313" s="14">
        <v>321420000</v>
      </c>
      <c r="G313" s="14">
        <f t="shared" si="7"/>
        <v>0</v>
      </c>
    </row>
    <row r="314" spans="1:7" x14ac:dyDescent="0.25">
      <c r="A314" s="19" t="s">
        <v>328</v>
      </c>
      <c r="B314" s="20" t="s">
        <v>329</v>
      </c>
      <c r="C314" s="28">
        <v>317159000</v>
      </c>
      <c r="D314" s="61" t="s">
        <v>898</v>
      </c>
      <c r="F314" s="14">
        <v>317159000</v>
      </c>
      <c r="G314" s="14">
        <f t="shared" si="7"/>
        <v>0</v>
      </c>
    </row>
    <row r="315" spans="1:7" x14ac:dyDescent="0.25">
      <c r="A315" s="15" t="s">
        <v>519</v>
      </c>
      <c r="B315" s="16" t="s">
        <v>330</v>
      </c>
      <c r="C315" s="26">
        <v>318659000</v>
      </c>
      <c r="D315" s="62"/>
      <c r="F315" s="14">
        <v>318659000</v>
      </c>
      <c r="G315" s="14">
        <f t="shared" si="7"/>
        <v>0</v>
      </c>
    </row>
    <row r="316" spans="1:7" x14ac:dyDescent="0.25">
      <c r="A316" s="12" t="s">
        <v>520</v>
      </c>
      <c r="B316" s="13" t="s">
        <v>331</v>
      </c>
      <c r="C316" s="25">
        <v>332959000</v>
      </c>
      <c r="D316" s="62"/>
      <c r="F316" s="14">
        <v>332959000</v>
      </c>
      <c r="G316" s="14">
        <f t="shared" si="7"/>
        <v>0</v>
      </c>
    </row>
    <row r="317" spans="1:7" x14ac:dyDescent="0.25">
      <c r="A317" s="12" t="s">
        <v>521</v>
      </c>
      <c r="B317" s="13" t="s">
        <v>332</v>
      </c>
      <c r="C317" s="25">
        <v>334459000</v>
      </c>
      <c r="D317" s="62"/>
      <c r="F317" s="14">
        <v>334459000</v>
      </c>
      <c r="G317" s="14">
        <f t="shared" si="7"/>
        <v>0</v>
      </c>
    </row>
    <row r="318" spans="1:7" x14ac:dyDescent="0.25">
      <c r="A318" s="12" t="s">
        <v>333</v>
      </c>
      <c r="B318" s="13" t="s">
        <v>334</v>
      </c>
      <c r="C318" s="25">
        <v>342159000</v>
      </c>
      <c r="D318" s="62"/>
      <c r="F318" s="14">
        <v>342159000</v>
      </c>
      <c r="G318" s="14">
        <f t="shared" si="7"/>
        <v>0</v>
      </c>
    </row>
    <row r="319" spans="1:7" x14ac:dyDescent="0.25">
      <c r="A319" s="15" t="s">
        <v>522</v>
      </c>
      <c r="B319" s="16" t="s">
        <v>335</v>
      </c>
      <c r="C319" s="26">
        <v>343659000</v>
      </c>
      <c r="D319" s="62"/>
      <c r="F319" s="14">
        <v>343659000</v>
      </c>
      <c r="G319" s="14">
        <f t="shared" si="7"/>
        <v>0</v>
      </c>
    </row>
    <row r="320" spans="1:7" x14ac:dyDescent="0.25">
      <c r="A320" s="12" t="s">
        <v>523</v>
      </c>
      <c r="B320" s="13" t="s">
        <v>336</v>
      </c>
      <c r="C320" s="25">
        <v>364659000</v>
      </c>
      <c r="D320" s="62"/>
      <c r="F320" s="14">
        <v>364659000</v>
      </c>
      <c r="G320" s="14">
        <f t="shared" si="7"/>
        <v>0</v>
      </c>
    </row>
    <row r="321" spans="1:7" x14ac:dyDescent="0.25">
      <c r="A321" s="17" t="s">
        <v>518</v>
      </c>
      <c r="B321" s="18" t="s">
        <v>327</v>
      </c>
      <c r="C321" s="18">
        <v>366059000</v>
      </c>
      <c r="D321" s="62"/>
      <c r="F321" s="14">
        <v>366059000</v>
      </c>
      <c r="G321" s="14">
        <f t="shared" si="7"/>
        <v>0</v>
      </c>
    </row>
    <row r="322" spans="1:7" x14ac:dyDescent="0.25">
      <c r="A322" s="19" t="s">
        <v>328</v>
      </c>
      <c r="B322" s="20" t="s">
        <v>873</v>
      </c>
      <c r="C322" s="28">
        <v>317159000</v>
      </c>
      <c r="D322" s="62"/>
      <c r="F322" s="14">
        <v>317159000</v>
      </c>
      <c r="G322" s="14">
        <f t="shared" si="7"/>
        <v>0</v>
      </c>
    </row>
    <row r="323" spans="1:7" x14ac:dyDescent="0.25">
      <c r="A323" s="15" t="s">
        <v>519</v>
      </c>
      <c r="B323" s="16" t="s">
        <v>874</v>
      </c>
      <c r="C323" s="26">
        <v>318659000</v>
      </c>
      <c r="D323" s="62"/>
      <c r="F323" s="14">
        <v>318659000</v>
      </c>
      <c r="G323" s="14">
        <f t="shared" si="7"/>
        <v>0</v>
      </c>
    </row>
    <row r="324" spans="1:7" x14ac:dyDescent="0.25">
      <c r="A324" s="12" t="s">
        <v>520</v>
      </c>
      <c r="B324" s="13" t="s">
        <v>875</v>
      </c>
      <c r="C324" s="25">
        <v>332959000</v>
      </c>
      <c r="D324" s="62"/>
      <c r="F324" s="14">
        <v>332959000</v>
      </c>
      <c r="G324" s="14">
        <f t="shared" si="7"/>
        <v>0</v>
      </c>
    </row>
    <row r="325" spans="1:7" x14ac:dyDescent="0.25">
      <c r="A325" s="12" t="s">
        <v>521</v>
      </c>
      <c r="B325" s="13" t="s">
        <v>876</v>
      </c>
      <c r="C325" s="25">
        <v>334459000</v>
      </c>
      <c r="D325" s="62"/>
      <c r="F325" s="14">
        <v>334459000</v>
      </c>
      <c r="G325" s="14">
        <f t="shared" si="7"/>
        <v>0</v>
      </c>
    </row>
    <row r="326" spans="1:7" x14ac:dyDescent="0.25">
      <c r="A326" s="12" t="s">
        <v>333</v>
      </c>
      <c r="B326" s="13" t="s">
        <v>877</v>
      </c>
      <c r="C326" s="25">
        <v>342159000</v>
      </c>
      <c r="D326" s="62"/>
      <c r="F326" s="14">
        <v>342159000</v>
      </c>
      <c r="G326" s="14">
        <f t="shared" si="7"/>
        <v>0</v>
      </c>
    </row>
    <row r="327" spans="1:7" x14ac:dyDescent="0.25">
      <c r="A327" s="15" t="s">
        <v>522</v>
      </c>
      <c r="B327" s="16" t="s">
        <v>878</v>
      </c>
      <c r="C327" s="26">
        <v>364659000</v>
      </c>
      <c r="D327" s="62"/>
      <c r="F327" s="14">
        <v>364659000</v>
      </c>
      <c r="G327" s="14">
        <f t="shared" si="7"/>
        <v>0</v>
      </c>
    </row>
    <row r="328" spans="1:7" x14ac:dyDescent="0.25">
      <c r="A328" s="12" t="s">
        <v>523</v>
      </c>
      <c r="B328" s="13" t="s">
        <v>879</v>
      </c>
      <c r="C328" s="25">
        <v>343659000</v>
      </c>
      <c r="D328" s="62"/>
      <c r="F328" s="14">
        <v>343659000</v>
      </c>
      <c r="G328" s="14">
        <f t="shared" si="7"/>
        <v>0</v>
      </c>
    </row>
    <row r="329" spans="1:7" x14ac:dyDescent="0.25">
      <c r="A329" s="17" t="s">
        <v>518</v>
      </c>
      <c r="B329" s="18" t="s">
        <v>880</v>
      </c>
      <c r="C329" s="18">
        <v>366059000</v>
      </c>
      <c r="D329" s="63"/>
      <c r="F329" s="14">
        <v>366059000</v>
      </c>
      <c r="G329" s="14">
        <f t="shared" si="7"/>
        <v>0</v>
      </c>
    </row>
    <row r="330" spans="1:7" x14ac:dyDescent="0.25">
      <c r="A330" s="21" t="s">
        <v>337</v>
      </c>
      <c r="B330" s="22" t="s">
        <v>338</v>
      </c>
      <c r="C330" s="29">
        <v>327094000</v>
      </c>
      <c r="D330" s="61" t="s">
        <v>903</v>
      </c>
      <c r="F330" s="14">
        <v>327094000</v>
      </c>
      <c r="G330" s="14">
        <f t="shared" si="7"/>
        <v>0</v>
      </c>
    </row>
    <row r="331" spans="1:7" x14ac:dyDescent="0.25">
      <c r="A331" s="12" t="s">
        <v>307</v>
      </c>
      <c r="B331" s="13" t="s">
        <v>305</v>
      </c>
      <c r="C331" s="25">
        <v>351994000</v>
      </c>
      <c r="D331" s="62"/>
      <c r="F331" s="14">
        <v>351994000</v>
      </c>
      <c r="G331" s="14">
        <f t="shared" si="7"/>
        <v>0</v>
      </c>
    </row>
    <row r="332" spans="1:7" x14ac:dyDescent="0.25">
      <c r="A332" s="12" t="s">
        <v>339</v>
      </c>
      <c r="B332" s="13" t="s">
        <v>340</v>
      </c>
      <c r="C332" s="25">
        <v>342294000</v>
      </c>
      <c r="D332" s="62"/>
      <c r="F332" s="14">
        <v>342294000</v>
      </c>
      <c r="G332" s="14">
        <f t="shared" si="7"/>
        <v>0</v>
      </c>
    </row>
    <row r="333" spans="1:7" x14ac:dyDescent="0.25">
      <c r="A333" s="17" t="s">
        <v>308</v>
      </c>
      <c r="B333" s="18" t="s">
        <v>306</v>
      </c>
      <c r="C333" s="18">
        <v>367194000</v>
      </c>
      <c r="D333" s="62"/>
      <c r="F333" s="14">
        <v>367194000</v>
      </c>
      <c r="G333" s="14">
        <f t="shared" si="7"/>
        <v>0</v>
      </c>
    </row>
    <row r="334" spans="1:7" x14ac:dyDescent="0.25">
      <c r="A334" s="21" t="s">
        <v>337</v>
      </c>
      <c r="B334" s="22" t="s">
        <v>881</v>
      </c>
      <c r="C334" s="29">
        <v>327094000</v>
      </c>
      <c r="D334" s="62"/>
      <c r="F334" s="14">
        <v>327094000</v>
      </c>
      <c r="G334" s="14">
        <f t="shared" si="7"/>
        <v>0</v>
      </c>
    </row>
    <row r="335" spans="1:7" x14ac:dyDescent="0.25">
      <c r="A335" s="12" t="s">
        <v>307</v>
      </c>
      <c r="B335" s="13" t="s">
        <v>882</v>
      </c>
      <c r="C335" s="25">
        <v>351994000</v>
      </c>
      <c r="D335" s="62"/>
      <c r="F335" s="14">
        <v>351994000</v>
      </c>
      <c r="G335" s="14">
        <f t="shared" si="7"/>
        <v>0</v>
      </c>
    </row>
    <row r="336" spans="1:7" x14ac:dyDescent="0.25">
      <c r="A336" s="12" t="s">
        <v>339</v>
      </c>
      <c r="B336" s="13" t="s">
        <v>883</v>
      </c>
      <c r="C336" s="25">
        <v>342294000</v>
      </c>
      <c r="D336" s="62"/>
      <c r="F336" s="14">
        <v>342294000</v>
      </c>
      <c r="G336" s="14">
        <f t="shared" si="7"/>
        <v>0</v>
      </c>
    </row>
    <row r="337" spans="1:7" x14ac:dyDescent="0.25">
      <c r="A337" s="17" t="s">
        <v>308</v>
      </c>
      <c r="B337" s="18" t="s">
        <v>884</v>
      </c>
      <c r="C337" s="18">
        <v>367194000</v>
      </c>
      <c r="D337" s="62"/>
      <c r="F337" s="14">
        <v>367194000</v>
      </c>
      <c r="G337" s="14">
        <f t="shared" si="7"/>
        <v>0</v>
      </c>
    </row>
    <row r="338" spans="1:7" x14ac:dyDescent="0.25">
      <c r="A338" s="21" t="s">
        <v>310</v>
      </c>
      <c r="B338" s="22" t="s">
        <v>341</v>
      </c>
      <c r="C338" s="29">
        <v>636000000</v>
      </c>
      <c r="D338" s="62"/>
      <c r="F338" s="14">
        <v>636000000</v>
      </c>
      <c r="G338" s="14">
        <f t="shared" si="7"/>
        <v>0</v>
      </c>
    </row>
    <row r="339" spans="1:7" x14ac:dyDescent="0.25">
      <c r="A339" s="17" t="s">
        <v>310</v>
      </c>
      <c r="B339" s="18" t="s">
        <v>309</v>
      </c>
      <c r="C339" s="18">
        <v>639200000</v>
      </c>
      <c r="D339" s="63"/>
      <c r="F339" s="14">
        <v>639200000</v>
      </c>
      <c r="G339" s="14">
        <f t="shared" si="7"/>
        <v>0</v>
      </c>
    </row>
    <row r="340" spans="1:7" x14ac:dyDescent="0.25">
      <c r="A340" s="19" t="s">
        <v>342</v>
      </c>
      <c r="B340" s="20" t="s">
        <v>343</v>
      </c>
      <c r="C340" s="28">
        <v>409776000</v>
      </c>
      <c r="D340" s="61" t="s">
        <v>900</v>
      </c>
      <c r="F340" s="14">
        <v>409776000</v>
      </c>
      <c r="G340" s="14">
        <f t="shared" si="7"/>
        <v>0</v>
      </c>
    </row>
    <row r="341" spans="1:7" x14ac:dyDescent="0.25">
      <c r="A341" s="15" t="s">
        <v>436</v>
      </c>
      <c r="B341" s="16" t="s">
        <v>311</v>
      </c>
      <c r="C341" s="26">
        <v>458676000</v>
      </c>
      <c r="D341" s="62"/>
      <c r="F341" s="14">
        <v>458676000</v>
      </c>
      <c r="G341" s="14">
        <f t="shared" si="7"/>
        <v>0</v>
      </c>
    </row>
    <row r="342" spans="1:7" x14ac:dyDescent="0.25">
      <c r="A342" s="17" t="s">
        <v>344</v>
      </c>
      <c r="B342" s="18" t="s">
        <v>345</v>
      </c>
      <c r="C342" s="18">
        <v>436976000</v>
      </c>
      <c r="D342" s="62"/>
      <c r="F342" s="14">
        <v>436976000</v>
      </c>
      <c r="G342" s="14">
        <f t="shared" si="7"/>
        <v>0</v>
      </c>
    </row>
    <row r="343" spans="1:7" x14ac:dyDescent="0.25">
      <c r="A343" s="19" t="s">
        <v>342</v>
      </c>
      <c r="B343" s="20" t="s">
        <v>885</v>
      </c>
      <c r="C343" s="28">
        <v>409776000</v>
      </c>
      <c r="D343" s="62"/>
      <c r="F343" s="14">
        <v>409776000</v>
      </c>
      <c r="G343" s="14">
        <f t="shared" si="7"/>
        <v>0</v>
      </c>
    </row>
    <row r="344" spans="1:7" x14ac:dyDescent="0.25">
      <c r="A344" s="15" t="s">
        <v>436</v>
      </c>
      <c r="B344" s="16" t="s">
        <v>886</v>
      </c>
      <c r="C344" s="26">
        <v>458676000</v>
      </c>
      <c r="D344" s="62"/>
      <c r="F344" s="14">
        <v>458676000</v>
      </c>
      <c r="G344" s="14">
        <f t="shared" si="7"/>
        <v>0</v>
      </c>
    </row>
    <row r="345" spans="1:7" x14ac:dyDescent="0.25">
      <c r="A345" s="17" t="s">
        <v>344</v>
      </c>
      <c r="B345" s="18" t="s">
        <v>887</v>
      </c>
      <c r="C345" s="18">
        <v>436976000</v>
      </c>
      <c r="D345" s="62"/>
      <c r="F345" s="14">
        <v>436976000</v>
      </c>
      <c r="G345" s="14">
        <f t="shared" si="7"/>
        <v>0</v>
      </c>
    </row>
    <row r="346" spans="1:7" x14ac:dyDescent="0.25">
      <c r="A346" s="19" t="s">
        <v>524</v>
      </c>
      <c r="B346" s="20" t="s">
        <v>346</v>
      </c>
      <c r="C346" s="28">
        <v>443458000</v>
      </c>
      <c r="D346" s="62"/>
      <c r="F346" s="14">
        <v>443458000</v>
      </c>
      <c r="G346" s="14">
        <f t="shared" si="7"/>
        <v>0</v>
      </c>
    </row>
    <row r="347" spans="1:7" x14ac:dyDescent="0.25">
      <c r="A347" s="12" t="s">
        <v>525</v>
      </c>
      <c r="B347" s="13" t="s">
        <v>347</v>
      </c>
      <c r="C347" s="25">
        <v>446558000</v>
      </c>
      <c r="D347" s="62"/>
      <c r="F347" s="14">
        <v>446558000</v>
      </c>
      <c r="G347" s="14">
        <f t="shared" si="7"/>
        <v>0</v>
      </c>
    </row>
    <row r="348" spans="1:7" x14ac:dyDescent="0.25">
      <c r="A348" s="15" t="s">
        <v>528</v>
      </c>
      <c r="B348" s="16" t="s">
        <v>356</v>
      </c>
      <c r="C348" s="26">
        <v>488558000</v>
      </c>
      <c r="D348" s="62"/>
      <c r="F348" s="14">
        <v>488558000</v>
      </c>
      <c r="G348" s="14">
        <f t="shared" si="7"/>
        <v>0</v>
      </c>
    </row>
    <row r="349" spans="1:7" x14ac:dyDescent="0.25">
      <c r="A349" s="12" t="s">
        <v>526</v>
      </c>
      <c r="B349" s="13" t="s">
        <v>348</v>
      </c>
      <c r="C349" s="25">
        <v>491558000</v>
      </c>
      <c r="D349" s="62"/>
      <c r="F349" s="14">
        <v>491558000</v>
      </c>
      <c r="G349" s="14">
        <f t="shared" si="7"/>
        <v>0</v>
      </c>
    </row>
    <row r="350" spans="1:7" x14ac:dyDescent="0.25">
      <c r="A350" s="12" t="s">
        <v>531</v>
      </c>
      <c r="B350" s="13" t="s">
        <v>312</v>
      </c>
      <c r="C350" s="25">
        <v>480958000</v>
      </c>
      <c r="D350" s="62"/>
      <c r="F350" s="14">
        <v>480958000</v>
      </c>
      <c r="G350" s="14">
        <f t="shared" si="7"/>
        <v>0</v>
      </c>
    </row>
    <row r="351" spans="1:7" x14ac:dyDescent="0.25">
      <c r="A351" s="15" t="s">
        <v>529</v>
      </c>
      <c r="B351" s="16" t="s">
        <v>357</v>
      </c>
      <c r="C351" s="26">
        <v>483758000</v>
      </c>
      <c r="D351" s="62"/>
      <c r="F351" s="14">
        <v>483758000</v>
      </c>
      <c r="G351" s="14">
        <f t="shared" ref="G351:G370" si="8">C351-F351</f>
        <v>0</v>
      </c>
    </row>
    <row r="352" spans="1:7" x14ac:dyDescent="0.25">
      <c r="A352" s="12" t="s">
        <v>527</v>
      </c>
      <c r="B352" s="13" t="s">
        <v>349</v>
      </c>
      <c r="C352" s="25">
        <v>556058000</v>
      </c>
      <c r="D352" s="62"/>
      <c r="F352" s="14">
        <v>556058000</v>
      </c>
      <c r="G352" s="14">
        <f t="shared" si="8"/>
        <v>0</v>
      </c>
    </row>
    <row r="353" spans="1:7" x14ac:dyDescent="0.25">
      <c r="A353" s="12" t="s">
        <v>530</v>
      </c>
      <c r="B353" s="13" t="s">
        <v>358</v>
      </c>
      <c r="C353" s="25">
        <v>558858000</v>
      </c>
      <c r="D353" s="62"/>
      <c r="F353" s="14">
        <v>558858000</v>
      </c>
      <c r="G353" s="14">
        <f t="shared" si="8"/>
        <v>0</v>
      </c>
    </row>
    <row r="354" spans="1:7" x14ac:dyDescent="0.25">
      <c r="A354" s="12" t="s">
        <v>846</v>
      </c>
      <c r="B354" s="13" t="s">
        <v>350</v>
      </c>
      <c r="C354" s="25">
        <v>545958000</v>
      </c>
      <c r="D354" s="62"/>
      <c r="F354" s="14">
        <v>545958000</v>
      </c>
      <c r="G354" s="14">
        <f t="shared" si="8"/>
        <v>0</v>
      </c>
    </row>
    <row r="355" spans="1:7" x14ac:dyDescent="0.25">
      <c r="A355" s="15" t="s">
        <v>847</v>
      </c>
      <c r="B355" s="16" t="s">
        <v>355</v>
      </c>
      <c r="C355" s="26">
        <v>547758000</v>
      </c>
      <c r="D355" s="62"/>
      <c r="F355" s="14">
        <v>547758000</v>
      </c>
      <c r="G355" s="14">
        <f t="shared" si="8"/>
        <v>0</v>
      </c>
    </row>
    <row r="356" spans="1:7" x14ac:dyDescent="0.25">
      <c r="A356" s="12" t="s">
        <v>496</v>
      </c>
      <c r="B356" s="13" t="s">
        <v>313</v>
      </c>
      <c r="C356" s="25">
        <v>631458000</v>
      </c>
      <c r="D356" s="62"/>
      <c r="F356" s="14">
        <v>631458000</v>
      </c>
      <c r="G356" s="14">
        <f t="shared" si="8"/>
        <v>0</v>
      </c>
    </row>
    <row r="357" spans="1:7" x14ac:dyDescent="0.25">
      <c r="A357" s="12" t="s">
        <v>371</v>
      </c>
      <c r="B357" s="13" t="s">
        <v>351</v>
      </c>
      <c r="C357" s="25">
        <v>634258000</v>
      </c>
      <c r="D357" s="62"/>
      <c r="F357" s="14">
        <v>634258000</v>
      </c>
      <c r="G357" s="14">
        <f t="shared" si="8"/>
        <v>0</v>
      </c>
    </row>
    <row r="358" spans="1:7" x14ac:dyDescent="0.25">
      <c r="A358" s="15" t="s">
        <v>497</v>
      </c>
      <c r="B358" s="16" t="s">
        <v>352</v>
      </c>
      <c r="C358" s="26">
        <v>621458000</v>
      </c>
      <c r="D358" s="62"/>
      <c r="F358" s="14">
        <v>621458000</v>
      </c>
      <c r="G358" s="14">
        <f t="shared" si="8"/>
        <v>0</v>
      </c>
    </row>
    <row r="359" spans="1:7" x14ac:dyDescent="0.25">
      <c r="A359" s="12" t="s">
        <v>498</v>
      </c>
      <c r="B359" s="13" t="s">
        <v>353</v>
      </c>
      <c r="C359" s="25">
        <v>624458000</v>
      </c>
      <c r="D359" s="62"/>
      <c r="F359" s="14">
        <v>624458000</v>
      </c>
      <c r="G359" s="14">
        <f t="shared" si="8"/>
        <v>0</v>
      </c>
    </row>
    <row r="360" spans="1:7" x14ac:dyDescent="0.25">
      <c r="A360" s="17" t="s">
        <v>848</v>
      </c>
      <c r="B360" s="18" t="s">
        <v>354</v>
      </c>
      <c r="C360" s="18">
        <v>623158000</v>
      </c>
      <c r="D360" s="62"/>
      <c r="F360" s="14">
        <v>623158000</v>
      </c>
      <c r="G360" s="14">
        <f t="shared" si="8"/>
        <v>0</v>
      </c>
    </row>
    <row r="361" spans="1:7" hidden="1" x14ac:dyDescent="0.25">
      <c r="A361" s="19" t="s">
        <v>130</v>
      </c>
      <c r="B361" s="20" t="s">
        <v>569</v>
      </c>
      <c r="C361" s="28">
        <v>499000000</v>
      </c>
      <c r="D361" s="62"/>
      <c r="F361" s="14">
        <v>499000000</v>
      </c>
      <c r="G361" s="14">
        <f t="shared" si="8"/>
        <v>0</v>
      </c>
    </row>
    <row r="362" spans="1:7" hidden="1" x14ac:dyDescent="0.25">
      <c r="A362" s="15" t="s">
        <v>132</v>
      </c>
      <c r="B362" s="16" t="s">
        <v>570</v>
      </c>
      <c r="C362" s="26">
        <v>532100000</v>
      </c>
      <c r="D362" s="62"/>
      <c r="F362" s="14">
        <v>532100000</v>
      </c>
      <c r="G362" s="14">
        <f t="shared" si="8"/>
        <v>0</v>
      </c>
    </row>
    <row r="363" spans="1:7" hidden="1" x14ac:dyDescent="0.25">
      <c r="A363" s="17" t="s">
        <v>134</v>
      </c>
      <c r="B363" s="18" t="s">
        <v>571</v>
      </c>
      <c r="C363" s="18">
        <v>582900000</v>
      </c>
      <c r="D363" s="62"/>
      <c r="F363" s="14">
        <v>582900000</v>
      </c>
      <c r="G363" s="14">
        <f t="shared" si="8"/>
        <v>0</v>
      </c>
    </row>
    <row r="364" spans="1:7" x14ac:dyDescent="0.25">
      <c r="A364" s="19" t="s">
        <v>533</v>
      </c>
      <c r="B364" s="20" t="s">
        <v>314</v>
      </c>
      <c r="C364" s="28">
        <v>307159000</v>
      </c>
      <c r="D364" s="62"/>
      <c r="F364" s="14">
        <v>307159000</v>
      </c>
      <c r="G364" s="14">
        <f t="shared" si="8"/>
        <v>0</v>
      </c>
    </row>
    <row r="365" spans="1:7" x14ac:dyDescent="0.25">
      <c r="A365" s="15" t="s">
        <v>532</v>
      </c>
      <c r="B365" s="16" t="s">
        <v>364</v>
      </c>
      <c r="C365" s="26">
        <v>322259000</v>
      </c>
      <c r="D365" s="62"/>
      <c r="F365" s="14">
        <v>322259000</v>
      </c>
      <c r="G365" s="14">
        <f t="shared" si="8"/>
        <v>0</v>
      </c>
    </row>
    <row r="366" spans="1:7" x14ac:dyDescent="0.25">
      <c r="A366" s="12" t="s">
        <v>534</v>
      </c>
      <c r="B366" s="13" t="s">
        <v>315</v>
      </c>
      <c r="C366" s="25">
        <v>336459000</v>
      </c>
      <c r="D366" s="62"/>
      <c r="F366" s="14">
        <v>336459000</v>
      </c>
      <c r="G366" s="14">
        <f t="shared" si="8"/>
        <v>0</v>
      </c>
    </row>
    <row r="367" spans="1:7" x14ac:dyDescent="0.25">
      <c r="A367" s="12" t="s">
        <v>359</v>
      </c>
      <c r="B367" s="13" t="s">
        <v>360</v>
      </c>
      <c r="C367" s="25">
        <v>338959000</v>
      </c>
      <c r="D367" s="62"/>
      <c r="F367" s="14">
        <v>338959000</v>
      </c>
      <c r="G367" s="14">
        <f t="shared" si="8"/>
        <v>0</v>
      </c>
    </row>
    <row r="368" spans="1:7" x14ac:dyDescent="0.25">
      <c r="A368" s="12" t="s">
        <v>535</v>
      </c>
      <c r="B368" s="13" t="s">
        <v>316</v>
      </c>
      <c r="C368" s="25">
        <v>361359000</v>
      </c>
      <c r="D368" s="62"/>
      <c r="F368" s="14">
        <v>361359000</v>
      </c>
      <c r="G368" s="14">
        <f t="shared" si="8"/>
        <v>0</v>
      </c>
    </row>
    <row r="369" spans="1:8" x14ac:dyDescent="0.25">
      <c r="A369" s="15" t="s">
        <v>361</v>
      </c>
      <c r="B369" s="16" t="s">
        <v>412</v>
      </c>
      <c r="C369" s="26">
        <v>287459000</v>
      </c>
      <c r="D369" s="62"/>
      <c r="F369" s="14">
        <v>287459000</v>
      </c>
      <c r="G369" s="14">
        <f t="shared" si="8"/>
        <v>0</v>
      </c>
    </row>
    <row r="370" spans="1:8" x14ac:dyDescent="0.25">
      <c r="A370" s="17" t="s">
        <v>362</v>
      </c>
      <c r="B370" s="18" t="s">
        <v>363</v>
      </c>
      <c r="C370" s="27">
        <v>302559000</v>
      </c>
      <c r="D370" s="63"/>
      <c r="F370" s="31">
        <v>302559000</v>
      </c>
      <c r="G370" s="31">
        <f t="shared" si="8"/>
        <v>0</v>
      </c>
    </row>
    <row r="371" spans="1:8" x14ac:dyDescent="0.25">
      <c r="A371" s="23" t="s">
        <v>790</v>
      </c>
      <c r="B371" s="1"/>
      <c r="C371" s="1"/>
      <c r="D371" s="1"/>
    </row>
    <row r="372" spans="1:8" x14ac:dyDescent="0.25">
      <c r="A372" s="23" t="s">
        <v>572</v>
      </c>
      <c r="B372" s="1"/>
      <c r="C372" s="1"/>
      <c r="D372" s="1"/>
    </row>
    <row r="373" spans="1:8" x14ac:dyDescent="0.25">
      <c r="A373" s="1" t="s">
        <v>207</v>
      </c>
      <c r="B373" s="1"/>
      <c r="C373" s="1"/>
      <c r="D373" s="1"/>
    </row>
    <row r="374" spans="1:8" x14ac:dyDescent="0.25">
      <c r="A374" s="24" t="s">
        <v>208</v>
      </c>
      <c r="B374" s="1"/>
      <c r="C374" s="1"/>
      <c r="D374" s="1"/>
    </row>
    <row r="375" spans="1:8" x14ac:dyDescent="0.25">
      <c r="A375" s="24"/>
      <c r="B375" s="1"/>
      <c r="C375" s="1"/>
      <c r="D375" s="1"/>
    </row>
    <row r="376" spans="1:8" x14ac:dyDescent="0.25">
      <c r="A376" s="24"/>
      <c r="B376" s="1"/>
      <c r="C376" s="1"/>
      <c r="D376" s="1"/>
    </row>
    <row r="377" spans="1:8" s="1" customFormat="1" x14ac:dyDescent="0.25">
      <c r="A377" s="3" t="s">
        <v>0</v>
      </c>
      <c r="B377" s="4"/>
      <c r="C377" s="4"/>
      <c r="D377" s="4"/>
      <c r="H377" s="2"/>
    </row>
    <row r="378" spans="1:8" s="1" customFormat="1" x14ac:dyDescent="0.25">
      <c r="A378" s="4" t="s">
        <v>677</v>
      </c>
      <c r="B378" s="4"/>
      <c r="C378" s="4"/>
      <c r="D378" s="4"/>
      <c r="H378" s="2"/>
    </row>
    <row r="379" spans="1:8" s="1" customFormat="1" ht="7.5" customHeight="1" x14ac:dyDescent="0.25">
      <c r="H379" s="2"/>
    </row>
    <row r="380" spans="1:8" s="1" customFormat="1" x14ac:dyDescent="0.25">
      <c r="A380" s="5" t="s">
        <v>1</v>
      </c>
      <c r="B380" s="4"/>
      <c r="C380" s="4"/>
      <c r="D380" s="4"/>
      <c r="H380" s="2"/>
    </row>
    <row r="381" spans="1:8" s="1" customFormat="1" x14ac:dyDescent="0.25">
      <c r="A381" s="5" t="s">
        <v>437</v>
      </c>
      <c r="B381" s="4"/>
      <c r="C381" s="4"/>
      <c r="D381" s="4"/>
      <c r="H381" s="2"/>
    </row>
    <row r="382" spans="1:8" s="1" customFormat="1" x14ac:dyDescent="0.25">
      <c r="A382" s="5" t="s">
        <v>235</v>
      </c>
      <c r="B382" s="4"/>
      <c r="C382" s="4"/>
      <c r="D382" s="4"/>
      <c r="H382" s="2"/>
    </row>
    <row r="383" spans="1:8" s="1" customFormat="1" x14ac:dyDescent="0.25">
      <c r="A383" s="5" t="s">
        <v>763</v>
      </c>
      <c r="B383" s="4"/>
      <c r="C383" s="4"/>
      <c r="D383" s="4"/>
      <c r="F383" s="6" t="s">
        <v>3</v>
      </c>
      <c r="G383" s="7" t="s">
        <v>4</v>
      </c>
      <c r="H383" s="2"/>
    </row>
    <row r="384" spans="1:8" s="1" customFormat="1" ht="7.5" customHeight="1" x14ac:dyDescent="0.25">
      <c r="H384" s="2"/>
    </row>
    <row r="385" spans="1:8" s="1" customFormat="1" ht="15" customHeight="1" x14ac:dyDescent="0.25">
      <c r="A385" s="8" t="s">
        <v>5</v>
      </c>
      <c r="B385" s="9" t="s">
        <v>6</v>
      </c>
      <c r="C385" s="9" t="s">
        <v>7</v>
      </c>
      <c r="D385" s="9" t="s">
        <v>8</v>
      </c>
      <c r="F385" s="32" t="s">
        <v>7</v>
      </c>
      <c r="G385" s="32" t="s">
        <v>7</v>
      </c>
      <c r="H385" s="11"/>
    </row>
    <row r="386" spans="1:8" ht="14.45" customHeight="1" x14ac:dyDescent="0.25">
      <c r="A386" s="15" t="s">
        <v>20</v>
      </c>
      <c r="B386" s="16" t="s">
        <v>543</v>
      </c>
      <c r="C386" s="26">
        <v>189900000</v>
      </c>
      <c r="D386" s="64" t="s">
        <v>829</v>
      </c>
      <c r="F386" s="14">
        <v>189900000</v>
      </c>
      <c r="G386" s="14">
        <f t="shared" ref="G386" si="9">C386-F386</f>
        <v>0</v>
      </c>
    </row>
    <row r="387" spans="1:8" x14ac:dyDescent="0.25">
      <c r="A387" s="17" t="s">
        <v>20</v>
      </c>
      <c r="B387" s="18" t="s">
        <v>457</v>
      </c>
      <c r="C387" s="18">
        <v>190800000</v>
      </c>
      <c r="D387" s="66"/>
      <c r="F387" s="14">
        <v>190800000</v>
      </c>
      <c r="G387" s="14">
        <f t="shared" ref="G387:G449" si="10">C387-F387</f>
        <v>0</v>
      </c>
    </row>
    <row r="388" spans="1:8" ht="14.45" customHeight="1" x14ac:dyDescent="0.25">
      <c r="A388" s="19" t="s">
        <v>541</v>
      </c>
      <c r="B388" s="20" t="s">
        <v>414</v>
      </c>
      <c r="C388" s="28">
        <v>173100000</v>
      </c>
      <c r="D388" s="64" t="s">
        <v>830</v>
      </c>
      <c r="F388" s="14">
        <v>173100000</v>
      </c>
      <c r="G388" s="14">
        <f t="shared" si="10"/>
        <v>0</v>
      </c>
    </row>
    <row r="389" spans="1:8" x14ac:dyDescent="0.25">
      <c r="A389" s="15" t="s">
        <v>542</v>
      </c>
      <c r="B389" s="16" t="s">
        <v>373</v>
      </c>
      <c r="C389" s="26">
        <v>176400000</v>
      </c>
      <c r="D389" s="65"/>
      <c r="F389" s="14">
        <v>176400000</v>
      </c>
      <c r="G389" s="14">
        <f t="shared" si="10"/>
        <v>0</v>
      </c>
    </row>
    <row r="390" spans="1:8" x14ac:dyDescent="0.25">
      <c r="A390" s="12" t="s">
        <v>540</v>
      </c>
      <c r="B390" s="13" t="s">
        <v>413</v>
      </c>
      <c r="C390" s="25">
        <v>181900000</v>
      </c>
      <c r="D390" s="65"/>
      <c r="F390" s="14">
        <v>181900000</v>
      </c>
      <c r="G390" s="14">
        <f t="shared" si="10"/>
        <v>0</v>
      </c>
    </row>
    <row r="391" spans="1:8" ht="14.45" customHeight="1" x14ac:dyDescent="0.25">
      <c r="A391" s="12" t="s">
        <v>539</v>
      </c>
      <c r="B391" s="13" t="s">
        <v>374</v>
      </c>
      <c r="C391" s="25">
        <v>196300000</v>
      </c>
      <c r="D391" s="65"/>
      <c r="F391" s="14">
        <v>196300000</v>
      </c>
      <c r="G391" s="14">
        <f t="shared" si="10"/>
        <v>0</v>
      </c>
    </row>
    <row r="392" spans="1:8" x14ac:dyDescent="0.25">
      <c r="A392" s="17" t="s">
        <v>375</v>
      </c>
      <c r="B392" s="18" t="s">
        <v>672</v>
      </c>
      <c r="C392" s="18">
        <v>197100000</v>
      </c>
      <c r="D392" s="66"/>
      <c r="F392" s="14">
        <v>197100000</v>
      </c>
      <c r="G392" s="14">
        <f t="shared" si="10"/>
        <v>0</v>
      </c>
    </row>
    <row r="393" spans="1:8" x14ac:dyDescent="0.25">
      <c r="A393" s="52" t="s">
        <v>223</v>
      </c>
      <c r="B393" s="53" t="s">
        <v>598</v>
      </c>
      <c r="C393" s="53">
        <v>201900000</v>
      </c>
      <c r="D393" s="54" t="s">
        <v>868</v>
      </c>
      <c r="F393" s="14">
        <v>201900000</v>
      </c>
      <c r="G393" s="14">
        <f t="shared" si="10"/>
        <v>0</v>
      </c>
    </row>
    <row r="394" spans="1:8" x14ac:dyDescent="0.25">
      <c r="A394" s="21" t="s">
        <v>36</v>
      </c>
      <c r="B394" s="22" t="s">
        <v>378</v>
      </c>
      <c r="C394" s="29">
        <v>246700000</v>
      </c>
      <c r="D394" s="65" t="s">
        <v>713</v>
      </c>
      <c r="F394" s="14">
        <v>246700000</v>
      </c>
      <c r="G394" s="14">
        <f t="shared" si="10"/>
        <v>0</v>
      </c>
    </row>
    <row r="395" spans="1:8" x14ac:dyDescent="0.25">
      <c r="A395" s="12" t="s">
        <v>38</v>
      </c>
      <c r="B395" s="13" t="s">
        <v>415</v>
      </c>
      <c r="C395" s="25">
        <v>261700000</v>
      </c>
      <c r="D395" s="65"/>
      <c r="F395" s="14">
        <v>261700000</v>
      </c>
      <c r="G395" s="14">
        <f t="shared" si="10"/>
        <v>0</v>
      </c>
    </row>
    <row r="396" spans="1:8" x14ac:dyDescent="0.25">
      <c r="A396" s="12" t="s">
        <v>40</v>
      </c>
      <c r="B396" s="13" t="s">
        <v>416</v>
      </c>
      <c r="C396" s="25">
        <v>269600000</v>
      </c>
      <c r="D396" s="65"/>
      <c r="F396" s="14">
        <v>269600000</v>
      </c>
      <c r="G396" s="14">
        <f t="shared" si="10"/>
        <v>0</v>
      </c>
    </row>
    <row r="397" spans="1:8" x14ac:dyDescent="0.25">
      <c r="A397" s="17" t="s">
        <v>42</v>
      </c>
      <c r="B397" s="18" t="s">
        <v>417</v>
      </c>
      <c r="C397" s="18">
        <v>284500000</v>
      </c>
      <c r="D397" s="66"/>
      <c r="F397" s="14">
        <v>284500000</v>
      </c>
      <c r="G397" s="14">
        <f t="shared" si="10"/>
        <v>0</v>
      </c>
    </row>
    <row r="398" spans="1:8" x14ac:dyDescent="0.25">
      <c r="A398" s="19" t="s">
        <v>44</v>
      </c>
      <c r="B398" s="20" t="s">
        <v>419</v>
      </c>
      <c r="C398" s="28">
        <v>300900000</v>
      </c>
      <c r="D398" s="64" t="s">
        <v>438</v>
      </c>
      <c r="F398" s="14">
        <v>300900000</v>
      </c>
      <c r="G398" s="14">
        <f t="shared" si="10"/>
        <v>0</v>
      </c>
    </row>
    <row r="399" spans="1:8" x14ac:dyDescent="0.25">
      <c r="A399" s="12" t="s">
        <v>44</v>
      </c>
      <c r="B399" s="13" t="s">
        <v>391</v>
      </c>
      <c r="C399" s="25">
        <v>302400000</v>
      </c>
      <c r="D399" s="65"/>
      <c r="F399" s="14">
        <v>302400000</v>
      </c>
      <c r="G399" s="14">
        <f t="shared" si="10"/>
        <v>0</v>
      </c>
    </row>
    <row r="400" spans="1:8" x14ac:dyDescent="0.25">
      <c r="A400" s="12" t="s">
        <v>47</v>
      </c>
      <c r="B400" s="13" t="s">
        <v>379</v>
      </c>
      <c r="C400" s="25">
        <v>316700000</v>
      </c>
      <c r="D400" s="65"/>
      <c r="F400" s="14">
        <v>316700000</v>
      </c>
      <c r="G400" s="14">
        <f t="shared" si="10"/>
        <v>0</v>
      </c>
    </row>
    <row r="401" spans="1:7" x14ac:dyDescent="0.25">
      <c r="A401" s="15" t="s">
        <v>47</v>
      </c>
      <c r="B401" s="16" t="s">
        <v>392</v>
      </c>
      <c r="C401" s="26">
        <v>318200000</v>
      </c>
      <c r="D401" s="65"/>
      <c r="F401" s="14">
        <v>318200000</v>
      </c>
      <c r="G401" s="14">
        <f t="shared" si="10"/>
        <v>0</v>
      </c>
    </row>
    <row r="402" spans="1:7" x14ac:dyDescent="0.25">
      <c r="A402" s="15" t="s">
        <v>50</v>
      </c>
      <c r="B402" s="16" t="s">
        <v>418</v>
      </c>
      <c r="C402" s="26">
        <v>325900000</v>
      </c>
      <c r="D402" s="65"/>
      <c r="F402" s="14">
        <v>325900000</v>
      </c>
      <c r="G402" s="14">
        <f t="shared" si="10"/>
        <v>0</v>
      </c>
    </row>
    <row r="403" spans="1:7" x14ac:dyDescent="0.25">
      <c r="A403" s="12" t="s">
        <v>53</v>
      </c>
      <c r="B403" s="13" t="s">
        <v>380</v>
      </c>
      <c r="C403" s="25">
        <v>348400000</v>
      </c>
      <c r="D403" s="65"/>
      <c r="F403" s="14">
        <v>348400000</v>
      </c>
      <c r="G403" s="14">
        <f t="shared" si="10"/>
        <v>0</v>
      </c>
    </row>
    <row r="404" spans="1:7" x14ac:dyDescent="0.25">
      <c r="A404" s="12" t="s">
        <v>50</v>
      </c>
      <c r="B404" s="13" t="s">
        <v>381</v>
      </c>
      <c r="C404" s="25">
        <v>327400000</v>
      </c>
      <c r="D404" s="65"/>
      <c r="F404" s="14">
        <v>327400000</v>
      </c>
      <c r="G404" s="14">
        <f t="shared" si="10"/>
        <v>0</v>
      </c>
    </row>
    <row r="405" spans="1:7" x14ac:dyDescent="0.25">
      <c r="A405" s="17" t="s">
        <v>53</v>
      </c>
      <c r="B405" s="18" t="s">
        <v>382</v>
      </c>
      <c r="C405" s="18">
        <v>349800000</v>
      </c>
      <c r="D405" s="66"/>
      <c r="F405" s="14">
        <v>349800000</v>
      </c>
      <c r="G405" s="14">
        <f t="shared" si="10"/>
        <v>0</v>
      </c>
    </row>
    <row r="406" spans="1:7" x14ac:dyDescent="0.25">
      <c r="A406" s="19" t="s">
        <v>63</v>
      </c>
      <c r="B406" s="20" t="s">
        <v>393</v>
      </c>
      <c r="C406" s="28">
        <v>375200000</v>
      </c>
      <c r="D406" s="67" t="s">
        <v>712</v>
      </c>
      <c r="F406" s="14">
        <v>375200000</v>
      </c>
      <c r="G406" s="14">
        <f t="shared" si="10"/>
        <v>0</v>
      </c>
    </row>
    <row r="407" spans="1:7" x14ac:dyDescent="0.25">
      <c r="A407" s="12" t="s">
        <v>849</v>
      </c>
      <c r="B407" s="13" t="s">
        <v>383</v>
      </c>
      <c r="C407" s="25">
        <v>419100000</v>
      </c>
      <c r="D407" s="68"/>
      <c r="F407" s="14">
        <v>419100000</v>
      </c>
      <c r="G407" s="14">
        <f t="shared" si="10"/>
        <v>0</v>
      </c>
    </row>
    <row r="408" spans="1:7" x14ac:dyDescent="0.25">
      <c r="A408" s="12" t="s">
        <v>66</v>
      </c>
      <c r="B408" s="13" t="s">
        <v>385</v>
      </c>
      <c r="C408" s="25">
        <v>421700000</v>
      </c>
      <c r="D408" s="68"/>
      <c r="F408" s="14">
        <v>421700000</v>
      </c>
      <c r="G408" s="14">
        <f t="shared" si="10"/>
        <v>0</v>
      </c>
    </row>
    <row r="409" spans="1:7" x14ac:dyDescent="0.25">
      <c r="A409" s="15" t="s">
        <v>850</v>
      </c>
      <c r="B409" s="16" t="s">
        <v>384</v>
      </c>
      <c r="C409" s="26">
        <v>428500000</v>
      </c>
      <c r="D409" s="68"/>
      <c r="F409" s="14">
        <v>428500000</v>
      </c>
      <c r="G409" s="14">
        <f t="shared" si="10"/>
        <v>0</v>
      </c>
    </row>
    <row r="410" spans="1:7" x14ac:dyDescent="0.25">
      <c r="A410" s="15" t="s">
        <v>69</v>
      </c>
      <c r="B410" s="16" t="s">
        <v>386</v>
      </c>
      <c r="C410" s="26">
        <v>431600000</v>
      </c>
      <c r="D410" s="68"/>
      <c r="F410" s="14">
        <v>431600000</v>
      </c>
      <c r="G410" s="14">
        <f t="shared" si="10"/>
        <v>0</v>
      </c>
    </row>
    <row r="411" spans="1:7" x14ac:dyDescent="0.25">
      <c r="A411" s="12" t="s">
        <v>482</v>
      </c>
      <c r="B411" s="13" t="s">
        <v>557</v>
      </c>
      <c r="C411" s="25">
        <v>440500000</v>
      </c>
      <c r="D411" s="68"/>
      <c r="F411" s="14">
        <v>440500000</v>
      </c>
      <c r="G411" s="14">
        <f t="shared" si="10"/>
        <v>0</v>
      </c>
    </row>
    <row r="412" spans="1:7" ht="14.45" customHeight="1" x14ac:dyDescent="0.25">
      <c r="A412" s="12" t="s">
        <v>72</v>
      </c>
      <c r="B412" s="13" t="s">
        <v>560</v>
      </c>
      <c r="C412" s="25">
        <v>443000000</v>
      </c>
      <c r="D412" s="68"/>
      <c r="F412" s="14">
        <v>443000000</v>
      </c>
      <c r="G412" s="14">
        <f t="shared" si="10"/>
        <v>0</v>
      </c>
    </row>
    <row r="413" spans="1:7" x14ac:dyDescent="0.25">
      <c r="A413" s="15" t="s">
        <v>483</v>
      </c>
      <c r="B413" s="16" t="s">
        <v>559</v>
      </c>
      <c r="C413" s="26">
        <v>444400000</v>
      </c>
      <c r="D413" s="68"/>
      <c r="F413" s="14">
        <v>444400000</v>
      </c>
      <c r="G413" s="14">
        <f t="shared" si="10"/>
        <v>0</v>
      </c>
    </row>
    <row r="414" spans="1:7" x14ac:dyDescent="0.25">
      <c r="A414" s="12" t="s">
        <v>75</v>
      </c>
      <c r="B414" s="13" t="s">
        <v>558</v>
      </c>
      <c r="C414" s="25">
        <v>445400000</v>
      </c>
      <c r="D414" s="68"/>
      <c r="F414" s="14">
        <v>445400000</v>
      </c>
      <c r="G414" s="14">
        <f t="shared" si="10"/>
        <v>0</v>
      </c>
    </row>
    <row r="415" spans="1:7" x14ac:dyDescent="0.25">
      <c r="A415" s="12" t="s">
        <v>851</v>
      </c>
      <c r="B415" s="13" t="s">
        <v>420</v>
      </c>
      <c r="C415" s="25">
        <v>450000000</v>
      </c>
      <c r="D415" s="68"/>
      <c r="F415" s="14">
        <v>450000000</v>
      </c>
      <c r="G415" s="14">
        <f t="shared" si="10"/>
        <v>0</v>
      </c>
    </row>
    <row r="416" spans="1:7" x14ac:dyDescent="0.25">
      <c r="A416" s="12" t="s">
        <v>78</v>
      </c>
      <c r="B416" s="13" t="s">
        <v>423</v>
      </c>
      <c r="C416" s="25">
        <v>452400000</v>
      </c>
      <c r="D416" s="68"/>
      <c r="F416" s="14">
        <v>452400000</v>
      </c>
      <c r="G416" s="14">
        <f t="shared" si="10"/>
        <v>0</v>
      </c>
    </row>
    <row r="417" spans="1:7" x14ac:dyDescent="0.25">
      <c r="A417" s="15" t="s">
        <v>852</v>
      </c>
      <c r="B417" s="16" t="s">
        <v>422</v>
      </c>
      <c r="C417" s="26">
        <v>453900000</v>
      </c>
      <c r="D417" s="68"/>
      <c r="F417" s="14">
        <v>453900000</v>
      </c>
      <c r="G417" s="14">
        <f t="shared" si="10"/>
        <v>0</v>
      </c>
    </row>
    <row r="418" spans="1:7" x14ac:dyDescent="0.25">
      <c r="A418" s="15" t="s">
        <v>81</v>
      </c>
      <c r="B418" s="16" t="s">
        <v>421</v>
      </c>
      <c r="C418" s="26">
        <v>455000000</v>
      </c>
      <c r="D418" s="68"/>
      <c r="F418" s="14">
        <v>455000000</v>
      </c>
      <c r="G418" s="14">
        <f t="shared" si="10"/>
        <v>0</v>
      </c>
    </row>
    <row r="419" spans="1:7" x14ac:dyDescent="0.25">
      <c r="A419" s="12" t="s">
        <v>69</v>
      </c>
      <c r="B419" s="13" t="s">
        <v>267</v>
      </c>
      <c r="C419" s="25">
        <v>433900000</v>
      </c>
      <c r="D419" s="68"/>
      <c r="F419" s="14">
        <v>433900000</v>
      </c>
      <c r="G419" s="14">
        <f t="shared" si="10"/>
        <v>0</v>
      </c>
    </row>
    <row r="420" spans="1:7" x14ac:dyDescent="0.25">
      <c r="A420" s="17" t="s">
        <v>484</v>
      </c>
      <c r="B420" s="18" t="s">
        <v>268</v>
      </c>
      <c r="C420" s="18">
        <v>450200000</v>
      </c>
      <c r="D420" s="69"/>
      <c r="F420" s="14">
        <v>450200000</v>
      </c>
      <c r="G420" s="14">
        <f t="shared" si="10"/>
        <v>0</v>
      </c>
    </row>
    <row r="421" spans="1:7" x14ac:dyDescent="0.25">
      <c r="A421" s="21" t="s">
        <v>83</v>
      </c>
      <c r="B421" s="22" t="s">
        <v>271</v>
      </c>
      <c r="C421" s="29">
        <v>295800000</v>
      </c>
      <c r="D421" s="65" t="s">
        <v>831</v>
      </c>
      <c r="F421" s="14">
        <v>295800000</v>
      </c>
      <c r="G421" s="14">
        <f t="shared" si="10"/>
        <v>0</v>
      </c>
    </row>
    <row r="422" spans="1:7" x14ac:dyDescent="0.25">
      <c r="A422" s="12" t="s">
        <v>85</v>
      </c>
      <c r="B422" s="13" t="s">
        <v>272</v>
      </c>
      <c r="C422" s="25">
        <v>306700000</v>
      </c>
      <c r="D422" s="65"/>
      <c r="F422" s="14">
        <v>306700000</v>
      </c>
      <c r="G422" s="14">
        <f t="shared" si="10"/>
        <v>0</v>
      </c>
    </row>
    <row r="423" spans="1:7" x14ac:dyDescent="0.25">
      <c r="A423" s="12" t="s">
        <v>87</v>
      </c>
      <c r="B423" s="13" t="s">
        <v>275</v>
      </c>
      <c r="C423" s="25">
        <v>311000000</v>
      </c>
      <c r="D423" s="65"/>
      <c r="F423" s="14">
        <v>311000000</v>
      </c>
      <c r="G423" s="14">
        <f t="shared" si="10"/>
        <v>0</v>
      </c>
    </row>
    <row r="424" spans="1:7" x14ac:dyDescent="0.25">
      <c r="A424" s="17" t="s">
        <v>89</v>
      </c>
      <c r="B424" s="18" t="s">
        <v>276</v>
      </c>
      <c r="C424" s="18">
        <v>321900000</v>
      </c>
      <c r="D424" s="65"/>
      <c r="F424" s="14">
        <v>321900000</v>
      </c>
      <c r="G424" s="14">
        <f t="shared" si="10"/>
        <v>0</v>
      </c>
    </row>
    <row r="425" spans="1:7" x14ac:dyDescent="0.25">
      <c r="A425" s="21" t="s">
        <v>567</v>
      </c>
      <c r="B425" s="22" t="s">
        <v>561</v>
      </c>
      <c r="C425" s="29">
        <v>1934400000</v>
      </c>
      <c r="D425" s="64" t="s">
        <v>832</v>
      </c>
      <c r="F425" s="14">
        <v>1934400000</v>
      </c>
      <c r="G425" s="14">
        <f t="shared" si="10"/>
        <v>0</v>
      </c>
    </row>
    <row r="426" spans="1:7" x14ac:dyDescent="0.25">
      <c r="A426" s="17" t="s">
        <v>568</v>
      </c>
      <c r="B426" s="18" t="s">
        <v>562</v>
      </c>
      <c r="C426" s="18">
        <v>1937900000</v>
      </c>
      <c r="D426" s="65"/>
      <c r="F426" s="14">
        <v>1937900000</v>
      </c>
      <c r="G426" s="14">
        <f t="shared" si="10"/>
        <v>0</v>
      </c>
    </row>
    <row r="427" spans="1:7" ht="14.45" customHeight="1" x14ac:dyDescent="0.25">
      <c r="A427" s="19" t="s">
        <v>536</v>
      </c>
      <c r="B427" s="20" t="s">
        <v>277</v>
      </c>
      <c r="C427" s="28">
        <v>1807000000</v>
      </c>
      <c r="D427" s="65"/>
      <c r="F427" s="14">
        <v>1807000000</v>
      </c>
      <c r="G427" s="14">
        <f t="shared" si="10"/>
        <v>0</v>
      </c>
    </row>
    <row r="428" spans="1:7" x14ac:dyDescent="0.25">
      <c r="A428" s="17" t="s">
        <v>537</v>
      </c>
      <c r="B428" s="18" t="s">
        <v>278</v>
      </c>
      <c r="C428" s="18">
        <v>1810700000</v>
      </c>
      <c r="D428" s="66"/>
      <c r="F428" s="14">
        <v>1810700000</v>
      </c>
      <c r="G428" s="14">
        <f t="shared" si="10"/>
        <v>0</v>
      </c>
    </row>
    <row r="429" spans="1:7" x14ac:dyDescent="0.25">
      <c r="A429" s="21" t="s">
        <v>105</v>
      </c>
      <c r="B429" s="22" t="s">
        <v>563</v>
      </c>
      <c r="C429" s="29">
        <v>393000000</v>
      </c>
      <c r="D429" s="64" t="s">
        <v>833</v>
      </c>
      <c r="F429" s="14">
        <v>393000000</v>
      </c>
      <c r="G429" s="14">
        <f t="shared" si="10"/>
        <v>0</v>
      </c>
    </row>
    <row r="430" spans="1:7" x14ac:dyDescent="0.25">
      <c r="A430" s="12" t="s">
        <v>107</v>
      </c>
      <c r="B430" s="13" t="s">
        <v>387</v>
      </c>
      <c r="C430" s="25">
        <v>441900000</v>
      </c>
      <c r="D430" s="65"/>
      <c r="F430" s="14">
        <v>441900000</v>
      </c>
      <c r="G430" s="14">
        <f t="shared" si="10"/>
        <v>0</v>
      </c>
    </row>
    <row r="431" spans="1:7" x14ac:dyDescent="0.25">
      <c r="A431" s="12" t="s">
        <v>109</v>
      </c>
      <c r="B431" s="13" t="s">
        <v>388</v>
      </c>
      <c r="C431" s="25">
        <v>420200000</v>
      </c>
      <c r="D431" s="65"/>
      <c r="F431" s="14">
        <v>420200000</v>
      </c>
      <c r="G431" s="14">
        <f t="shared" si="10"/>
        <v>0</v>
      </c>
    </row>
    <row r="432" spans="1:7" x14ac:dyDescent="0.25">
      <c r="A432" s="17" t="s">
        <v>107</v>
      </c>
      <c r="B432" s="18" t="s">
        <v>424</v>
      </c>
      <c r="C432" s="18">
        <v>443900000</v>
      </c>
      <c r="D432" s="66"/>
      <c r="F432" s="14">
        <v>443900000</v>
      </c>
      <c r="G432" s="14">
        <f t="shared" si="10"/>
        <v>0</v>
      </c>
    </row>
    <row r="433" spans="1:7" x14ac:dyDescent="0.25">
      <c r="A433" s="21" t="s">
        <v>853</v>
      </c>
      <c r="B433" s="22" t="s">
        <v>684</v>
      </c>
      <c r="C433" s="29">
        <v>439100000</v>
      </c>
      <c r="D433" s="64" t="s">
        <v>834</v>
      </c>
      <c r="F433" s="14">
        <v>439100000</v>
      </c>
      <c r="G433" s="14">
        <f t="shared" si="10"/>
        <v>0</v>
      </c>
    </row>
    <row r="434" spans="1:7" x14ac:dyDescent="0.25">
      <c r="A434" s="15" t="s">
        <v>718</v>
      </c>
      <c r="B434" s="16" t="s">
        <v>685</v>
      </c>
      <c r="C434" s="26">
        <v>442200000</v>
      </c>
      <c r="D434" s="65"/>
      <c r="F434" s="14">
        <v>442200000</v>
      </c>
      <c r="G434" s="14">
        <f t="shared" si="10"/>
        <v>0</v>
      </c>
    </row>
    <row r="435" spans="1:7" x14ac:dyDescent="0.25">
      <c r="A435" s="12" t="s">
        <v>854</v>
      </c>
      <c r="B435" s="13" t="s">
        <v>686</v>
      </c>
      <c r="C435" s="25">
        <v>484200000</v>
      </c>
      <c r="D435" s="65"/>
      <c r="F435" s="14">
        <v>484200000</v>
      </c>
      <c r="G435" s="14">
        <f t="shared" si="10"/>
        <v>0</v>
      </c>
    </row>
    <row r="436" spans="1:7" x14ac:dyDescent="0.25">
      <c r="A436" s="12" t="s">
        <v>719</v>
      </c>
      <c r="B436" s="13" t="s">
        <v>687</v>
      </c>
      <c r="C436" s="25">
        <v>487200000</v>
      </c>
      <c r="D436" s="65"/>
      <c r="F436" s="14">
        <v>487200000</v>
      </c>
      <c r="G436" s="14">
        <f t="shared" si="10"/>
        <v>0</v>
      </c>
    </row>
    <row r="437" spans="1:7" ht="14.45" customHeight="1" x14ac:dyDescent="0.25">
      <c r="A437" s="15" t="s">
        <v>839</v>
      </c>
      <c r="B437" s="16" t="s">
        <v>690</v>
      </c>
      <c r="C437" s="26">
        <v>475900000</v>
      </c>
      <c r="D437" s="65"/>
      <c r="F437" s="14">
        <v>475900000</v>
      </c>
      <c r="G437" s="14">
        <f t="shared" si="10"/>
        <v>0</v>
      </c>
    </row>
    <row r="438" spans="1:7" x14ac:dyDescent="0.25">
      <c r="A438" s="12" t="s">
        <v>720</v>
      </c>
      <c r="B438" s="13" t="s">
        <v>691</v>
      </c>
      <c r="C438" s="25">
        <v>479000000</v>
      </c>
      <c r="D438" s="65"/>
      <c r="F438" s="14">
        <v>479000000</v>
      </c>
      <c r="G438" s="14">
        <f t="shared" si="10"/>
        <v>0</v>
      </c>
    </row>
    <row r="439" spans="1:7" x14ac:dyDescent="0.25">
      <c r="A439" s="12" t="s">
        <v>840</v>
      </c>
      <c r="B439" s="13" t="s">
        <v>692</v>
      </c>
      <c r="C439" s="25">
        <v>533400000</v>
      </c>
      <c r="D439" s="65"/>
      <c r="F439" s="14">
        <v>533400000</v>
      </c>
      <c r="G439" s="14">
        <f t="shared" si="10"/>
        <v>0</v>
      </c>
    </row>
    <row r="440" spans="1:7" x14ac:dyDescent="0.25">
      <c r="A440" s="12" t="s">
        <v>721</v>
      </c>
      <c r="B440" s="13" t="s">
        <v>693</v>
      </c>
      <c r="C440" s="25">
        <v>536400000</v>
      </c>
      <c r="D440" s="65"/>
      <c r="F440" s="14">
        <v>536400000</v>
      </c>
      <c r="G440" s="14">
        <f t="shared" si="10"/>
        <v>0</v>
      </c>
    </row>
    <row r="441" spans="1:7" x14ac:dyDescent="0.25">
      <c r="A441" s="15" t="s">
        <v>841</v>
      </c>
      <c r="B441" s="16" t="s">
        <v>694</v>
      </c>
      <c r="C441" s="26">
        <v>476600000</v>
      </c>
      <c r="D441" s="65"/>
      <c r="F441" s="14">
        <v>476600000</v>
      </c>
      <c r="G441" s="14">
        <f t="shared" si="10"/>
        <v>0</v>
      </c>
    </row>
    <row r="442" spans="1:7" x14ac:dyDescent="0.25">
      <c r="A442" s="15" t="s">
        <v>722</v>
      </c>
      <c r="B442" s="16" t="s">
        <v>695</v>
      </c>
      <c r="C442" s="26">
        <v>479400000</v>
      </c>
      <c r="D442" s="65"/>
      <c r="F442" s="14">
        <v>479400000</v>
      </c>
      <c r="G442" s="14">
        <f t="shared" si="10"/>
        <v>0</v>
      </c>
    </row>
    <row r="443" spans="1:7" x14ac:dyDescent="0.25">
      <c r="A443" s="12" t="s">
        <v>855</v>
      </c>
      <c r="B443" s="13" t="s">
        <v>696</v>
      </c>
      <c r="C443" s="25">
        <v>551700000</v>
      </c>
      <c r="D443" s="65"/>
      <c r="F443" s="14">
        <v>551700000</v>
      </c>
      <c r="G443" s="14">
        <f t="shared" si="10"/>
        <v>0</v>
      </c>
    </row>
    <row r="444" spans="1:7" x14ac:dyDescent="0.25">
      <c r="A444" s="12" t="s">
        <v>723</v>
      </c>
      <c r="B444" s="13" t="s">
        <v>697</v>
      </c>
      <c r="C444" s="25">
        <v>554500000</v>
      </c>
      <c r="D444" s="65"/>
      <c r="F444" s="14">
        <v>554500000</v>
      </c>
      <c r="G444" s="14">
        <f t="shared" si="10"/>
        <v>0</v>
      </c>
    </row>
    <row r="445" spans="1:7" x14ac:dyDescent="0.25">
      <c r="A445" s="15" t="s">
        <v>856</v>
      </c>
      <c r="B445" s="16" t="s">
        <v>698</v>
      </c>
      <c r="C445" s="26">
        <v>541600000</v>
      </c>
      <c r="D445" s="65"/>
      <c r="F445" s="14">
        <v>541600000</v>
      </c>
      <c r="G445" s="14">
        <f t="shared" si="10"/>
        <v>0</v>
      </c>
    </row>
    <row r="446" spans="1:7" ht="14.45" customHeight="1" x14ac:dyDescent="0.25">
      <c r="A446" s="12" t="s">
        <v>724</v>
      </c>
      <c r="B446" s="13" t="s">
        <v>699</v>
      </c>
      <c r="C446" s="25">
        <v>544700000</v>
      </c>
      <c r="D446" s="65"/>
      <c r="F446" s="14">
        <v>544700000</v>
      </c>
      <c r="G446" s="14">
        <f t="shared" si="10"/>
        <v>0</v>
      </c>
    </row>
    <row r="447" spans="1:7" x14ac:dyDescent="0.25">
      <c r="A447" s="12" t="s">
        <v>857</v>
      </c>
      <c r="B447" s="13" t="s">
        <v>700</v>
      </c>
      <c r="C447" s="25">
        <v>627100000</v>
      </c>
      <c r="D447" s="65"/>
      <c r="F447" s="14">
        <v>627100000</v>
      </c>
      <c r="G447" s="14">
        <f t="shared" si="10"/>
        <v>0</v>
      </c>
    </row>
    <row r="448" spans="1:7" x14ac:dyDescent="0.25">
      <c r="A448" s="12" t="s">
        <v>725</v>
      </c>
      <c r="B448" s="13" t="s">
        <v>701</v>
      </c>
      <c r="C448" s="25">
        <v>629900000</v>
      </c>
      <c r="D448" s="65"/>
      <c r="F448" s="14">
        <v>629900000</v>
      </c>
      <c r="G448" s="14">
        <f t="shared" si="10"/>
        <v>0</v>
      </c>
    </row>
    <row r="449" spans="1:7" x14ac:dyDescent="0.25">
      <c r="A449" s="15" t="s">
        <v>842</v>
      </c>
      <c r="B449" s="16" t="s">
        <v>702</v>
      </c>
      <c r="C449" s="26">
        <v>543400000</v>
      </c>
      <c r="D449" s="65"/>
      <c r="F449" s="14">
        <v>543400000</v>
      </c>
      <c r="G449" s="14">
        <f t="shared" si="10"/>
        <v>0</v>
      </c>
    </row>
    <row r="450" spans="1:7" ht="14.1" customHeight="1" x14ac:dyDescent="0.25">
      <c r="A450" s="15" t="s">
        <v>726</v>
      </c>
      <c r="B450" s="16" t="s">
        <v>703</v>
      </c>
      <c r="C450" s="26">
        <v>546200000</v>
      </c>
      <c r="D450" s="65"/>
      <c r="F450" s="14">
        <v>546200000</v>
      </c>
      <c r="G450" s="14">
        <f t="shared" ref="G450:G473" si="11">C450-F450</f>
        <v>0</v>
      </c>
    </row>
    <row r="451" spans="1:7" x14ac:dyDescent="0.25">
      <c r="A451" s="12" t="s">
        <v>858</v>
      </c>
      <c r="B451" s="13" t="s">
        <v>704</v>
      </c>
      <c r="C451" s="25">
        <v>617100000</v>
      </c>
      <c r="D451" s="65"/>
      <c r="F451" s="14">
        <v>617100000</v>
      </c>
      <c r="G451" s="14">
        <f t="shared" si="11"/>
        <v>0</v>
      </c>
    </row>
    <row r="452" spans="1:7" x14ac:dyDescent="0.25">
      <c r="A452" s="12" t="s">
        <v>727</v>
      </c>
      <c r="B452" s="13" t="s">
        <v>705</v>
      </c>
      <c r="C452" s="25">
        <v>620100000</v>
      </c>
      <c r="D452" s="65"/>
      <c r="F452" s="14">
        <v>620100000</v>
      </c>
      <c r="G452" s="14">
        <f t="shared" si="11"/>
        <v>0</v>
      </c>
    </row>
    <row r="453" spans="1:7" x14ac:dyDescent="0.25">
      <c r="A453" s="15" t="s">
        <v>843</v>
      </c>
      <c r="B453" s="16" t="s">
        <v>706</v>
      </c>
      <c r="C453" s="26">
        <v>618800000</v>
      </c>
      <c r="D453" s="65"/>
      <c r="F453" s="14">
        <v>618800000</v>
      </c>
      <c r="G453" s="14">
        <f t="shared" si="11"/>
        <v>0</v>
      </c>
    </row>
    <row r="454" spans="1:7" x14ac:dyDescent="0.25">
      <c r="A454" s="17" t="s">
        <v>728</v>
      </c>
      <c r="B454" s="18" t="s">
        <v>707</v>
      </c>
      <c r="C454" s="18">
        <v>621600000</v>
      </c>
      <c r="D454" s="66"/>
      <c r="F454" s="14">
        <v>621600000</v>
      </c>
      <c r="G454" s="14">
        <f t="shared" si="11"/>
        <v>0</v>
      </c>
    </row>
    <row r="455" spans="1:7" x14ac:dyDescent="0.25">
      <c r="A455" s="19" t="s">
        <v>538</v>
      </c>
      <c r="B455" s="20" t="s">
        <v>281</v>
      </c>
      <c r="C455" s="28">
        <v>630600000</v>
      </c>
      <c r="D455" s="64" t="s">
        <v>835</v>
      </c>
      <c r="F455" s="14">
        <v>630600000</v>
      </c>
      <c r="G455" s="14">
        <f t="shared" si="11"/>
        <v>0</v>
      </c>
    </row>
    <row r="456" spans="1:7" ht="14.1" customHeight="1" x14ac:dyDescent="0.25">
      <c r="A456" s="12" t="s">
        <v>859</v>
      </c>
      <c r="B456" s="13" t="s">
        <v>389</v>
      </c>
      <c r="C456" s="25">
        <v>439100000</v>
      </c>
      <c r="D456" s="65"/>
      <c r="F456" s="14">
        <v>439100000</v>
      </c>
      <c r="G456" s="14">
        <f t="shared" si="11"/>
        <v>0</v>
      </c>
    </row>
    <row r="457" spans="1:7" ht="14.1" customHeight="1" x14ac:dyDescent="0.25">
      <c r="A457" s="15" t="s">
        <v>367</v>
      </c>
      <c r="B457" s="16" t="s">
        <v>390</v>
      </c>
      <c r="C457" s="26">
        <v>442200000</v>
      </c>
      <c r="D457" s="65"/>
      <c r="F457" s="14">
        <v>442200000</v>
      </c>
      <c r="G457" s="14">
        <f t="shared" si="11"/>
        <v>0</v>
      </c>
    </row>
    <row r="458" spans="1:7" ht="14.1" customHeight="1" x14ac:dyDescent="0.25">
      <c r="A458" s="15" t="s">
        <v>860</v>
      </c>
      <c r="B458" s="16" t="s">
        <v>395</v>
      </c>
      <c r="C458" s="26">
        <v>484200000</v>
      </c>
      <c r="D458" s="65"/>
      <c r="F458" s="14">
        <v>484200000</v>
      </c>
      <c r="G458" s="14">
        <f t="shared" si="11"/>
        <v>0</v>
      </c>
    </row>
    <row r="459" spans="1:7" ht="14.1" customHeight="1" x14ac:dyDescent="0.25">
      <c r="A459" s="12" t="s">
        <v>368</v>
      </c>
      <c r="B459" s="13" t="s">
        <v>396</v>
      </c>
      <c r="C459" s="25">
        <v>487200000</v>
      </c>
      <c r="D459" s="65"/>
      <c r="F459" s="14">
        <v>487200000</v>
      </c>
      <c r="G459" s="14">
        <f t="shared" si="11"/>
        <v>0</v>
      </c>
    </row>
    <row r="460" spans="1:7" x14ac:dyDescent="0.25">
      <c r="A460" s="12" t="s">
        <v>861</v>
      </c>
      <c r="B460" s="13" t="s">
        <v>426</v>
      </c>
      <c r="C460" s="25">
        <v>475900000</v>
      </c>
      <c r="D460" s="65"/>
      <c r="F460" s="14">
        <v>475900000</v>
      </c>
      <c r="G460" s="14">
        <f t="shared" si="11"/>
        <v>0</v>
      </c>
    </row>
    <row r="461" spans="1:7" x14ac:dyDescent="0.25">
      <c r="A461" s="15" t="s">
        <v>372</v>
      </c>
      <c r="B461" s="16" t="s">
        <v>427</v>
      </c>
      <c r="C461" s="26">
        <v>479000000</v>
      </c>
      <c r="D461" s="65"/>
      <c r="F461" s="14">
        <v>479000000</v>
      </c>
      <c r="G461" s="14">
        <f t="shared" si="11"/>
        <v>0</v>
      </c>
    </row>
    <row r="462" spans="1:7" x14ac:dyDescent="0.25">
      <c r="A462" s="12" t="s">
        <v>862</v>
      </c>
      <c r="B462" s="13" t="s">
        <v>433</v>
      </c>
      <c r="C462" s="25">
        <v>551700000</v>
      </c>
      <c r="D462" s="65"/>
      <c r="F462" s="14">
        <v>551700000</v>
      </c>
      <c r="G462" s="14">
        <f t="shared" si="11"/>
        <v>0</v>
      </c>
    </row>
    <row r="463" spans="1:7" x14ac:dyDescent="0.25">
      <c r="A463" s="12" t="s">
        <v>370</v>
      </c>
      <c r="B463" s="13" t="s">
        <v>430</v>
      </c>
      <c r="C463" s="25">
        <v>554500000</v>
      </c>
      <c r="D463" s="65"/>
      <c r="F463" s="14">
        <v>554500000</v>
      </c>
      <c r="G463" s="14">
        <f t="shared" si="11"/>
        <v>0</v>
      </c>
    </row>
    <row r="464" spans="1:7" x14ac:dyDescent="0.25">
      <c r="A464" s="12" t="s">
        <v>863</v>
      </c>
      <c r="B464" s="13" t="s">
        <v>425</v>
      </c>
      <c r="C464" s="25">
        <v>541600000</v>
      </c>
      <c r="D464" s="65"/>
      <c r="F464" s="14">
        <v>541600000</v>
      </c>
      <c r="G464" s="14">
        <f t="shared" si="11"/>
        <v>0</v>
      </c>
    </row>
    <row r="465" spans="1:7" x14ac:dyDescent="0.25">
      <c r="A465" s="15" t="s">
        <v>837</v>
      </c>
      <c r="B465" s="16" t="s">
        <v>440</v>
      </c>
      <c r="C465" s="26">
        <v>543400000</v>
      </c>
      <c r="D465" s="65"/>
      <c r="F465" s="14">
        <v>543400000</v>
      </c>
      <c r="G465" s="14">
        <f t="shared" si="11"/>
        <v>0</v>
      </c>
    </row>
    <row r="466" spans="1:7" x14ac:dyDescent="0.25">
      <c r="A466" s="15" t="s">
        <v>864</v>
      </c>
      <c r="B466" s="16" t="s">
        <v>431</v>
      </c>
      <c r="C466" s="26">
        <v>476600000</v>
      </c>
      <c r="D466" s="65"/>
      <c r="F466" s="14">
        <v>476600000</v>
      </c>
      <c r="G466" s="14">
        <f t="shared" si="11"/>
        <v>0</v>
      </c>
    </row>
    <row r="467" spans="1:7" x14ac:dyDescent="0.25">
      <c r="A467" s="12" t="s">
        <v>369</v>
      </c>
      <c r="B467" s="13" t="s">
        <v>428</v>
      </c>
      <c r="C467" s="25">
        <v>479400000</v>
      </c>
      <c r="D467" s="65"/>
      <c r="F467" s="14">
        <v>479400000</v>
      </c>
      <c r="G467" s="14">
        <f t="shared" si="11"/>
        <v>0</v>
      </c>
    </row>
    <row r="468" spans="1:7" x14ac:dyDescent="0.25">
      <c r="A468" s="12" t="s">
        <v>865</v>
      </c>
      <c r="B468" s="13" t="s">
        <v>432</v>
      </c>
      <c r="C468" s="25">
        <v>627100000</v>
      </c>
      <c r="D468" s="65"/>
      <c r="F468" s="14">
        <v>627100000</v>
      </c>
      <c r="G468" s="14">
        <f t="shared" si="11"/>
        <v>0</v>
      </c>
    </row>
    <row r="469" spans="1:7" x14ac:dyDescent="0.25">
      <c r="A469" s="15" t="s">
        <v>371</v>
      </c>
      <c r="B469" s="16" t="s">
        <v>429</v>
      </c>
      <c r="C469" s="26">
        <v>629900000</v>
      </c>
      <c r="D469" s="65"/>
      <c r="F469" s="14">
        <v>629900000</v>
      </c>
      <c r="G469" s="14">
        <f t="shared" si="11"/>
        <v>0</v>
      </c>
    </row>
    <row r="470" spans="1:7" x14ac:dyDescent="0.25">
      <c r="A470" s="12" t="s">
        <v>866</v>
      </c>
      <c r="B470" s="13" t="s">
        <v>443</v>
      </c>
      <c r="C470" s="25">
        <v>617100000</v>
      </c>
      <c r="D470" s="65"/>
      <c r="F470" s="14">
        <v>617100000</v>
      </c>
      <c r="G470" s="14">
        <f t="shared" si="11"/>
        <v>0</v>
      </c>
    </row>
    <row r="471" spans="1:7" x14ac:dyDescent="0.25">
      <c r="A471" s="12" t="s">
        <v>123</v>
      </c>
      <c r="B471" s="13" t="s">
        <v>441</v>
      </c>
      <c r="C471" s="25">
        <v>620100000</v>
      </c>
      <c r="D471" s="65"/>
      <c r="F471" s="14">
        <v>620100000</v>
      </c>
      <c r="G471" s="14">
        <f t="shared" si="11"/>
        <v>0</v>
      </c>
    </row>
    <row r="472" spans="1:7" x14ac:dyDescent="0.25">
      <c r="A472" s="17" t="s">
        <v>838</v>
      </c>
      <c r="B472" s="18" t="s">
        <v>442</v>
      </c>
      <c r="C472" s="18">
        <v>618800000</v>
      </c>
      <c r="D472" s="66"/>
      <c r="F472" s="14">
        <v>618800000</v>
      </c>
      <c r="G472" s="14">
        <f t="shared" si="11"/>
        <v>0</v>
      </c>
    </row>
    <row r="473" spans="1:7" ht="30" x14ac:dyDescent="0.25">
      <c r="A473" s="48" t="s">
        <v>867</v>
      </c>
      <c r="B473" s="49" t="s">
        <v>283</v>
      </c>
      <c r="C473" s="49">
        <v>680600000</v>
      </c>
      <c r="D473" s="35" t="s">
        <v>836</v>
      </c>
      <c r="E473" s="42"/>
      <c r="F473" s="50">
        <v>680600000</v>
      </c>
      <c r="G473" s="50">
        <f t="shared" si="11"/>
        <v>0</v>
      </c>
    </row>
    <row r="474" spans="1:7" x14ac:dyDescent="0.25">
      <c r="A474" s="23" t="s">
        <v>790</v>
      </c>
      <c r="B474" s="1"/>
      <c r="C474" s="1"/>
      <c r="D474" s="1"/>
    </row>
    <row r="475" spans="1:7" x14ac:dyDescent="0.25">
      <c r="A475" s="23" t="s">
        <v>572</v>
      </c>
      <c r="B475" s="1"/>
      <c r="C475" s="1"/>
      <c r="D475" s="1"/>
    </row>
    <row r="476" spans="1:7" x14ac:dyDescent="0.25">
      <c r="A476" s="1" t="s">
        <v>207</v>
      </c>
      <c r="B476" s="1"/>
      <c r="C476" s="1"/>
      <c r="D476" s="1"/>
    </row>
    <row r="477" spans="1:7" x14ac:dyDescent="0.25">
      <c r="A477" s="24" t="s">
        <v>208</v>
      </c>
      <c r="B477" s="1"/>
      <c r="C477" s="1"/>
      <c r="D477" s="1"/>
    </row>
    <row r="478" spans="1:7" s="33" customFormat="1" x14ac:dyDescent="0.25"/>
    <row r="479" spans="1:7" s="33" customFormat="1" x14ac:dyDescent="0.25"/>
    <row r="480" spans="1:7" s="33" customFormat="1" x14ac:dyDescent="0.25"/>
    <row r="481" s="33" customFormat="1" x14ac:dyDescent="0.25"/>
    <row r="482" s="33" customFormat="1" x14ac:dyDescent="0.25"/>
    <row r="483" s="33" customFormat="1" x14ac:dyDescent="0.25"/>
    <row r="484" s="33" customFormat="1" x14ac:dyDescent="0.25"/>
    <row r="485" s="33" customFormat="1" x14ac:dyDescent="0.25"/>
    <row r="486" s="33" customFormat="1" x14ac:dyDescent="0.25"/>
    <row r="487" s="33" customFormat="1" x14ac:dyDescent="0.25"/>
    <row r="488" s="33" customFormat="1" x14ac:dyDescent="0.25"/>
    <row r="489" s="33" customFormat="1" x14ac:dyDescent="0.25"/>
    <row r="490" s="33" customFormat="1" x14ac:dyDescent="0.25"/>
    <row r="491" s="33" customFormat="1" x14ac:dyDescent="0.25"/>
    <row r="492" s="33" customFormat="1" x14ac:dyDescent="0.25"/>
    <row r="493" s="33" customFormat="1" x14ac:dyDescent="0.25"/>
    <row r="494" s="33" customFormat="1" x14ac:dyDescent="0.25"/>
    <row r="495" s="33" customFormat="1" x14ac:dyDescent="0.25"/>
    <row r="496" s="33" customFormat="1" x14ac:dyDescent="0.25"/>
    <row r="497" s="33" customFormat="1" x14ac:dyDescent="0.25"/>
    <row r="498" s="33" customFormat="1" x14ac:dyDescent="0.25"/>
    <row r="499" s="33" customFormat="1" x14ac:dyDescent="0.25"/>
    <row r="500" s="33" customFormat="1" x14ac:dyDescent="0.25"/>
    <row r="501" s="33" customFormat="1" x14ac:dyDescent="0.25"/>
    <row r="502" s="33" customFormat="1" x14ac:dyDescent="0.25"/>
    <row r="503" s="33" customFormat="1" x14ac:dyDescent="0.25"/>
    <row r="504" s="33" customFormat="1" x14ac:dyDescent="0.25"/>
    <row r="505" s="33" customFormat="1" x14ac:dyDescent="0.25"/>
    <row r="506" s="33" customFormat="1" x14ac:dyDescent="0.25"/>
    <row r="507" s="33" customFormat="1" x14ac:dyDescent="0.25"/>
    <row r="508" s="33" customFormat="1" x14ac:dyDescent="0.25"/>
    <row r="509" s="33" customFormat="1" x14ac:dyDescent="0.25"/>
  </sheetData>
  <mergeCells count="26">
    <mergeCell ref="D273:D274"/>
    <mergeCell ref="D238:D240"/>
    <mergeCell ref="D241:D242"/>
    <mergeCell ref="D243:D245"/>
    <mergeCell ref="D386:D387"/>
    <mergeCell ref="D246:D248"/>
    <mergeCell ref="D256:D257"/>
    <mergeCell ref="D253:D255"/>
    <mergeCell ref="D249:D252"/>
    <mergeCell ref="D267:D272"/>
    <mergeCell ref="D258:D266"/>
    <mergeCell ref="D298:D305"/>
    <mergeCell ref="D286:D297"/>
    <mergeCell ref="D340:D370"/>
    <mergeCell ref="D330:D339"/>
    <mergeCell ref="D314:D329"/>
    <mergeCell ref="D306:D313"/>
    <mergeCell ref="D455:D472"/>
    <mergeCell ref="D433:D454"/>
    <mergeCell ref="D398:D405"/>
    <mergeCell ref="D406:D420"/>
    <mergeCell ref="D429:D432"/>
    <mergeCell ref="D421:D424"/>
    <mergeCell ref="D425:D428"/>
    <mergeCell ref="D388:D392"/>
    <mergeCell ref="D394:D397"/>
  </mergeCells>
  <printOptions horizontalCentered="1"/>
  <pageMargins left="0.7" right="0.7" top="0.75" bottom="0.75" header="0.3" footer="0.3"/>
  <pageSetup paperSize="9" scale="42" fitToHeight="0" orientation="portrait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C54279A-BF9E-40A2-BAD7-D68A0A5DECE0}">
  <sheetPr codeName="Sheet9">
    <tabColor rgb="FF92D050"/>
    <pageSetUpPr fitToPage="1"/>
  </sheetPr>
  <dimension ref="A1:H509"/>
  <sheetViews>
    <sheetView showGridLines="0" zoomScale="74" zoomScaleNormal="74" workbookViewId="0">
      <pane xSplit="2" ySplit="11" topLeftCell="C289" activePane="bottomRight" state="frozen"/>
      <selection activeCell="A323" sqref="A323"/>
      <selection pane="topRight" activeCell="A323" sqref="A323"/>
      <selection pane="bottomLeft" activeCell="A323" sqref="A323"/>
      <selection pane="bottomRight" activeCell="A323" sqref="A323"/>
    </sheetView>
  </sheetViews>
  <sheetFormatPr defaultColWidth="9.140625" defaultRowHeight="15" x14ac:dyDescent="0.25"/>
  <cols>
    <col min="1" max="1" width="77.42578125" style="2" bestFit="1" customWidth="1"/>
    <col min="2" max="2" width="18.7109375" style="2" bestFit="1" customWidth="1"/>
    <col min="3" max="3" width="15.85546875" style="2" customWidth="1"/>
    <col min="4" max="4" width="56.28515625" style="2" customWidth="1"/>
    <col min="5" max="5" width="4.5703125" style="2" customWidth="1"/>
    <col min="6" max="7" width="14.7109375" style="2" customWidth="1"/>
    <col min="8" max="8" width="4.7109375" style="2" customWidth="1"/>
    <col min="9" max="9" width="37.42578125" style="2" bestFit="1" customWidth="1"/>
    <col min="10" max="10" width="14.85546875" style="2" bestFit="1" customWidth="1"/>
    <col min="11" max="16384" width="9.140625" style="2"/>
  </cols>
  <sheetData>
    <row r="1" spans="1:8" x14ac:dyDescent="0.25">
      <c r="A1" s="1"/>
      <c r="B1" s="1"/>
      <c r="C1" s="1"/>
      <c r="D1" s="1"/>
    </row>
    <row r="2" spans="1:8" x14ac:dyDescent="0.25">
      <c r="A2" s="1"/>
      <c r="B2" s="1"/>
      <c r="C2" s="1"/>
      <c r="D2" s="1"/>
    </row>
    <row r="3" spans="1:8" s="1" customFormat="1" x14ac:dyDescent="0.25">
      <c r="A3" s="3" t="s">
        <v>0</v>
      </c>
      <c r="B3" s="4"/>
      <c r="C3" s="4"/>
      <c r="D3" s="4"/>
      <c r="H3" s="2"/>
    </row>
    <row r="4" spans="1:8" s="1" customFormat="1" x14ac:dyDescent="0.25">
      <c r="A4" s="4" t="s">
        <v>893</v>
      </c>
      <c r="B4" s="4"/>
      <c r="C4" s="4"/>
      <c r="D4" s="4"/>
      <c r="H4" s="2"/>
    </row>
    <row r="5" spans="1:8" s="1" customFormat="1" ht="7.5" customHeight="1" x14ac:dyDescent="0.25">
      <c r="H5" s="2"/>
    </row>
    <row r="6" spans="1:8" s="1" customFormat="1" x14ac:dyDescent="0.25">
      <c r="A6" s="5" t="s">
        <v>1</v>
      </c>
      <c r="B6" s="4"/>
      <c r="C6" s="4"/>
      <c r="D6" s="4"/>
      <c r="H6" s="2"/>
    </row>
    <row r="7" spans="1:8" s="1" customFormat="1" x14ac:dyDescent="0.25">
      <c r="A7" s="5" t="s">
        <v>439</v>
      </c>
      <c r="B7" s="4"/>
      <c r="C7" s="4"/>
      <c r="D7" s="4"/>
      <c r="H7" s="2"/>
    </row>
    <row r="8" spans="1:8" s="1" customFormat="1" x14ac:dyDescent="0.25">
      <c r="A8" s="5" t="s">
        <v>236</v>
      </c>
      <c r="B8" s="4"/>
      <c r="C8" s="4"/>
      <c r="D8" s="4"/>
      <c r="H8" s="2"/>
    </row>
    <row r="9" spans="1:8" s="1" customFormat="1" x14ac:dyDescent="0.25">
      <c r="A9" s="5" t="s">
        <v>892</v>
      </c>
      <c r="B9" s="4"/>
      <c r="C9" s="4"/>
      <c r="D9" s="4"/>
      <c r="F9" s="6" t="s">
        <v>3</v>
      </c>
      <c r="G9" s="7" t="s">
        <v>4</v>
      </c>
      <c r="H9" s="2"/>
    </row>
    <row r="10" spans="1:8" s="1" customFormat="1" ht="7.5" customHeight="1" x14ac:dyDescent="0.25">
      <c r="H10" s="2"/>
    </row>
    <row r="11" spans="1:8" s="1" customFormat="1" ht="15" customHeight="1" x14ac:dyDescent="0.25">
      <c r="A11" s="8" t="s">
        <v>5</v>
      </c>
      <c r="B11" s="9" t="s">
        <v>6</v>
      </c>
      <c r="C11" s="9" t="s">
        <v>7</v>
      </c>
      <c r="D11" s="9" t="s">
        <v>8</v>
      </c>
      <c r="F11" s="10" t="s">
        <v>7</v>
      </c>
      <c r="G11" s="10" t="s">
        <v>7</v>
      </c>
      <c r="H11" s="11"/>
    </row>
    <row r="12" spans="1:8" x14ac:dyDescent="0.25">
      <c r="A12" s="15" t="s">
        <v>460</v>
      </c>
      <c r="B12" s="16" t="s">
        <v>9</v>
      </c>
      <c r="C12" s="26">
        <v>377300000</v>
      </c>
      <c r="D12" s="22"/>
      <c r="F12" s="14">
        <v>377300000</v>
      </c>
      <c r="G12" s="14">
        <f>C12-F12</f>
        <v>0</v>
      </c>
    </row>
    <row r="13" spans="1:8" x14ac:dyDescent="0.25">
      <c r="A13" s="17" t="s">
        <v>461</v>
      </c>
      <c r="B13" s="18" t="s">
        <v>10</v>
      </c>
      <c r="C13" s="18">
        <v>390500000</v>
      </c>
      <c r="D13" s="22"/>
      <c r="F13" s="14">
        <v>390500000</v>
      </c>
      <c r="G13" s="14">
        <f t="shared" ref="G13:G76" si="0">C13-F13</f>
        <v>0</v>
      </c>
    </row>
    <row r="14" spans="1:8" x14ac:dyDescent="0.25">
      <c r="A14" s="19" t="s">
        <v>462</v>
      </c>
      <c r="B14" s="20" t="s">
        <v>11</v>
      </c>
      <c r="C14" s="28">
        <v>586500000</v>
      </c>
      <c r="D14" s="22"/>
      <c r="F14" s="14">
        <v>586500000</v>
      </c>
      <c r="G14" s="14">
        <f t="shared" si="0"/>
        <v>0</v>
      </c>
    </row>
    <row r="15" spans="1:8" x14ac:dyDescent="0.25">
      <c r="A15" s="12" t="s">
        <v>463</v>
      </c>
      <c r="B15" s="13" t="s">
        <v>12</v>
      </c>
      <c r="C15" s="25">
        <v>589500000</v>
      </c>
      <c r="D15" s="22"/>
      <c r="F15" s="14">
        <v>589500000</v>
      </c>
      <c r="G15" s="14">
        <f t="shared" si="0"/>
        <v>0</v>
      </c>
    </row>
    <row r="16" spans="1:8" x14ac:dyDescent="0.25">
      <c r="A16" s="15" t="s">
        <v>465</v>
      </c>
      <c r="B16" s="16" t="s">
        <v>13</v>
      </c>
      <c r="C16" s="26">
        <v>640100000</v>
      </c>
      <c r="D16" s="22"/>
      <c r="F16" s="14">
        <v>640100000</v>
      </c>
      <c r="G16" s="14">
        <f t="shared" si="0"/>
        <v>0</v>
      </c>
    </row>
    <row r="17" spans="1:7" x14ac:dyDescent="0.25">
      <c r="A17" s="12" t="s">
        <v>464</v>
      </c>
      <c r="B17" s="13" t="s">
        <v>14</v>
      </c>
      <c r="C17" s="25">
        <v>643200000</v>
      </c>
      <c r="D17" s="22"/>
      <c r="F17" s="14">
        <v>643200000</v>
      </c>
      <c r="G17" s="14">
        <f t="shared" si="0"/>
        <v>0</v>
      </c>
    </row>
    <row r="18" spans="1:7" x14ac:dyDescent="0.25">
      <c r="A18" s="12" t="s">
        <v>759</v>
      </c>
      <c r="B18" s="13" t="s">
        <v>760</v>
      </c>
      <c r="C18" s="25">
        <v>647500000</v>
      </c>
      <c r="D18" s="22"/>
      <c r="F18" s="14">
        <v>647500000</v>
      </c>
      <c r="G18" s="14">
        <f t="shared" si="0"/>
        <v>0</v>
      </c>
    </row>
    <row r="19" spans="1:7" x14ac:dyDescent="0.25">
      <c r="A19" s="17" t="s">
        <v>761</v>
      </c>
      <c r="B19" s="18" t="s">
        <v>762</v>
      </c>
      <c r="C19" s="18">
        <v>650600000</v>
      </c>
      <c r="D19" s="22"/>
      <c r="F19" s="14">
        <v>650600000</v>
      </c>
      <c r="G19" s="14">
        <f t="shared" si="0"/>
        <v>0</v>
      </c>
    </row>
    <row r="20" spans="1:7" x14ac:dyDescent="0.25">
      <c r="A20" s="19" t="s">
        <v>466</v>
      </c>
      <c r="B20" s="20" t="s">
        <v>444</v>
      </c>
      <c r="C20" s="28">
        <v>608800000</v>
      </c>
      <c r="D20" s="22"/>
      <c r="F20" s="14">
        <v>608800000</v>
      </c>
      <c r="G20" s="14">
        <f t="shared" si="0"/>
        <v>0</v>
      </c>
    </row>
    <row r="21" spans="1:7" x14ac:dyDescent="0.25">
      <c r="A21" s="12" t="s">
        <v>468</v>
      </c>
      <c r="B21" s="13" t="s">
        <v>445</v>
      </c>
      <c r="C21" s="25">
        <v>611900000</v>
      </c>
      <c r="D21" s="22"/>
      <c r="F21" s="14">
        <v>611900000</v>
      </c>
      <c r="G21" s="14">
        <f t="shared" si="0"/>
        <v>0</v>
      </c>
    </row>
    <row r="22" spans="1:7" x14ac:dyDescent="0.25">
      <c r="A22" s="15" t="s">
        <v>467</v>
      </c>
      <c r="B22" s="16" t="s">
        <v>446</v>
      </c>
      <c r="C22" s="26">
        <v>648500000</v>
      </c>
      <c r="D22" s="22"/>
      <c r="F22" s="14">
        <v>648500000</v>
      </c>
      <c r="G22" s="14">
        <f t="shared" si="0"/>
        <v>0</v>
      </c>
    </row>
    <row r="23" spans="1:7" x14ac:dyDescent="0.25">
      <c r="A23" s="17" t="s">
        <v>469</v>
      </c>
      <c r="B23" s="18" t="s">
        <v>447</v>
      </c>
      <c r="C23" s="18">
        <v>653600000</v>
      </c>
      <c r="D23" s="22"/>
      <c r="F23" s="14">
        <v>653600000</v>
      </c>
      <c r="G23" s="14">
        <f t="shared" si="0"/>
        <v>0</v>
      </c>
    </row>
    <row r="24" spans="1:7" x14ac:dyDescent="0.25">
      <c r="A24" s="19" t="s">
        <v>888</v>
      </c>
      <c r="B24" s="20" t="s">
        <v>889</v>
      </c>
      <c r="C24" s="28">
        <v>848200000</v>
      </c>
      <c r="D24" s="22"/>
      <c r="F24" s="14">
        <v>848200000</v>
      </c>
      <c r="G24" s="14">
        <f t="shared" si="0"/>
        <v>0</v>
      </c>
    </row>
    <row r="25" spans="1:7" x14ac:dyDescent="0.25">
      <c r="A25" s="12" t="s">
        <v>890</v>
      </c>
      <c r="B25" s="13" t="s">
        <v>891</v>
      </c>
      <c r="C25" s="25">
        <v>851400000</v>
      </c>
      <c r="D25" s="22"/>
      <c r="F25" s="14">
        <v>851400000</v>
      </c>
      <c r="G25" s="14">
        <f t="shared" si="0"/>
        <v>0</v>
      </c>
    </row>
    <row r="26" spans="1:7" x14ac:dyDescent="0.25">
      <c r="A26" s="15" t="s">
        <v>17</v>
      </c>
      <c r="B26" s="16" t="s">
        <v>448</v>
      </c>
      <c r="C26" s="26">
        <v>980700000</v>
      </c>
      <c r="D26" s="22"/>
      <c r="F26" s="14">
        <v>980700000</v>
      </c>
      <c r="G26" s="14">
        <f t="shared" si="0"/>
        <v>0</v>
      </c>
    </row>
    <row r="27" spans="1:7" x14ac:dyDescent="0.25">
      <c r="A27" s="17" t="s">
        <v>449</v>
      </c>
      <c r="B27" s="18" t="s">
        <v>450</v>
      </c>
      <c r="C27" s="18">
        <v>983800000</v>
      </c>
      <c r="D27" s="22"/>
      <c r="F27" s="14">
        <v>983800000</v>
      </c>
      <c r="G27" s="14">
        <f t="shared" si="0"/>
        <v>0</v>
      </c>
    </row>
    <row r="28" spans="1:7" x14ac:dyDescent="0.25">
      <c r="A28" s="19" t="s">
        <v>18</v>
      </c>
      <c r="B28" s="20" t="s">
        <v>19</v>
      </c>
      <c r="C28" s="28">
        <v>176800000</v>
      </c>
      <c r="D28" s="22"/>
      <c r="F28" s="14">
        <v>176800000</v>
      </c>
      <c r="G28" s="14">
        <f t="shared" si="0"/>
        <v>0</v>
      </c>
    </row>
    <row r="29" spans="1:7" x14ac:dyDescent="0.25">
      <c r="A29" s="12" t="s">
        <v>20</v>
      </c>
      <c r="B29" s="13" t="s">
        <v>21</v>
      </c>
      <c r="C29" s="25">
        <v>184300000</v>
      </c>
      <c r="D29" s="22"/>
      <c r="F29" s="14">
        <v>184300000</v>
      </c>
      <c r="G29" s="14">
        <f t="shared" si="0"/>
        <v>0</v>
      </c>
    </row>
    <row r="30" spans="1:7" x14ac:dyDescent="0.25">
      <c r="A30" s="15" t="s">
        <v>22</v>
      </c>
      <c r="B30" s="16" t="s">
        <v>23</v>
      </c>
      <c r="C30" s="26">
        <v>200400000</v>
      </c>
      <c r="D30" s="22"/>
      <c r="F30" s="14">
        <v>200400000</v>
      </c>
      <c r="G30" s="14">
        <f t="shared" si="0"/>
        <v>0</v>
      </c>
    </row>
    <row r="31" spans="1:7" x14ac:dyDescent="0.25">
      <c r="A31" s="17" t="s">
        <v>451</v>
      </c>
      <c r="B31" s="18" t="s">
        <v>452</v>
      </c>
      <c r="C31" s="18">
        <v>203900000</v>
      </c>
      <c r="D31" s="22"/>
      <c r="F31" s="14">
        <v>203900000</v>
      </c>
      <c r="G31" s="14">
        <f t="shared" si="0"/>
        <v>0</v>
      </c>
    </row>
    <row r="32" spans="1:7" x14ac:dyDescent="0.25">
      <c r="A32" s="19" t="s">
        <v>24</v>
      </c>
      <c r="B32" s="20" t="s">
        <v>25</v>
      </c>
      <c r="C32" s="28">
        <v>249900000</v>
      </c>
      <c r="D32" s="22"/>
      <c r="F32" s="14">
        <v>249900000</v>
      </c>
      <c r="G32" s="14">
        <f t="shared" si="0"/>
        <v>0</v>
      </c>
    </row>
    <row r="33" spans="1:7" x14ac:dyDescent="0.25">
      <c r="A33" s="12" t="s">
        <v>26</v>
      </c>
      <c r="B33" s="13" t="s">
        <v>27</v>
      </c>
      <c r="C33" s="25">
        <v>252300000</v>
      </c>
      <c r="D33" s="22"/>
      <c r="F33" s="14">
        <v>252300000</v>
      </c>
      <c r="G33" s="14">
        <f t="shared" si="0"/>
        <v>0</v>
      </c>
    </row>
    <row r="34" spans="1:7" x14ac:dyDescent="0.25">
      <c r="A34" s="15" t="s">
        <v>28</v>
      </c>
      <c r="B34" s="16" t="s">
        <v>29</v>
      </c>
      <c r="C34" s="26">
        <v>266300000</v>
      </c>
      <c r="D34" s="22"/>
      <c r="F34" s="14">
        <v>266300000</v>
      </c>
      <c r="G34" s="14">
        <f t="shared" si="0"/>
        <v>0</v>
      </c>
    </row>
    <row r="35" spans="1:7" x14ac:dyDescent="0.25">
      <c r="A35" s="12" t="s">
        <v>30</v>
      </c>
      <c r="B35" s="13" t="s">
        <v>31</v>
      </c>
      <c r="C35" s="25">
        <v>268900000</v>
      </c>
      <c r="D35" s="22"/>
      <c r="F35" s="14">
        <v>268900000</v>
      </c>
      <c r="G35" s="14">
        <f t="shared" si="0"/>
        <v>0</v>
      </c>
    </row>
    <row r="36" spans="1:7" x14ac:dyDescent="0.25">
      <c r="A36" s="12" t="s">
        <v>791</v>
      </c>
      <c r="B36" s="13" t="s">
        <v>453</v>
      </c>
      <c r="C36" s="25">
        <v>240500000</v>
      </c>
      <c r="D36" s="22"/>
      <c r="F36" s="14">
        <v>240500000</v>
      </c>
      <c r="G36" s="14">
        <f t="shared" si="0"/>
        <v>0</v>
      </c>
    </row>
    <row r="37" spans="1:7" x14ac:dyDescent="0.25">
      <c r="A37" s="15" t="s">
        <v>792</v>
      </c>
      <c r="B37" s="16" t="s">
        <v>454</v>
      </c>
      <c r="C37" s="26">
        <v>243000000</v>
      </c>
      <c r="D37" s="22"/>
      <c r="F37" s="14">
        <v>243000000</v>
      </c>
      <c r="G37" s="14">
        <f t="shared" si="0"/>
        <v>0</v>
      </c>
    </row>
    <row r="38" spans="1:7" x14ac:dyDescent="0.25">
      <c r="A38" s="12" t="s">
        <v>793</v>
      </c>
      <c r="B38" s="13" t="s">
        <v>455</v>
      </c>
      <c r="C38" s="25">
        <v>257100000</v>
      </c>
      <c r="D38" s="22"/>
      <c r="F38" s="14">
        <v>257100000</v>
      </c>
      <c r="G38" s="14">
        <f t="shared" si="0"/>
        <v>0</v>
      </c>
    </row>
    <row r="39" spans="1:7" x14ac:dyDescent="0.25">
      <c r="A39" s="17" t="s">
        <v>794</v>
      </c>
      <c r="B39" s="18" t="s">
        <v>456</v>
      </c>
      <c r="C39" s="18">
        <v>259800000</v>
      </c>
      <c r="D39" s="22"/>
      <c r="F39" s="14">
        <v>259800000</v>
      </c>
      <c r="G39" s="14">
        <f t="shared" si="0"/>
        <v>0</v>
      </c>
    </row>
    <row r="40" spans="1:7" x14ac:dyDescent="0.25">
      <c r="A40" s="21" t="s">
        <v>470</v>
      </c>
      <c r="B40" s="22" t="s">
        <v>32</v>
      </c>
      <c r="C40" s="29">
        <v>173100000</v>
      </c>
      <c r="D40" s="22"/>
      <c r="F40" s="14">
        <v>173100000</v>
      </c>
      <c r="G40" s="14">
        <f t="shared" si="0"/>
        <v>0</v>
      </c>
    </row>
    <row r="41" spans="1:7" x14ac:dyDescent="0.25">
      <c r="A41" s="12" t="s">
        <v>377</v>
      </c>
      <c r="B41" s="13" t="s">
        <v>33</v>
      </c>
      <c r="C41" s="25">
        <v>176400000</v>
      </c>
      <c r="D41" s="22"/>
      <c r="F41" s="14">
        <v>176400000</v>
      </c>
      <c r="G41" s="14">
        <f t="shared" si="0"/>
        <v>0</v>
      </c>
    </row>
    <row r="42" spans="1:7" x14ac:dyDescent="0.25">
      <c r="A42" s="12" t="s">
        <v>376</v>
      </c>
      <c r="B42" s="13" t="s">
        <v>34</v>
      </c>
      <c r="C42" s="25">
        <v>181900000</v>
      </c>
      <c r="D42" s="22"/>
      <c r="F42" s="14">
        <v>181900000</v>
      </c>
      <c r="G42" s="14">
        <f t="shared" si="0"/>
        <v>0</v>
      </c>
    </row>
    <row r="43" spans="1:7" x14ac:dyDescent="0.25">
      <c r="A43" s="17" t="s">
        <v>375</v>
      </c>
      <c r="B43" s="18" t="s">
        <v>35</v>
      </c>
      <c r="C43" s="18">
        <v>196300000</v>
      </c>
      <c r="D43" s="22"/>
      <c r="F43" s="14">
        <v>196300000</v>
      </c>
      <c r="G43" s="14">
        <f t="shared" si="0"/>
        <v>0</v>
      </c>
    </row>
    <row r="44" spans="1:7" x14ac:dyDescent="0.25">
      <c r="A44" s="19" t="s">
        <v>36</v>
      </c>
      <c r="B44" s="20" t="s">
        <v>37</v>
      </c>
      <c r="C44" s="28">
        <v>246700000</v>
      </c>
      <c r="D44" s="22"/>
      <c r="F44" s="14">
        <v>246700000</v>
      </c>
      <c r="G44" s="14">
        <f t="shared" si="0"/>
        <v>0</v>
      </c>
    </row>
    <row r="45" spans="1:7" x14ac:dyDescent="0.25">
      <c r="A45" s="12" t="s">
        <v>38</v>
      </c>
      <c r="B45" s="13" t="s">
        <v>39</v>
      </c>
      <c r="C45" s="25">
        <v>261700000</v>
      </c>
      <c r="D45" s="22"/>
      <c r="F45" s="14">
        <v>261700000</v>
      </c>
      <c r="G45" s="14">
        <f t="shared" si="0"/>
        <v>0</v>
      </c>
    </row>
    <row r="46" spans="1:7" x14ac:dyDescent="0.25">
      <c r="A46" s="15" t="s">
        <v>40</v>
      </c>
      <c r="B46" s="16" t="s">
        <v>41</v>
      </c>
      <c r="C46" s="26">
        <v>269600000</v>
      </c>
      <c r="D46" s="22"/>
      <c r="F46" s="14">
        <v>269600000</v>
      </c>
      <c r="G46" s="14">
        <f t="shared" si="0"/>
        <v>0</v>
      </c>
    </row>
    <row r="47" spans="1:7" x14ac:dyDescent="0.25">
      <c r="A47" s="17" t="s">
        <v>42</v>
      </c>
      <c r="B47" s="18" t="s">
        <v>43</v>
      </c>
      <c r="C47" s="18">
        <v>284500000</v>
      </c>
      <c r="D47" s="22"/>
      <c r="F47" s="14">
        <v>284500000</v>
      </c>
      <c r="G47" s="14">
        <f t="shared" si="0"/>
        <v>0</v>
      </c>
    </row>
    <row r="48" spans="1:7" x14ac:dyDescent="0.25">
      <c r="A48" s="19" t="s">
        <v>44</v>
      </c>
      <c r="B48" s="20" t="s">
        <v>45</v>
      </c>
      <c r="C48" s="28">
        <v>300900000</v>
      </c>
      <c r="D48" s="22"/>
      <c r="F48" s="14">
        <v>300900000</v>
      </c>
      <c r="G48" s="14">
        <f t="shared" si="0"/>
        <v>0</v>
      </c>
    </row>
    <row r="49" spans="1:7" x14ac:dyDescent="0.25">
      <c r="A49" s="12" t="s">
        <v>471</v>
      </c>
      <c r="B49" s="13" t="s">
        <v>46</v>
      </c>
      <c r="C49" s="25">
        <v>302400000</v>
      </c>
      <c r="D49" s="22"/>
      <c r="F49" s="14">
        <v>302400000</v>
      </c>
      <c r="G49" s="14">
        <f t="shared" si="0"/>
        <v>0</v>
      </c>
    </row>
    <row r="50" spans="1:7" x14ac:dyDescent="0.25">
      <c r="A50" s="15" t="s">
        <v>472</v>
      </c>
      <c r="B50" s="16" t="s">
        <v>48</v>
      </c>
      <c r="C50" s="26">
        <v>316700000</v>
      </c>
      <c r="D50" s="22"/>
      <c r="F50" s="14">
        <v>316700000</v>
      </c>
      <c r="G50" s="14">
        <f t="shared" si="0"/>
        <v>0</v>
      </c>
    </row>
    <row r="51" spans="1:7" x14ac:dyDescent="0.25">
      <c r="A51" s="12" t="s">
        <v>473</v>
      </c>
      <c r="B51" s="13" t="s">
        <v>49</v>
      </c>
      <c r="C51" s="25">
        <v>318200000</v>
      </c>
      <c r="D51" s="22"/>
      <c r="F51" s="14">
        <v>318200000</v>
      </c>
      <c r="G51" s="14">
        <f t="shared" si="0"/>
        <v>0</v>
      </c>
    </row>
    <row r="52" spans="1:7" x14ac:dyDescent="0.25">
      <c r="A52" s="12" t="s">
        <v>50</v>
      </c>
      <c r="B52" s="13" t="s">
        <v>51</v>
      </c>
      <c r="C52" s="25">
        <v>325900000</v>
      </c>
      <c r="D52" s="22"/>
      <c r="F52" s="14">
        <v>325900000</v>
      </c>
      <c r="G52" s="14">
        <f t="shared" si="0"/>
        <v>0</v>
      </c>
    </row>
    <row r="53" spans="1:7" x14ac:dyDescent="0.25">
      <c r="A53" s="15" t="s">
        <v>474</v>
      </c>
      <c r="B53" s="16" t="s">
        <v>52</v>
      </c>
      <c r="C53" s="26">
        <v>327400000</v>
      </c>
      <c r="D53" s="22"/>
      <c r="F53" s="14">
        <v>327400000</v>
      </c>
      <c r="G53" s="14">
        <f t="shared" si="0"/>
        <v>0</v>
      </c>
    </row>
    <row r="54" spans="1:7" x14ac:dyDescent="0.25">
      <c r="A54" s="12" t="s">
        <v>53</v>
      </c>
      <c r="B54" s="13" t="s">
        <v>54</v>
      </c>
      <c r="C54" s="25">
        <v>348400000</v>
      </c>
      <c r="D54" s="22"/>
      <c r="F54" s="14">
        <v>348400000</v>
      </c>
      <c r="G54" s="14">
        <f t="shared" si="0"/>
        <v>0</v>
      </c>
    </row>
    <row r="55" spans="1:7" x14ac:dyDescent="0.25">
      <c r="A55" s="17" t="s">
        <v>475</v>
      </c>
      <c r="B55" s="18" t="s">
        <v>55</v>
      </c>
      <c r="C55" s="18">
        <v>349800000</v>
      </c>
      <c r="D55" s="22"/>
      <c r="F55" s="14">
        <v>349800000</v>
      </c>
      <c r="G55" s="14">
        <f t="shared" si="0"/>
        <v>0</v>
      </c>
    </row>
    <row r="56" spans="1:7" x14ac:dyDescent="0.25">
      <c r="A56" s="21" t="s">
        <v>476</v>
      </c>
      <c r="B56" s="22" t="s">
        <v>57</v>
      </c>
      <c r="C56" s="29">
        <v>350000000</v>
      </c>
      <c r="D56" s="22"/>
      <c r="F56" s="14">
        <v>350000000</v>
      </c>
      <c r="G56" s="14">
        <f t="shared" si="0"/>
        <v>0</v>
      </c>
    </row>
    <row r="57" spans="1:7" x14ac:dyDescent="0.25">
      <c r="A57" s="12" t="s">
        <v>477</v>
      </c>
      <c r="B57" s="13" t="s">
        <v>58</v>
      </c>
      <c r="C57" s="25">
        <v>354000000</v>
      </c>
      <c r="D57" s="22"/>
      <c r="F57" s="14">
        <v>354000000</v>
      </c>
      <c r="G57" s="14">
        <f t="shared" si="0"/>
        <v>0</v>
      </c>
    </row>
    <row r="58" spans="1:7" x14ac:dyDescent="0.25">
      <c r="A58" s="12" t="s">
        <v>478</v>
      </c>
      <c r="B58" s="13" t="s">
        <v>59</v>
      </c>
      <c r="C58" s="25">
        <v>356800000</v>
      </c>
      <c r="D58" s="22"/>
      <c r="F58" s="14">
        <v>356800000</v>
      </c>
      <c r="G58" s="14">
        <f t="shared" si="0"/>
        <v>0</v>
      </c>
    </row>
    <row r="59" spans="1:7" x14ac:dyDescent="0.25">
      <c r="A59" s="17" t="s">
        <v>479</v>
      </c>
      <c r="B59" s="18" t="s">
        <v>60</v>
      </c>
      <c r="C59" s="18">
        <v>360900000</v>
      </c>
      <c r="D59" s="22"/>
      <c r="F59" s="14">
        <v>360900000</v>
      </c>
      <c r="G59" s="14">
        <f t="shared" si="0"/>
        <v>0</v>
      </c>
    </row>
    <row r="60" spans="1:7" x14ac:dyDescent="0.25">
      <c r="A60" s="19" t="s">
        <v>61</v>
      </c>
      <c r="B60" s="20" t="s">
        <v>62</v>
      </c>
      <c r="C60" s="28">
        <v>361800000</v>
      </c>
      <c r="D60" s="22"/>
      <c r="F60" s="14">
        <v>361800000</v>
      </c>
      <c r="G60" s="14">
        <f t="shared" si="0"/>
        <v>0</v>
      </c>
    </row>
    <row r="61" spans="1:7" x14ac:dyDescent="0.25">
      <c r="A61" s="12" t="s">
        <v>63</v>
      </c>
      <c r="B61" s="13" t="s">
        <v>64</v>
      </c>
      <c r="C61" s="25">
        <v>375200000</v>
      </c>
      <c r="D61" s="22"/>
      <c r="F61" s="14">
        <v>375200000</v>
      </c>
      <c r="G61" s="14">
        <f t="shared" si="0"/>
        <v>0</v>
      </c>
    </row>
    <row r="62" spans="1:7" x14ac:dyDescent="0.25">
      <c r="A62" s="15" t="s">
        <v>480</v>
      </c>
      <c r="B62" s="16" t="s">
        <v>65</v>
      </c>
      <c r="C62" s="26">
        <v>419100000</v>
      </c>
      <c r="D62" s="22"/>
      <c r="F62" s="14">
        <v>419100000</v>
      </c>
      <c r="G62" s="14">
        <f t="shared" si="0"/>
        <v>0</v>
      </c>
    </row>
    <row r="63" spans="1:7" x14ac:dyDescent="0.25">
      <c r="A63" s="15" t="s">
        <v>66</v>
      </c>
      <c r="B63" s="16" t="s">
        <v>67</v>
      </c>
      <c r="C63" s="26">
        <v>421700000</v>
      </c>
      <c r="D63" s="22"/>
      <c r="F63" s="14">
        <v>421700000</v>
      </c>
      <c r="G63" s="14">
        <f t="shared" si="0"/>
        <v>0</v>
      </c>
    </row>
    <row r="64" spans="1:7" x14ac:dyDescent="0.25">
      <c r="A64" s="12" t="s">
        <v>481</v>
      </c>
      <c r="B64" s="13" t="s">
        <v>68</v>
      </c>
      <c r="C64" s="25">
        <v>428500000</v>
      </c>
      <c r="D64" s="22"/>
      <c r="F64" s="14">
        <v>428500000</v>
      </c>
      <c r="G64" s="14">
        <f t="shared" si="0"/>
        <v>0</v>
      </c>
    </row>
    <row r="65" spans="1:7" x14ac:dyDescent="0.25">
      <c r="A65" s="17" t="s">
        <v>69</v>
      </c>
      <c r="B65" s="18" t="s">
        <v>70</v>
      </c>
      <c r="C65" s="18">
        <v>431600000</v>
      </c>
      <c r="D65" s="22"/>
      <c r="F65" s="14">
        <v>431600000</v>
      </c>
      <c r="G65" s="14">
        <f t="shared" si="0"/>
        <v>0</v>
      </c>
    </row>
    <row r="66" spans="1:7" x14ac:dyDescent="0.25">
      <c r="A66" s="21" t="s">
        <v>482</v>
      </c>
      <c r="B66" s="22" t="s">
        <v>71</v>
      </c>
      <c r="C66" s="29">
        <v>440500000</v>
      </c>
      <c r="D66" s="22"/>
      <c r="F66" s="14">
        <v>440500000</v>
      </c>
      <c r="G66" s="14">
        <f t="shared" si="0"/>
        <v>0</v>
      </c>
    </row>
    <row r="67" spans="1:7" x14ac:dyDescent="0.25">
      <c r="A67" s="12" t="s">
        <v>72</v>
      </c>
      <c r="B67" s="13" t="s">
        <v>73</v>
      </c>
      <c r="C67" s="25">
        <v>443000000</v>
      </c>
      <c r="D67" s="22"/>
      <c r="F67" s="14">
        <v>443000000</v>
      </c>
      <c r="G67" s="14">
        <f t="shared" si="0"/>
        <v>0</v>
      </c>
    </row>
    <row r="68" spans="1:7" x14ac:dyDescent="0.25">
      <c r="A68" s="12" t="s">
        <v>483</v>
      </c>
      <c r="B68" s="13" t="s">
        <v>74</v>
      </c>
      <c r="C68" s="25">
        <v>444400000</v>
      </c>
      <c r="D68" s="22"/>
      <c r="F68" s="14">
        <v>444400000</v>
      </c>
      <c r="G68" s="14">
        <f t="shared" si="0"/>
        <v>0</v>
      </c>
    </row>
    <row r="69" spans="1:7" x14ac:dyDescent="0.25">
      <c r="A69" s="15" t="s">
        <v>75</v>
      </c>
      <c r="B69" s="16" t="s">
        <v>76</v>
      </c>
      <c r="C69" s="26">
        <v>445400000</v>
      </c>
      <c r="D69" s="22"/>
      <c r="F69" s="14">
        <v>445400000</v>
      </c>
      <c r="G69" s="14">
        <f t="shared" si="0"/>
        <v>0</v>
      </c>
    </row>
    <row r="70" spans="1:7" x14ac:dyDescent="0.25">
      <c r="A70" s="12" t="s">
        <v>484</v>
      </c>
      <c r="B70" s="13" t="s">
        <v>77</v>
      </c>
      <c r="C70" s="25">
        <v>450000000</v>
      </c>
      <c r="D70" s="22"/>
      <c r="F70" s="14">
        <v>450000000</v>
      </c>
      <c r="G70" s="14">
        <f t="shared" si="0"/>
        <v>0</v>
      </c>
    </row>
    <row r="71" spans="1:7" x14ac:dyDescent="0.25">
      <c r="A71" s="12" t="s">
        <v>78</v>
      </c>
      <c r="B71" s="13" t="s">
        <v>79</v>
      </c>
      <c r="C71" s="25">
        <v>452400000</v>
      </c>
      <c r="D71" s="22"/>
      <c r="F71" s="14">
        <v>452400000</v>
      </c>
      <c r="G71" s="14">
        <f t="shared" si="0"/>
        <v>0</v>
      </c>
    </row>
    <row r="72" spans="1:7" x14ac:dyDescent="0.25">
      <c r="A72" s="15" t="s">
        <v>485</v>
      </c>
      <c r="B72" s="16" t="s">
        <v>80</v>
      </c>
      <c r="C72" s="26">
        <v>453900000</v>
      </c>
      <c r="D72" s="22"/>
      <c r="F72" s="14">
        <v>453900000</v>
      </c>
      <c r="G72" s="14">
        <f t="shared" si="0"/>
        <v>0</v>
      </c>
    </row>
    <row r="73" spans="1:7" x14ac:dyDescent="0.25">
      <c r="A73" s="17" t="s">
        <v>81</v>
      </c>
      <c r="B73" s="18" t="s">
        <v>82</v>
      </c>
      <c r="C73" s="18">
        <v>455000000</v>
      </c>
      <c r="D73" s="22"/>
      <c r="F73" s="14">
        <v>455000000</v>
      </c>
      <c r="G73" s="14">
        <f t="shared" si="0"/>
        <v>0</v>
      </c>
    </row>
    <row r="74" spans="1:7" x14ac:dyDescent="0.25">
      <c r="A74" s="19" t="s">
        <v>486</v>
      </c>
      <c r="B74" s="20" t="s">
        <v>84</v>
      </c>
      <c r="C74" s="28">
        <v>295800000</v>
      </c>
      <c r="D74" s="22"/>
      <c r="F74" s="14">
        <v>295800000</v>
      </c>
      <c r="G74" s="14">
        <f t="shared" si="0"/>
        <v>0</v>
      </c>
    </row>
    <row r="75" spans="1:7" x14ac:dyDescent="0.25">
      <c r="A75" s="15" t="s">
        <v>487</v>
      </c>
      <c r="B75" s="16" t="s">
        <v>86</v>
      </c>
      <c r="C75" s="26">
        <v>306700000</v>
      </c>
      <c r="D75" s="22"/>
      <c r="F75" s="14">
        <v>306700000</v>
      </c>
      <c r="G75" s="14">
        <f t="shared" si="0"/>
        <v>0</v>
      </c>
    </row>
    <row r="76" spans="1:7" x14ac:dyDescent="0.25">
      <c r="A76" s="12" t="s">
        <v>488</v>
      </c>
      <c r="B76" s="13" t="s">
        <v>88</v>
      </c>
      <c r="C76" s="25">
        <v>311000000</v>
      </c>
      <c r="D76" s="22"/>
      <c r="F76" s="14">
        <v>311000000</v>
      </c>
      <c r="G76" s="14">
        <f t="shared" si="0"/>
        <v>0</v>
      </c>
    </row>
    <row r="77" spans="1:7" x14ac:dyDescent="0.25">
      <c r="A77" s="17" t="s">
        <v>489</v>
      </c>
      <c r="B77" s="18" t="s">
        <v>90</v>
      </c>
      <c r="C77" s="18">
        <v>321900000</v>
      </c>
      <c r="D77" s="22"/>
      <c r="F77" s="14">
        <v>321900000</v>
      </c>
      <c r="G77" s="14">
        <f t="shared" ref="G77:G140" si="1">C77-F77</f>
        <v>0</v>
      </c>
    </row>
    <row r="78" spans="1:7" x14ac:dyDescent="0.25">
      <c r="A78" s="21" t="s">
        <v>91</v>
      </c>
      <c r="B78" s="22" t="s">
        <v>92</v>
      </c>
      <c r="C78" s="29">
        <v>633200000</v>
      </c>
      <c r="D78" s="22"/>
      <c r="F78" s="14">
        <v>633200000</v>
      </c>
      <c r="G78" s="14">
        <f t="shared" si="1"/>
        <v>0</v>
      </c>
    </row>
    <row r="79" spans="1:7" x14ac:dyDescent="0.25">
      <c r="A79" s="17" t="s">
        <v>209</v>
      </c>
      <c r="B79" s="18" t="s">
        <v>93</v>
      </c>
      <c r="C79" s="18">
        <v>636400000</v>
      </c>
      <c r="D79" s="22"/>
      <c r="F79" s="14">
        <v>636400000</v>
      </c>
      <c r="G79" s="14">
        <f t="shared" si="1"/>
        <v>0</v>
      </c>
    </row>
    <row r="80" spans="1:7" x14ac:dyDescent="0.25">
      <c r="A80" s="19" t="s">
        <v>94</v>
      </c>
      <c r="B80" s="20" t="s">
        <v>95</v>
      </c>
      <c r="C80" s="28">
        <v>1864500000</v>
      </c>
      <c r="D80" s="22"/>
      <c r="F80" s="14">
        <v>1864500000</v>
      </c>
      <c r="G80" s="14">
        <f t="shared" si="1"/>
        <v>0</v>
      </c>
    </row>
    <row r="81" spans="1:7" x14ac:dyDescent="0.25">
      <c r="A81" s="12" t="s">
        <v>96</v>
      </c>
      <c r="B81" s="13" t="s">
        <v>97</v>
      </c>
      <c r="C81" s="25">
        <v>1868100000</v>
      </c>
      <c r="D81" s="22"/>
      <c r="F81" s="14">
        <v>1868100000</v>
      </c>
      <c r="G81" s="14">
        <f t="shared" si="1"/>
        <v>0</v>
      </c>
    </row>
    <row r="82" spans="1:7" x14ac:dyDescent="0.25">
      <c r="A82" s="15" t="s">
        <v>99</v>
      </c>
      <c r="B82" s="16" t="s">
        <v>100</v>
      </c>
      <c r="C82" s="26">
        <v>1646400000</v>
      </c>
      <c r="D82" s="22"/>
      <c r="F82" s="14">
        <v>1646400000</v>
      </c>
      <c r="G82" s="14">
        <f t="shared" si="1"/>
        <v>0</v>
      </c>
    </row>
    <row r="83" spans="1:7" x14ac:dyDescent="0.25">
      <c r="A83" s="12" t="s">
        <v>490</v>
      </c>
      <c r="B83" s="13" t="s">
        <v>101</v>
      </c>
      <c r="C83" s="25">
        <v>1649900000</v>
      </c>
      <c r="D83" s="22"/>
      <c r="F83" s="14">
        <v>1649900000</v>
      </c>
      <c r="G83" s="14">
        <f t="shared" si="1"/>
        <v>0</v>
      </c>
    </row>
    <row r="84" spans="1:7" x14ac:dyDescent="0.25">
      <c r="A84" s="12" t="s">
        <v>102</v>
      </c>
      <c r="B84" s="13" t="s">
        <v>103</v>
      </c>
      <c r="C84" s="25">
        <v>1730100000</v>
      </c>
      <c r="D84" s="22"/>
      <c r="F84" s="14">
        <v>1730100000</v>
      </c>
      <c r="G84" s="14">
        <f t="shared" si="1"/>
        <v>0</v>
      </c>
    </row>
    <row r="85" spans="1:7" x14ac:dyDescent="0.25">
      <c r="A85" s="17" t="s">
        <v>491</v>
      </c>
      <c r="B85" s="18" t="s">
        <v>104</v>
      </c>
      <c r="C85" s="18">
        <v>1733700000</v>
      </c>
      <c r="D85" s="22"/>
      <c r="F85" s="14">
        <v>1733700000</v>
      </c>
      <c r="G85" s="14">
        <f t="shared" si="1"/>
        <v>0</v>
      </c>
    </row>
    <row r="86" spans="1:7" x14ac:dyDescent="0.25">
      <c r="A86" s="19" t="s">
        <v>105</v>
      </c>
      <c r="B86" s="20" t="s">
        <v>106</v>
      </c>
      <c r="C86" s="28">
        <v>393000000</v>
      </c>
      <c r="D86" s="22"/>
      <c r="F86" s="14">
        <v>393000000</v>
      </c>
      <c r="G86" s="14">
        <f t="shared" si="1"/>
        <v>0</v>
      </c>
    </row>
    <row r="87" spans="1:7" x14ac:dyDescent="0.25">
      <c r="A87" s="12" t="s">
        <v>107</v>
      </c>
      <c r="B87" s="13" t="s">
        <v>108</v>
      </c>
      <c r="C87" s="25">
        <v>441900000</v>
      </c>
      <c r="D87" s="22"/>
      <c r="F87" s="14">
        <v>441900000</v>
      </c>
      <c r="G87" s="14">
        <f t="shared" si="1"/>
        <v>0</v>
      </c>
    </row>
    <row r="88" spans="1:7" x14ac:dyDescent="0.25">
      <c r="A88" s="17" t="s">
        <v>109</v>
      </c>
      <c r="B88" s="18" t="s">
        <v>110</v>
      </c>
      <c r="C88" s="18">
        <v>420200000</v>
      </c>
      <c r="D88" s="22"/>
      <c r="F88" s="14">
        <v>420200000</v>
      </c>
      <c r="G88" s="14">
        <f t="shared" si="1"/>
        <v>0</v>
      </c>
    </row>
    <row r="89" spans="1:7" x14ac:dyDescent="0.25">
      <c r="A89" s="19" t="s">
        <v>492</v>
      </c>
      <c r="B89" s="20" t="s">
        <v>111</v>
      </c>
      <c r="C89" s="28">
        <v>439100000</v>
      </c>
      <c r="D89" s="22"/>
      <c r="F89" s="14">
        <v>439100000</v>
      </c>
      <c r="G89" s="14">
        <f t="shared" si="1"/>
        <v>0</v>
      </c>
    </row>
    <row r="90" spans="1:7" x14ac:dyDescent="0.25">
      <c r="A90" s="12" t="s">
        <v>367</v>
      </c>
      <c r="B90" s="13" t="s">
        <v>112</v>
      </c>
      <c r="C90" s="25">
        <v>442200000</v>
      </c>
      <c r="D90" s="22"/>
      <c r="F90" s="14">
        <v>442200000</v>
      </c>
      <c r="G90" s="14">
        <f t="shared" si="1"/>
        <v>0</v>
      </c>
    </row>
    <row r="91" spans="1:7" x14ac:dyDescent="0.25">
      <c r="A91" s="15" t="s">
        <v>493</v>
      </c>
      <c r="B91" s="16" t="s">
        <v>113</v>
      </c>
      <c r="C91" s="26">
        <v>484200000</v>
      </c>
      <c r="D91" s="22"/>
      <c r="F91" s="14">
        <v>484200000</v>
      </c>
      <c r="G91" s="14">
        <f t="shared" si="1"/>
        <v>0</v>
      </c>
    </row>
    <row r="92" spans="1:7" x14ac:dyDescent="0.25">
      <c r="A92" s="12" t="s">
        <v>368</v>
      </c>
      <c r="B92" s="13" t="s">
        <v>114</v>
      </c>
      <c r="C92" s="25">
        <v>487200000</v>
      </c>
      <c r="D92" s="22"/>
      <c r="F92" s="14">
        <v>487200000</v>
      </c>
      <c r="G92" s="14">
        <f t="shared" si="1"/>
        <v>0</v>
      </c>
    </row>
    <row r="93" spans="1:7" x14ac:dyDescent="0.25">
      <c r="A93" s="12" t="s">
        <v>494</v>
      </c>
      <c r="B93" s="13" t="s">
        <v>115</v>
      </c>
      <c r="C93" s="25">
        <v>476600000</v>
      </c>
      <c r="D93" s="22"/>
      <c r="F93" s="14">
        <v>476600000</v>
      </c>
      <c r="G93" s="14">
        <f t="shared" si="1"/>
        <v>0</v>
      </c>
    </row>
    <row r="94" spans="1:7" x14ac:dyDescent="0.25">
      <c r="A94" s="15" t="s">
        <v>369</v>
      </c>
      <c r="B94" s="16" t="s">
        <v>116</v>
      </c>
      <c r="C94" s="26">
        <v>479400000</v>
      </c>
      <c r="D94" s="22"/>
      <c r="F94" s="14">
        <v>479400000</v>
      </c>
      <c r="G94" s="14">
        <f t="shared" si="1"/>
        <v>0</v>
      </c>
    </row>
    <row r="95" spans="1:7" x14ac:dyDescent="0.25">
      <c r="A95" s="15" t="s">
        <v>494</v>
      </c>
      <c r="B95" s="16" t="s">
        <v>688</v>
      </c>
      <c r="C95" s="26">
        <v>476600000</v>
      </c>
      <c r="D95" s="22"/>
      <c r="F95" s="14">
        <v>476600000</v>
      </c>
      <c r="G95" s="14">
        <f t="shared" si="1"/>
        <v>0</v>
      </c>
    </row>
    <row r="96" spans="1:7" x14ac:dyDescent="0.25">
      <c r="A96" s="12" t="s">
        <v>369</v>
      </c>
      <c r="B96" s="13" t="s">
        <v>689</v>
      </c>
      <c r="C96" s="25">
        <v>479400000</v>
      </c>
      <c r="D96" s="22"/>
      <c r="F96" s="14">
        <v>479400000</v>
      </c>
      <c r="G96" s="14">
        <f t="shared" si="1"/>
        <v>0</v>
      </c>
    </row>
    <row r="97" spans="1:7" x14ac:dyDescent="0.25">
      <c r="A97" s="12" t="s">
        <v>495</v>
      </c>
      <c r="B97" s="13" t="s">
        <v>117</v>
      </c>
      <c r="C97" s="25">
        <v>551700000</v>
      </c>
      <c r="D97" s="22"/>
      <c r="F97" s="14">
        <v>551700000</v>
      </c>
      <c r="G97" s="14">
        <f t="shared" si="1"/>
        <v>0</v>
      </c>
    </row>
    <row r="98" spans="1:7" x14ac:dyDescent="0.25">
      <c r="A98" s="15" t="s">
        <v>370</v>
      </c>
      <c r="B98" s="16" t="s">
        <v>118</v>
      </c>
      <c r="C98" s="26">
        <v>554500000</v>
      </c>
      <c r="D98" s="22"/>
      <c r="F98" s="14">
        <v>554500000</v>
      </c>
      <c r="G98" s="14">
        <f t="shared" si="1"/>
        <v>0</v>
      </c>
    </row>
    <row r="99" spans="1:7" x14ac:dyDescent="0.25">
      <c r="A99" s="12" t="s">
        <v>795</v>
      </c>
      <c r="B99" s="13" t="s">
        <v>119</v>
      </c>
      <c r="C99" s="25">
        <v>541600000</v>
      </c>
      <c r="D99" s="22"/>
      <c r="F99" s="14">
        <v>541600000</v>
      </c>
      <c r="G99" s="14">
        <f t="shared" si="1"/>
        <v>0</v>
      </c>
    </row>
    <row r="100" spans="1:7" x14ac:dyDescent="0.25">
      <c r="A100" s="12" t="s">
        <v>837</v>
      </c>
      <c r="B100" s="13" t="s">
        <v>126</v>
      </c>
      <c r="C100" s="25">
        <v>543400000</v>
      </c>
      <c r="D100" s="22"/>
      <c r="F100" s="14">
        <v>543400000</v>
      </c>
      <c r="G100" s="14">
        <f t="shared" si="1"/>
        <v>0</v>
      </c>
    </row>
    <row r="101" spans="1:7" x14ac:dyDescent="0.25">
      <c r="A101" s="15" t="s">
        <v>496</v>
      </c>
      <c r="B101" s="16" t="s">
        <v>120</v>
      </c>
      <c r="C101" s="26">
        <v>627100000</v>
      </c>
      <c r="D101" s="22"/>
      <c r="F101" s="14">
        <v>627100000</v>
      </c>
      <c r="G101" s="14">
        <f t="shared" si="1"/>
        <v>0</v>
      </c>
    </row>
    <row r="102" spans="1:7" x14ac:dyDescent="0.25">
      <c r="A102" s="12" t="s">
        <v>371</v>
      </c>
      <c r="B102" s="13" t="s">
        <v>121</v>
      </c>
      <c r="C102" s="25">
        <v>629900000</v>
      </c>
      <c r="D102" s="22"/>
      <c r="F102" s="14">
        <v>629900000</v>
      </c>
      <c r="G102" s="14">
        <f t="shared" si="1"/>
        <v>0</v>
      </c>
    </row>
    <row r="103" spans="1:7" x14ac:dyDescent="0.25">
      <c r="A103" s="12" t="s">
        <v>497</v>
      </c>
      <c r="B103" s="13" t="s">
        <v>122</v>
      </c>
      <c r="C103" s="25">
        <v>617100000</v>
      </c>
      <c r="D103" s="22"/>
      <c r="F103" s="14">
        <v>617100000</v>
      </c>
      <c r="G103" s="14">
        <f t="shared" si="1"/>
        <v>0</v>
      </c>
    </row>
    <row r="104" spans="1:7" x14ac:dyDescent="0.25">
      <c r="A104" s="15" t="s">
        <v>498</v>
      </c>
      <c r="B104" s="16" t="s">
        <v>124</v>
      </c>
      <c r="C104" s="26">
        <v>620100000</v>
      </c>
      <c r="D104" s="22"/>
      <c r="F104" s="14">
        <v>620100000</v>
      </c>
      <c r="G104" s="14">
        <f t="shared" si="1"/>
        <v>0</v>
      </c>
    </row>
    <row r="105" spans="1:7" x14ac:dyDescent="0.25">
      <c r="A105" s="17" t="s">
        <v>838</v>
      </c>
      <c r="B105" s="18" t="s">
        <v>125</v>
      </c>
      <c r="C105" s="18">
        <v>618800000</v>
      </c>
      <c r="D105" s="22"/>
      <c r="F105" s="14">
        <v>618800000</v>
      </c>
      <c r="G105" s="14">
        <f t="shared" si="1"/>
        <v>0</v>
      </c>
    </row>
    <row r="106" spans="1:7" x14ac:dyDescent="0.25">
      <c r="A106" s="19" t="s">
        <v>751</v>
      </c>
      <c r="B106" s="20" t="s">
        <v>729</v>
      </c>
      <c r="C106" s="28">
        <v>439100000</v>
      </c>
      <c r="D106" s="22"/>
      <c r="F106" s="14">
        <v>439100000</v>
      </c>
      <c r="G106" s="14">
        <f t="shared" si="1"/>
        <v>0</v>
      </c>
    </row>
    <row r="107" spans="1:7" x14ac:dyDescent="0.25">
      <c r="A107" s="15" t="s">
        <v>718</v>
      </c>
      <c r="B107" s="16" t="s">
        <v>730</v>
      </c>
      <c r="C107" s="26">
        <v>442200000</v>
      </c>
      <c r="D107" s="22"/>
      <c r="F107" s="14">
        <v>442200000</v>
      </c>
      <c r="G107" s="14">
        <f t="shared" si="1"/>
        <v>0</v>
      </c>
    </row>
    <row r="108" spans="1:7" x14ac:dyDescent="0.25">
      <c r="A108" s="12" t="s">
        <v>752</v>
      </c>
      <c r="B108" s="13" t="s">
        <v>731</v>
      </c>
      <c r="C108" s="25">
        <v>484200000</v>
      </c>
      <c r="D108" s="22"/>
      <c r="F108" s="14">
        <v>484200000</v>
      </c>
      <c r="G108" s="14">
        <f t="shared" si="1"/>
        <v>0</v>
      </c>
    </row>
    <row r="109" spans="1:7" x14ac:dyDescent="0.25">
      <c r="A109" s="12" t="s">
        <v>719</v>
      </c>
      <c r="B109" s="13" t="s">
        <v>732</v>
      </c>
      <c r="C109" s="25">
        <v>487200000</v>
      </c>
      <c r="D109" s="22"/>
      <c r="F109" s="14">
        <v>487200000</v>
      </c>
      <c r="G109" s="14">
        <f t="shared" si="1"/>
        <v>0</v>
      </c>
    </row>
    <row r="110" spans="1:7" x14ac:dyDescent="0.25">
      <c r="A110" s="15" t="s">
        <v>839</v>
      </c>
      <c r="B110" s="16" t="s">
        <v>733</v>
      </c>
      <c r="C110" s="26">
        <v>475900000</v>
      </c>
      <c r="D110" s="22"/>
      <c r="F110" s="14">
        <v>475900000</v>
      </c>
      <c r="G110" s="14">
        <f t="shared" si="1"/>
        <v>0</v>
      </c>
    </row>
    <row r="111" spans="1:7" x14ac:dyDescent="0.25">
      <c r="A111" s="15" t="s">
        <v>720</v>
      </c>
      <c r="B111" s="16" t="s">
        <v>734</v>
      </c>
      <c r="C111" s="26">
        <v>479000000</v>
      </c>
      <c r="D111" s="22"/>
      <c r="F111" s="14">
        <v>479000000</v>
      </c>
      <c r="G111" s="14">
        <f t="shared" si="1"/>
        <v>0</v>
      </c>
    </row>
    <row r="112" spans="1:7" x14ac:dyDescent="0.25">
      <c r="A112" s="12" t="s">
        <v>840</v>
      </c>
      <c r="B112" s="13" t="s">
        <v>735</v>
      </c>
      <c r="C112" s="25">
        <v>533400000</v>
      </c>
      <c r="D112" s="22"/>
      <c r="F112" s="14">
        <v>533400000</v>
      </c>
      <c r="G112" s="14">
        <f t="shared" si="1"/>
        <v>0</v>
      </c>
    </row>
    <row r="113" spans="1:7" x14ac:dyDescent="0.25">
      <c r="A113" s="12" t="s">
        <v>721</v>
      </c>
      <c r="B113" s="13" t="s">
        <v>736</v>
      </c>
      <c r="C113" s="25">
        <v>536400000</v>
      </c>
      <c r="D113" s="22"/>
      <c r="F113" s="14">
        <v>536400000</v>
      </c>
      <c r="G113" s="14">
        <f t="shared" si="1"/>
        <v>0</v>
      </c>
    </row>
    <row r="114" spans="1:7" x14ac:dyDescent="0.25">
      <c r="A114" s="15" t="s">
        <v>841</v>
      </c>
      <c r="B114" s="16" t="s">
        <v>737</v>
      </c>
      <c r="C114" s="26">
        <v>476600000</v>
      </c>
      <c r="D114" s="22"/>
      <c r="F114" s="14">
        <v>476600000</v>
      </c>
      <c r="G114" s="14">
        <f t="shared" si="1"/>
        <v>0</v>
      </c>
    </row>
    <row r="115" spans="1:7" x14ac:dyDescent="0.25">
      <c r="A115" s="12" t="s">
        <v>722</v>
      </c>
      <c r="B115" s="13" t="s">
        <v>738</v>
      </c>
      <c r="C115" s="25">
        <v>479400000</v>
      </c>
      <c r="D115" s="22"/>
      <c r="F115" s="14">
        <v>479400000</v>
      </c>
      <c r="G115" s="14">
        <f t="shared" si="1"/>
        <v>0</v>
      </c>
    </row>
    <row r="116" spans="1:7" x14ac:dyDescent="0.25">
      <c r="A116" s="12" t="s">
        <v>753</v>
      </c>
      <c r="B116" s="13" t="s">
        <v>739</v>
      </c>
      <c r="C116" s="25">
        <v>551700000</v>
      </c>
      <c r="D116" s="22"/>
      <c r="F116" s="14">
        <v>551700000</v>
      </c>
      <c r="G116" s="14">
        <f t="shared" si="1"/>
        <v>0</v>
      </c>
    </row>
    <row r="117" spans="1:7" x14ac:dyDescent="0.25">
      <c r="A117" s="15" t="s">
        <v>723</v>
      </c>
      <c r="B117" s="16" t="s">
        <v>740</v>
      </c>
      <c r="C117" s="26">
        <v>554500000</v>
      </c>
      <c r="D117" s="22"/>
      <c r="F117" s="14">
        <v>554500000</v>
      </c>
      <c r="G117" s="14">
        <f t="shared" si="1"/>
        <v>0</v>
      </c>
    </row>
    <row r="118" spans="1:7" x14ac:dyDescent="0.25">
      <c r="A118" s="12" t="s">
        <v>754</v>
      </c>
      <c r="B118" s="13" t="s">
        <v>741</v>
      </c>
      <c r="C118" s="25">
        <v>541600000</v>
      </c>
      <c r="D118" s="22"/>
      <c r="F118" s="14">
        <v>541600000</v>
      </c>
      <c r="G118" s="14">
        <f t="shared" si="1"/>
        <v>0</v>
      </c>
    </row>
    <row r="119" spans="1:7" x14ac:dyDescent="0.25">
      <c r="A119" s="12" t="s">
        <v>755</v>
      </c>
      <c r="B119" s="13" t="s">
        <v>742</v>
      </c>
      <c r="C119" s="25">
        <v>544700000</v>
      </c>
      <c r="D119" s="22"/>
      <c r="F119" s="14">
        <v>544700000</v>
      </c>
      <c r="G119" s="14">
        <f t="shared" si="1"/>
        <v>0</v>
      </c>
    </row>
    <row r="120" spans="1:7" x14ac:dyDescent="0.25">
      <c r="A120" s="15" t="s">
        <v>756</v>
      </c>
      <c r="B120" s="16" t="s">
        <v>743</v>
      </c>
      <c r="C120" s="26">
        <v>627100000</v>
      </c>
      <c r="D120" s="22"/>
      <c r="F120" s="14">
        <v>627100000</v>
      </c>
      <c r="G120" s="14">
        <f t="shared" si="1"/>
        <v>0</v>
      </c>
    </row>
    <row r="121" spans="1:7" x14ac:dyDescent="0.25">
      <c r="A121" s="12" t="s">
        <v>725</v>
      </c>
      <c r="B121" s="13" t="s">
        <v>744</v>
      </c>
      <c r="C121" s="25">
        <v>629900000</v>
      </c>
      <c r="D121" s="22"/>
      <c r="F121" s="14">
        <v>629900000</v>
      </c>
      <c r="G121" s="14">
        <f t="shared" si="1"/>
        <v>0</v>
      </c>
    </row>
    <row r="122" spans="1:7" x14ac:dyDescent="0.25">
      <c r="A122" s="12" t="s">
        <v>842</v>
      </c>
      <c r="B122" s="13" t="s">
        <v>745</v>
      </c>
      <c r="C122" s="25">
        <v>543400000</v>
      </c>
      <c r="D122" s="22"/>
      <c r="F122" s="14">
        <v>543400000</v>
      </c>
      <c r="G122" s="14">
        <f t="shared" si="1"/>
        <v>0</v>
      </c>
    </row>
    <row r="123" spans="1:7" x14ac:dyDescent="0.25">
      <c r="A123" s="15" t="s">
        <v>726</v>
      </c>
      <c r="B123" s="16" t="s">
        <v>746</v>
      </c>
      <c r="C123" s="26">
        <v>546200000</v>
      </c>
      <c r="D123" s="22"/>
      <c r="F123" s="14">
        <v>546200000</v>
      </c>
      <c r="G123" s="14">
        <f t="shared" si="1"/>
        <v>0</v>
      </c>
    </row>
    <row r="124" spans="1:7" x14ac:dyDescent="0.25">
      <c r="A124" s="12" t="s">
        <v>757</v>
      </c>
      <c r="B124" s="13" t="s">
        <v>747</v>
      </c>
      <c r="C124" s="25">
        <v>617100000</v>
      </c>
      <c r="D124" s="22"/>
      <c r="F124" s="14">
        <v>617100000</v>
      </c>
      <c r="G124" s="14">
        <f t="shared" si="1"/>
        <v>0</v>
      </c>
    </row>
    <row r="125" spans="1:7" x14ac:dyDescent="0.25">
      <c r="A125" s="12" t="s">
        <v>758</v>
      </c>
      <c r="B125" s="13" t="s">
        <v>748</v>
      </c>
      <c r="C125" s="25">
        <v>620100000</v>
      </c>
      <c r="D125" s="22"/>
      <c r="F125" s="14">
        <v>620100000</v>
      </c>
      <c r="G125" s="14">
        <f t="shared" si="1"/>
        <v>0</v>
      </c>
    </row>
    <row r="126" spans="1:7" x14ac:dyDescent="0.25">
      <c r="A126" s="15" t="s">
        <v>843</v>
      </c>
      <c r="B126" s="16" t="s">
        <v>749</v>
      </c>
      <c r="C126" s="26">
        <v>618800000</v>
      </c>
      <c r="D126" s="22"/>
      <c r="F126" s="14">
        <v>618800000</v>
      </c>
      <c r="G126" s="14">
        <f t="shared" si="1"/>
        <v>0</v>
      </c>
    </row>
    <row r="127" spans="1:7" x14ac:dyDescent="0.25">
      <c r="A127" s="17" t="s">
        <v>728</v>
      </c>
      <c r="B127" s="18" t="s">
        <v>750</v>
      </c>
      <c r="C127" s="18">
        <v>621600000</v>
      </c>
      <c r="D127" s="22"/>
      <c r="F127" s="14">
        <v>621600000</v>
      </c>
      <c r="G127" s="14">
        <f t="shared" si="1"/>
        <v>0</v>
      </c>
    </row>
    <row r="128" spans="1:7" x14ac:dyDescent="0.25">
      <c r="A128" s="17" t="s">
        <v>128</v>
      </c>
      <c r="B128" s="18" t="s">
        <v>129</v>
      </c>
      <c r="C128" s="18">
        <v>420300000</v>
      </c>
      <c r="D128" s="22"/>
      <c r="F128" s="14">
        <v>420300000</v>
      </c>
      <c r="G128" s="14">
        <f t="shared" si="1"/>
        <v>0</v>
      </c>
    </row>
    <row r="129" spans="1:7" x14ac:dyDescent="0.25">
      <c r="A129" s="19" t="s">
        <v>130</v>
      </c>
      <c r="B129" s="20" t="s">
        <v>131</v>
      </c>
      <c r="C129" s="28">
        <v>457300000</v>
      </c>
      <c r="D129" s="22"/>
      <c r="F129" s="14">
        <v>457300000</v>
      </c>
      <c r="G129" s="14">
        <f t="shared" si="1"/>
        <v>0</v>
      </c>
    </row>
    <row r="130" spans="1:7" x14ac:dyDescent="0.25">
      <c r="A130" s="15" t="s">
        <v>132</v>
      </c>
      <c r="B130" s="16" t="s">
        <v>133</v>
      </c>
      <c r="C130" s="26">
        <v>490400000</v>
      </c>
      <c r="D130" s="22"/>
      <c r="F130" s="14">
        <v>490400000</v>
      </c>
      <c r="G130" s="14">
        <f t="shared" si="1"/>
        <v>0</v>
      </c>
    </row>
    <row r="131" spans="1:7" x14ac:dyDescent="0.25">
      <c r="A131" s="17" t="s">
        <v>134</v>
      </c>
      <c r="B131" s="18" t="s">
        <v>135</v>
      </c>
      <c r="C131" s="18">
        <v>541200000</v>
      </c>
      <c r="D131" s="22"/>
      <c r="F131" s="14">
        <v>541200000</v>
      </c>
      <c r="G131" s="14">
        <f t="shared" si="1"/>
        <v>0</v>
      </c>
    </row>
    <row r="132" spans="1:7" x14ac:dyDescent="0.25">
      <c r="A132" s="19" t="s">
        <v>499</v>
      </c>
      <c r="B132" s="20" t="s">
        <v>210</v>
      </c>
      <c r="C132" s="28">
        <v>195400000</v>
      </c>
      <c r="D132" s="22"/>
      <c r="F132" s="14">
        <v>195400000</v>
      </c>
      <c r="G132" s="14">
        <f t="shared" si="1"/>
        <v>0</v>
      </c>
    </row>
    <row r="133" spans="1:7" x14ac:dyDescent="0.25">
      <c r="A133" s="15" t="s">
        <v>500</v>
      </c>
      <c r="B133" s="16" t="s">
        <v>211</v>
      </c>
      <c r="C133" s="26">
        <v>195400000</v>
      </c>
      <c r="D133" s="22"/>
      <c r="F133" s="14">
        <v>195400000</v>
      </c>
      <c r="G133" s="14">
        <f t="shared" si="1"/>
        <v>0</v>
      </c>
    </row>
    <row r="134" spans="1:7" x14ac:dyDescent="0.25">
      <c r="A134" s="12" t="s">
        <v>501</v>
      </c>
      <c r="B134" s="13" t="s">
        <v>212</v>
      </c>
      <c r="C134" s="25">
        <v>200300000</v>
      </c>
      <c r="D134" s="22"/>
      <c r="F134" s="14">
        <v>200300000</v>
      </c>
      <c r="G134" s="14">
        <f t="shared" si="1"/>
        <v>0</v>
      </c>
    </row>
    <row r="135" spans="1:7" x14ac:dyDescent="0.25">
      <c r="A135" s="12" t="s">
        <v>502</v>
      </c>
      <c r="B135" s="13" t="s">
        <v>213</v>
      </c>
      <c r="C135" s="25">
        <v>201300000</v>
      </c>
      <c r="D135" s="22"/>
      <c r="F135" s="14">
        <v>201300000</v>
      </c>
      <c r="G135" s="14">
        <f t="shared" si="1"/>
        <v>0</v>
      </c>
    </row>
    <row r="136" spans="1:7" x14ac:dyDescent="0.25">
      <c r="A136" s="15" t="s">
        <v>224</v>
      </c>
      <c r="B136" s="16" t="s">
        <v>214</v>
      </c>
      <c r="C136" s="26">
        <v>222800000</v>
      </c>
      <c r="D136" s="22"/>
      <c r="F136" s="14">
        <v>222800000</v>
      </c>
      <c r="G136" s="14">
        <f t="shared" si="1"/>
        <v>0</v>
      </c>
    </row>
    <row r="137" spans="1:7" x14ac:dyDescent="0.25">
      <c r="A137" s="12" t="s">
        <v>224</v>
      </c>
      <c r="B137" s="13" t="s">
        <v>544</v>
      </c>
      <c r="C137" s="25">
        <v>222800000</v>
      </c>
      <c r="D137" s="22"/>
      <c r="F137" s="14">
        <v>222800000</v>
      </c>
      <c r="G137" s="14">
        <f t="shared" si="1"/>
        <v>0</v>
      </c>
    </row>
    <row r="138" spans="1:7" x14ac:dyDescent="0.25">
      <c r="A138" s="12" t="s">
        <v>503</v>
      </c>
      <c r="B138" s="13" t="s">
        <v>215</v>
      </c>
      <c r="C138" s="25">
        <v>252200000</v>
      </c>
      <c r="D138" s="22"/>
      <c r="F138" s="14">
        <v>252200000</v>
      </c>
      <c r="G138" s="14">
        <f t="shared" si="1"/>
        <v>0</v>
      </c>
    </row>
    <row r="139" spans="1:7" x14ac:dyDescent="0.25">
      <c r="A139" s="15" t="s">
        <v>504</v>
      </c>
      <c r="B139" s="16" t="s">
        <v>216</v>
      </c>
      <c r="C139" s="26">
        <v>251000000</v>
      </c>
      <c r="D139" s="22"/>
      <c r="F139" s="14">
        <v>251000000</v>
      </c>
      <c r="G139" s="14">
        <f t="shared" si="1"/>
        <v>0</v>
      </c>
    </row>
    <row r="140" spans="1:7" x14ac:dyDescent="0.25">
      <c r="A140" s="12" t="s">
        <v>505</v>
      </c>
      <c r="B140" s="13" t="s">
        <v>217</v>
      </c>
      <c r="C140" s="25">
        <v>257200000</v>
      </c>
      <c r="D140" s="22"/>
      <c r="F140" s="14">
        <v>257200000</v>
      </c>
      <c r="G140" s="14">
        <f t="shared" si="1"/>
        <v>0</v>
      </c>
    </row>
    <row r="141" spans="1:7" x14ac:dyDescent="0.25">
      <c r="A141" s="12" t="s">
        <v>506</v>
      </c>
      <c r="B141" s="13" t="s">
        <v>218</v>
      </c>
      <c r="C141" s="25">
        <v>258100000</v>
      </c>
      <c r="D141" s="22"/>
      <c r="F141" s="14">
        <v>258100000</v>
      </c>
      <c r="G141" s="14">
        <f t="shared" ref="G141:G204" si="2">C141-F141</f>
        <v>0</v>
      </c>
    </row>
    <row r="142" spans="1:7" x14ac:dyDescent="0.25">
      <c r="A142" s="15" t="s">
        <v>225</v>
      </c>
      <c r="B142" s="16" t="s">
        <v>219</v>
      </c>
      <c r="C142" s="26">
        <v>291700000</v>
      </c>
      <c r="D142" s="22"/>
      <c r="F142" s="14">
        <v>291700000</v>
      </c>
      <c r="G142" s="14">
        <f t="shared" si="2"/>
        <v>0</v>
      </c>
    </row>
    <row r="143" spans="1:7" x14ac:dyDescent="0.25">
      <c r="A143" s="15" t="s">
        <v>226</v>
      </c>
      <c r="B143" s="16" t="s">
        <v>220</v>
      </c>
      <c r="C143" s="26">
        <v>307300000</v>
      </c>
      <c r="D143" s="22"/>
      <c r="F143" s="14">
        <v>307300000</v>
      </c>
      <c r="G143" s="14">
        <f t="shared" si="2"/>
        <v>0</v>
      </c>
    </row>
    <row r="144" spans="1:7" x14ac:dyDescent="0.25">
      <c r="A144" s="12" t="s">
        <v>507</v>
      </c>
      <c r="B144" s="13" t="s">
        <v>221</v>
      </c>
      <c r="C144" s="25">
        <v>307300000</v>
      </c>
      <c r="D144" s="22"/>
      <c r="F144" s="14">
        <v>307300000</v>
      </c>
      <c r="G144" s="14">
        <f t="shared" si="2"/>
        <v>0</v>
      </c>
    </row>
    <row r="145" spans="1:7" x14ac:dyDescent="0.25">
      <c r="A145" s="12" t="s">
        <v>228</v>
      </c>
      <c r="B145" s="13" t="s">
        <v>222</v>
      </c>
      <c r="C145" s="25">
        <v>312800000</v>
      </c>
      <c r="D145" s="22"/>
      <c r="F145" s="14">
        <v>312800000</v>
      </c>
      <c r="G145" s="14">
        <f t="shared" si="2"/>
        <v>0</v>
      </c>
    </row>
    <row r="146" spans="1:7" x14ac:dyDescent="0.25">
      <c r="A146" s="15" t="s">
        <v>225</v>
      </c>
      <c r="B146" s="16" t="s">
        <v>545</v>
      </c>
      <c r="C146" s="26">
        <v>291700000</v>
      </c>
      <c r="D146" s="22"/>
      <c r="F146" s="14">
        <v>291700000</v>
      </c>
      <c r="G146" s="14">
        <f t="shared" si="2"/>
        <v>0</v>
      </c>
    </row>
    <row r="147" spans="1:7" x14ac:dyDescent="0.25">
      <c r="A147" s="12" t="s">
        <v>226</v>
      </c>
      <c r="B147" s="13" t="s">
        <v>546</v>
      </c>
      <c r="C147" s="25">
        <v>307300000</v>
      </c>
      <c r="D147" s="22"/>
      <c r="F147" s="14">
        <v>307300000</v>
      </c>
      <c r="G147" s="14">
        <f t="shared" si="2"/>
        <v>0</v>
      </c>
    </row>
    <row r="148" spans="1:7" x14ac:dyDescent="0.25">
      <c r="A148" s="12" t="s">
        <v>227</v>
      </c>
      <c r="B148" s="13" t="s">
        <v>547</v>
      </c>
      <c r="C148" s="25">
        <v>307300000</v>
      </c>
      <c r="D148" s="22"/>
      <c r="F148" s="14">
        <v>307300000</v>
      </c>
      <c r="G148" s="14">
        <f t="shared" si="2"/>
        <v>0</v>
      </c>
    </row>
    <row r="149" spans="1:7" x14ac:dyDescent="0.25">
      <c r="A149" s="15" t="s">
        <v>228</v>
      </c>
      <c r="B149" s="16" t="s">
        <v>548</v>
      </c>
      <c r="C149" s="26">
        <v>312800000</v>
      </c>
      <c r="D149" s="22"/>
      <c r="F149" s="14">
        <v>312800000</v>
      </c>
      <c r="G149" s="14">
        <f t="shared" si="2"/>
        <v>0</v>
      </c>
    </row>
    <row r="150" spans="1:7" x14ac:dyDescent="0.25">
      <c r="A150" s="12" t="s">
        <v>508</v>
      </c>
      <c r="B150" s="13" t="s">
        <v>398</v>
      </c>
      <c r="C150" s="25">
        <v>235900000</v>
      </c>
      <c r="D150" s="22"/>
      <c r="F150" s="14">
        <v>235900000</v>
      </c>
      <c r="G150" s="14">
        <f t="shared" si="2"/>
        <v>0</v>
      </c>
    </row>
    <row r="151" spans="1:7" x14ac:dyDescent="0.25">
      <c r="A151" s="12" t="s">
        <v>509</v>
      </c>
      <c r="B151" s="13" t="s">
        <v>399</v>
      </c>
      <c r="C151" s="25">
        <v>238300000</v>
      </c>
      <c r="D151" s="22"/>
      <c r="F151" s="14">
        <v>238300000</v>
      </c>
      <c r="G151" s="14">
        <f t="shared" si="2"/>
        <v>0</v>
      </c>
    </row>
    <row r="152" spans="1:7" x14ac:dyDescent="0.25">
      <c r="A152" s="15" t="s">
        <v>510</v>
      </c>
      <c r="B152" s="16" t="s">
        <v>400</v>
      </c>
      <c r="C152" s="26">
        <v>324200000</v>
      </c>
      <c r="D152" s="22"/>
      <c r="F152" s="14">
        <v>324200000</v>
      </c>
      <c r="G152" s="14">
        <f t="shared" si="2"/>
        <v>0</v>
      </c>
    </row>
    <row r="153" spans="1:7" x14ac:dyDescent="0.25">
      <c r="A153" s="12" t="s">
        <v>511</v>
      </c>
      <c r="B153" s="13" t="s">
        <v>401</v>
      </c>
      <c r="C153" s="25">
        <v>292400000</v>
      </c>
      <c r="D153" s="22"/>
      <c r="F153" s="14">
        <v>292400000</v>
      </c>
      <c r="G153" s="14">
        <f t="shared" si="2"/>
        <v>0</v>
      </c>
    </row>
    <row r="154" spans="1:7" x14ac:dyDescent="0.25">
      <c r="A154" s="12" t="s">
        <v>512</v>
      </c>
      <c r="B154" s="13" t="s">
        <v>402</v>
      </c>
      <c r="C154" s="25">
        <v>295000000</v>
      </c>
      <c r="D154" s="22"/>
      <c r="F154" s="14">
        <v>295000000</v>
      </c>
      <c r="G154" s="14">
        <f t="shared" si="2"/>
        <v>0</v>
      </c>
    </row>
    <row r="155" spans="1:7" x14ac:dyDescent="0.25">
      <c r="A155" s="17" t="s">
        <v>513</v>
      </c>
      <c r="B155" s="18" t="s">
        <v>403</v>
      </c>
      <c r="C155" s="18">
        <v>380700000</v>
      </c>
      <c r="D155" s="22"/>
      <c r="F155" s="14">
        <v>380700000</v>
      </c>
      <c r="G155" s="14">
        <f t="shared" si="2"/>
        <v>0</v>
      </c>
    </row>
    <row r="156" spans="1:7" x14ac:dyDescent="0.25">
      <c r="A156" s="19" t="s">
        <v>764</v>
      </c>
      <c r="B156" s="20" t="s">
        <v>765</v>
      </c>
      <c r="C156" s="28">
        <v>307300000</v>
      </c>
      <c r="D156" s="22"/>
      <c r="F156" s="14">
        <v>307300000</v>
      </c>
      <c r="G156" s="14">
        <f t="shared" si="2"/>
        <v>0</v>
      </c>
    </row>
    <row r="157" spans="1:7" x14ac:dyDescent="0.25">
      <c r="A157" s="12" t="s">
        <v>766</v>
      </c>
      <c r="B157" s="13" t="s">
        <v>767</v>
      </c>
      <c r="C157" s="25">
        <v>251000000</v>
      </c>
      <c r="D157" s="22"/>
      <c r="F157" s="14">
        <v>251000000</v>
      </c>
      <c r="G157" s="14">
        <f t="shared" si="2"/>
        <v>0</v>
      </c>
    </row>
    <row r="158" spans="1:7" x14ac:dyDescent="0.25">
      <c r="A158" s="15" t="s">
        <v>768</v>
      </c>
      <c r="B158" s="16" t="s">
        <v>769</v>
      </c>
      <c r="C158" s="26">
        <v>195400000</v>
      </c>
      <c r="D158" s="22"/>
      <c r="F158" s="14">
        <v>195400000</v>
      </c>
      <c r="G158" s="14">
        <f t="shared" si="2"/>
        <v>0</v>
      </c>
    </row>
    <row r="159" spans="1:7" x14ac:dyDescent="0.25">
      <c r="A159" s="15" t="s">
        <v>770</v>
      </c>
      <c r="B159" s="16" t="s">
        <v>771</v>
      </c>
      <c r="C159" s="26">
        <v>312800000</v>
      </c>
      <c r="D159" s="22"/>
      <c r="F159" s="14">
        <v>312800000</v>
      </c>
      <c r="G159" s="14">
        <f t="shared" si="2"/>
        <v>0</v>
      </c>
    </row>
    <row r="160" spans="1:7" x14ac:dyDescent="0.25">
      <c r="A160" s="12" t="s">
        <v>772</v>
      </c>
      <c r="B160" s="13" t="s">
        <v>773</v>
      </c>
      <c r="C160" s="25">
        <v>307300000</v>
      </c>
      <c r="D160" s="22"/>
      <c r="F160" s="14">
        <v>307300000</v>
      </c>
      <c r="G160" s="14">
        <f t="shared" si="2"/>
        <v>0</v>
      </c>
    </row>
    <row r="161" spans="1:7" x14ac:dyDescent="0.25">
      <c r="A161" s="12" t="s">
        <v>774</v>
      </c>
      <c r="B161" s="13" t="s">
        <v>775</v>
      </c>
      <c r="C161" s="25">
        <v>291700000</v>
      </c>
      <c r="D161" s="22"/>
      <c r="F161" s="14">
        <v>291700000</v>
      </c>
      <c r="G161" s="14">
        <f t="shared" si="2"/>
        <v>0</v>
      </c>
    </row>
    <row r="162" spans="1:7" x14ac:dyDescent="0.25">
      <c r="A162" s="15" t="s">
        <v>776</v>
      </c>
      <c r="B162" s="16" t="s">
        <v>777</v>
      </c>
      <c r="C162" s="26">
        <v>257200000</v>
      </c>
      <c r="D162" s="22"/>
      <c r="F162" s="14">
        <v>257200000</v>
      </c>
      <c r="G162" s="14">
        <f t="shared" si="2"/>
        <v>0</v>
      </c>
    </row>
    <row r="163" spans="1:7" x14ac:dyDescent="0.25">
      <c r="A163" s="12" t="s">
        <v>778</v>
      </c>
      <c r="B163" s="13" t="s">
        <v>779</v>
      </c>
      <c r="C163" s="25">
        <v>258100000</v>
      </c>
      <c r="D163" s="22"/>
      <c r="F163" s="14">
        <v>258100000</v>
      </c>
      <c r="G163" s="14">
        <f t="shared" si="2"/>
        <v>0</v>
      </c>
    </row>
    <row r="164" spans="1:7" x14ac:dyDescent="0.25">
      <c r="A164" s="12" t="s">
        <v>780</v>
      </c>
      <c r="B164" s="13" t="s">
        <v>781</v>
      </c>
      <c r="C164" s="25">
        <v>252200000</v>
      </c>
      <c r="D164" s="22"/>
      <c r="F164" s="14">
        <v>252200000</v>
      </c>
      <c r="G164" s="14">
        <f t="shared" si="2"/>
        <v>0</v>
      </c>
    </row>
    <row r="165" spans="1:7" x14ac:dyDescent="0.25">
      <c r="A165" s="15" t="s">
        <v>782</v>
      </c>
      <c r="B165" s="16" t="s">
        <v>783</v>
      </c>
      <c r="C165" s="26">
        <v>222800000</v>
      </c>
      <c r="D165" s="22"/>
      <c r="F165" s="14">
        <v>222800000</v>
      </c>
      <c r="G165" s="14">
        <f t="shared" si="2"/>
        <v>0</v>
      </c>
    </row>
    <row r="166" spans="1:7" x14ac:dyDescent="0.25">
      <c r="A166" s="12" t="s">
        <v>784</v>
      </c>
      <c r="B166" s="13" t="s">
        <v>785</v>
      </c>
      <c r="C166" s="25">
        <v>195400000</v>
      </c>
      <c r="D166" s="22"/>
      <c r="F166" s="14">
        <v>195400000</v>
      </c>
      <c r="G166" s="14">
        <f t="shared" si="2"/>
        <v>0</v>
      </c>
    </row>
    <row r="167" spans="1:7" x14ac:dyDescent="0.25">
      <c r="A167" s="12" t="s">
        <v>786</v>
      </c>
      <c r="B167" s="13" t="s">
        <v>787</v>
      </c>
      <c r="C167" s="25">
        <v>200300000</v>
      </c>
      <c r="D167" s="22"/>
      <c r="F167" s="14">
        <v>200300000</v>
      </c>
      <c r="G167" s="14">
        <f t="shared" si="2"/>
        <v>0</v>
      </c>
    </row>
    <row r="168" spans="1:7" x14ac:dyDescent="0.25">
      <c r="A168" s="17" t="s">
        <v>788</v>
      </c>
      <c r="B168" s="18" t="s">
        <v>789</v>
      </c>
      <c r="C168" s="18">
        <v>201300000</v>
      </c>
      <c r="D168" s="22"/>
      <c r="F168" s="14">
        <v>201300000</v>
      </c>
      <c r="G168" s="14">
        <f t="shared" si="2"/>
        <v>0</v>
      </c>
    </row>
    <row r="169" spans="1:7" x14ac:dyDescent="0.25">
      <c r="A169" s="19" t="s">
        <v>136</v>
      </c>
      <c r="B169" s="20" t="s">
        <v>137</v>
      </c>
      <c r="C169" s="28">
        <v>578100000</v>
      </c>
      <c r="D169" s="22"/>
      <c r="F169" s="14">
        <v>578100000</v>
      </c>
      <c r="G169" s="14">
        <f t="shared" si="2"/>
        <v>0</v>
      </c>
    </row>
    <row r="170" spans="1:7" x14ac:dyDescent="0.25">
      <c r="A170" s="17" t="s">
        <v>136</v>
      </c>
      <c r="B170" s="18" t="s">
        <v>434</v>
      </c>
      <c r="C170" s="18">
        <v>578100000</v>
      </c>
      <c r="D170" s="22"/>
      <c r="F170" s="14">
        <v>578100000</v>
      </c>
      <c r="G170" s="14">
        <f t="shared" si="2"/>
        <v>0</v>
      </c>
    </row>
    <row r="171" spans="1:7" x14ac:dyDescent="0.25">
      <c r="A171" s="21" t="s">
        <v>138</v>
      </c>
      <c r="B171" s="22" t="s">
        <v>139</v>
      </c>
      <c r="C171" s="29">
        <v>674300000</v>
      </c>
      <c r="D171" s="22"/>
      <c r="F171" s="14">
        <v>674300000</v>
      </c>
      <c r="G171" s="14">
        <f t="shared" si="2"/>
        <v>0</v>
      </c>
    </row>
    <row r="172" spans="1:7" x14ac:dyDescent="0.25">
      <c r="A172" s="12" t="s">
        <v>708</v>
      </c>
      <c r="B172" s="13" t="s">
        <v>709</v>
      </c>
      <c r="C172" s="13">
        <v>674300000</v>
      </c>
      <c r="D172" s="22"/>
      <c r="F172" s="14">
        <v>674300000</v>
      </c>
      <c r="G172" s="14">
        <f t="shared" si="2"/>
        <v>0</v>
      </c>
    </row>
    <row r="173" spans="1:7" x14ac:dyDescent="0.25">
      <c r="A173" s="17" t="s">
        <v>710</v>
      </c>
      <c r="B173" s="18" t="s">
        <v>711</v>
      </c>
      <c r="C173" s="18">
        <v>674300000</v>
      </c>
      <c r="D173" s="22"/>
      <c r="F173" s="14">
        <v>674300000</v>
      </c>
      <c r="G173" s="14">
        <f t="shared" si="2"/>
        <v>0</v>
      </c>
    </row>
    <row r="174" spans="1:7" x14ac:dyDescent="0.25">
      <c r="A174" s="21" t="s">
        <v>141</v>
      </c>
      <c r="B174" s="22" t="s">
        <v>142</v>
      </c>
      <c r="C174" s="29">
        <v>503500000</v>
      </c>
      <c r="D174" s="22"/>
      <c r="F174" s="14">
        <v>503500000</v>
      </c>
      <c r="G174" s="14">
        <f t="shared" si="2"/>
        <v>0</v>
      </c>
    </row>
    <row r="175" spans="1:7" x14ac:dyDescent="0.25">
      <c r="A175" s="17" t="s">
        <v>143</v>
      </c>
      <c r="B175" s="18" t="s">
        <v>144</v>
      </c>
      <c r="C175" s="18">
        <v>508100000</v>
      </c>
      <c r="D175" s="22"/>
      <c r="F175" s="14">
        <v>508100000</v>
      </c>
      <c r="G175" s="14">
        <f t="shared" si="2"/>
        <v>0</v>
      </c>
    </row>
    <row r="176" spans="1:7" x14ac:dyDescent="0.25">
      <c r="A176" s="19" t="s">
        <v>145</v>
      </c>
      <c r="B176" s="20" t="s">
        <v>458</v>
      </c>
      <c r="C176" s="28">
        <v>2267000000</v>
      </c>
      <c r="D176" s="22"/>
      <c r="F176" s="14">
        <v>2267000000</v>
      </c>
      <c r="G176" s="14">
        <f t="shared" si="2"/>
        <v>0</v>
      </c>
    </row>
    <row r="177" spans="1:7" x14ac:dyDescent="0.25">
      <c r="A177" s="17" t="s">
        <v>145</v>
      </c>
      <c r="B177" s="18" t="s">
        <v>459</v>
      </c>
      <c r="C177" s="18">
        <v>2267000000</v>
      </c>
      <c r="D177" s="22"/>
      <c r="F177" s="14">
        <v>2267000000</v>
      </c>
      <c r="G177" s="14">
        <f t="shared" si="2"/>
        <v>0</v>
      </c>
    </row>
    <row r="178" spans="1:7" x14ac:dyDescent="0.25">
      <c r="A178" s="21" t="s">
        <v>404</v>
      </c>
      <c r="B178" s="22" t="s">
        <v>405</v>
      </c>
      <c r="C178" s="29">
        <v>2613800000</v>
      </c>
      <c r="D178" s="22"/>
      <c r="F178" s="14">
        <v>2613800000</v>
      </c>
      <c r="G178" s="14">
        <f t="shared" si="2"/>
        <v>0</v>
      </c>
    </row>
    <row r="179" spans="1:7" x14ac:dyDescent="0.25">
      <c r="A179" s="12" t="s">
        <v>404</v>
      </c>
      <c r="B179" s="13" t="s">
        <v>406</v>
      </c>
      <c r="C179" s="25">
        <v>2619800000</v>
      </c>
      <c r="D179" s="22"/>
      <c r="F179" s="14">
        <v>2619800000</v>
      </c>
      <c r="G179" s="14">
        <f t="shared" si="2"/>
        <v>0</v>
      </c>
    </row>
    <row r="180" spans="1:7" x14ac:dyDescent="0.25">
      <c r="A180" s="12" t="s">
        <v>407</v>
      </c>
      <c r="B180" s="13" t="s">
        <v>408</v>
      </c>
      <c r="C180" s="25">
        <v>2701000000</v>
      </c>
      <c r="D180" s="22"/>
      <c r="F180" s="14">
        <v>2701000000</v>
      </c>
      <c r="G180" s="14">
        <f t="shared" si="2"/>
        <v>0</v>
      </c>
    </row>
    <row r="181" spans="1:7" x14ac:dyDescent="0.25">
      <c r="A181" s="15" t="s">
        <v>407</v>
      </c>
      <c r="B181" s="16" t="s">
        <v>409</v>
      </c>
      <c r="C181" s="26">
        <v>2706900000</v>
      </c>
      <c r="D181" s="22"/>
      <c r="F181" s="14">
        <v>2706900000</v>
      </c>
      <c r="G181" s="14">
        <f t="shared" si="2"/>
        <v>0</v>
      </c>
    </row>
    <row r="182" spans="1:7" x14ac:dyDescent="0.25">
      <c r="A182" s="12" t="s">
        <v>407</v>
      </c>
      <c r="B182" s="13" t="s">
        <v>410</v>
      </c>
      <c r="C182" s="25">
        <v>2701000000</v>
      </c>
      <c r="D182" s="22"/>
      <c r="F182" s="14">
        <v>2701000000</v>
      </c>
      <c r="G182" s="14">
        <f t="shared" si="2"/>
        <v>0</v>
      </c>
    </row>
    <row r="183" spans="1:7" x14ac:dyDescent="0.25">
      <c r="A183" s="17" t="s">
        <v>407</v>
      </c>
      <c r="B183" s="18" t="s">
        <v>411</v>
      </c>
      <c r="C183" s="18">
        <v>2706900000</v>
      </c>
      <c r="D183" s="22"/>
      <c r="F183" s="14">
        <v>2706900000</v>
      </c>
      <c r="G183" s="14">
        <f t="shared" si="2"/>
        <v>0</v>
      </c>
    </row>
    <row r="184" spans="1:7" x14ac:dyDescent="0.25">
      <c r="A184" s="21" t="s">
        <v>148</v>
      </c>
      <c r="B184" s="22" t="s">
        <v>149</v>
      </c>
      <c r="C184" s="29">
        <v>265600000</v>
      </c>
      <c r="D184" s="22"/>
      <c r="F184" s="14">
        <v>265600000</v>
      </c>
      <c r="G184" s="14">
        <f t="shared" si="2"/>
        <v>0</v>
      </c>
    </row>
    <row r="185" spans="1:7" x14ac:dyDescent="0.25">
      <c r="A185" s="12" t="s">
        <v>514</v>
      </c>
      <c r="B185" s="13" t="s">
        <v>150</v>
      </c>
      <c r="C185" s="25">
        <v>280700000</v>
      </c>
      <c r="D185" s="22"/>
      <c r="F185" s="14">
        <v>280700000</v>
      </c>
      <c r="G185" s="14">
        <f t="shared" si="2"/>
        <v>0</v>
      </c>
    </row>
    <row r="186" spans="1:7" x14ac:dyDescent="0.25">
      <c r="A186" s="12" t="s">
        <v>151</v>
      </c>
      <c r="B186" s="13" t="s">
        <v>152</v>
      </c>
      <c r="C186" s="25">
        <v>294900000</v>
      </c>
      <c r="D186" s="22"/>
      <c r="F186" s="14">
        <v>294900000</v>
      </c>
      <c r="G186" s="14">
        <f t="shared" si="2"/>
        <v>0</v>
      </c>
    </row>
    <row r="187" spans="1:7" x14ac:dyDescent="0.25">
      <c r="A187" s="15" t="s">
        <v>153</v>
      </c>
      <c r="B187" s="16" t="s">
        <v>154</v>
      </c>
      <c r="C187" s="26">
        <v>297400000</v>
      </c>
      <c r="D187" s="22"/>
      <c r="F187" s="14">
        <v>297400000</v>
      </c>
      <c r="G187" s="14">
        <f t="shared" si="2"/>
        <v>0</v>
      </c>
    </row>
    <row r="188" spans="1:7" x14ac:dyDescent="0.25">
      <c r="A188" s="12" t="s">
        <v>155</v>
      </c>
      <c r="B188" s="13" t="s">
        <v>156</v>
      </c>
      <c r="C188" s="25">
        <v>319800000</v>
      </c>
      <c r="D188" s="22"/>
      <c r="F188" s="14">
        <v>319800000</v>
      </c>
      <c r="G188" s="14">
        <f t="shared" si="2"/>
        <v>0</v>
      </c>
    </row>
    <row r="189" spans="1:7" x14ac:dyDescent="0.25">
      <c r="A189" s="12" t="s">
        <v>157</v>
      </c>
      <c r="B189" s="13" t="s">
        <v>158</v>
      </c>
      <c r="C189" s="25">
        <v>245900000</v>
      </c>
      <c r="D189" s="22"/>
      <c r="F189" s="14">
        <v>245900000</v>
      </c>
      <c r="G189" s="14">
        <f t="shared" si="2"/>
        <v>0</v>
      </c>
    </row>
    <row r="190" spans="1:7" x14ac:dyDescent="0.25">
      <c r="A190" s="17" t="s">
        <v>159</v>
      </c>
      <c r="B190" s="18" t="s">
        <v>160</v>
      </c>
      <c r="C190" s="18">
        <v>261000000</v>
      </c>
      <c r="D190" s="22"/>
      <c r="F190" s="14">
        <v>261000000</v>
      </c>
      <c r="G190" s="14">
        <f t="shared" si="2"/>
        <v>0</v>
      </c>
    </row>
    <row r="191" spans="1:7" x14ac:dyDescent="0.25">
      <c r="A191" s="21" t="s">
        <v>161</v>
      </c>
      <c r="B191" s="22" t="s">
        <v>162</v>
      </c>
      <c r="C191" s="29">
        <v>653000000</v>
      </c>
      <c r="D191" s="22"/>
      <c r="F191" s="14">
        <v>653000000</v>
      </c>
      <c r="G191" s="14">
        <f t="shared" si="2"/>
        <v>0</v>
      </c>
    </row>
    <row r="192" spans="1:7" x14ac:dyDescent="0.25">
      <c r="A192" s="12" t="s">
        <v>161</v>
      </c>
      <c r="B192" s="13" t="s">
        <v>318</v>
      </c>
      <c r="C192" s="25">
        <v>653000000</v>
      </c>
      <c r="D192" s="22"/>
      <c r="F192" s="14">
        <v>653000000</v>
      </c>
      <c r="G192" s="14">
        <f t="shared" si="2"/>
        <v>0</v>
      </c>
    </row>
    <row r="193" spans="1:7" x14ac:dyDescent="0.25">
      <c r="A193" s="12" t="s">
        <v>163</v>
      </c>
      <c r="B193" s="13" t="s">
        <v>164</v>
      </c>
      <c r="C193" s="25">
        <v>667700000</v>
      </c>
      <c r="D193" s="22"/>
      <c r="F193" s="14">
        <v>667700000</v>
      </c>
      <c r="G193" s="14">
        <f t="shared" si="2"/>
        <v>0</v>
      </c>
    </row>
    <row r="194" spans="1:7" x14ac:dyDescent="0.25">
      <c r="A194" s="15" t="s">
        <v>844</v>
      </c>
      <c r="B194" s="16" t="s">
        <v>165</v>
      </c>
      <c r="C194" s="26">
        <v>678300000</v>
      </c>
      <c r="D194" s="22"/>
      <c r="F194" s="14">
        <v>678300000</v>
      </c>
      <c r="G194" s="14">
        <f t="shared" si="2"/>
        <v>0</v>
      </c>
    </row>
    <row r="195" spans="1:7" x14ac:dyDescent="0.25">
      <c r="A195" s="12" t="s">
        <v>166</v>
      </c>
      <c r="B195" s="13" t="s">
        <v>167</v>
      </c>
      <c r="C195" s="25">
        <v>683400000</v>
      </c>
      <c r="D195" s="22"/>
      <c r="F195" s="14">
        <v>683400000</v>
      </c>
      <c r="G195" s="14">
        <f t="shared" si="2"/>
        <v>0</v>
      </c>
    </row>
    <row r="196" spans="1:7" x14ac:dyDescent="0.25">
      <c r="A196" s="12" t="s">
        <v>168</v>
      </c>
      <c r="B196" s="13" t="s">
        <v>169</v>
      </c>
      <c r="C196" s="25">
        <v>681300000</v>
      </c>
      <c r="D196" s="22"/>
      <c r="F196" s="14">
        <v>681300000</v>
      </c>
      <c r="G196" s="14">
        <f t="shared" si="2"/>
        <v>0</v>
      </c>
    </row>
    <row r="197" spans="1:7" x14ac:dyDescent="0.25">
      <c r="A197" s="15" t="s">
        <v>170</v>
      </c>
      <c r="B197" s="16" t="s">
        <v>171</v>
      </c>
      <c r="C197" s="26">
        <v>757100000</v>
      </c>
      <c r="D197" s="22"/>
      <c r="F197" s="14">
        <v>757100000</v>
      </c>
      <c r="G197" s="14">
        <f t="shared" si="2"/>
        <v>0</v>
      </c>
    </row>
    <row r="198" spans="1:7" x14ac:dyDescent="0.25">
      <c r="A198" s="12" t="s">
        <v>172</v>
      </c>
      <c r="B198" s="13" t="s">
        <v>173</v>
      </c>
      <c r="C198" s="25">
        <v>791900000</v>
      </c>
      <c r="D198" s="22"/>
      <c r="F198" s="14">
        <v>791900000</v>
      </c>
      <c r="G198" s="14">
        <f t="shared" si="2"/>
        <v>0</v>
      </c>
    </row>
    <row r="199" spans="1:7" x14ac:dyDescent="0.25">
      <c r="A199" s="12" t="s">
        <v>174</v>
      </c>
      <c r="B199" s="13" t="s">
        <v>175</v>
      </c>
      <c r="C199" s="25">
        <v>787000000</v>
      </c>
      <c r="D199" s="22"/>
      <c r="F199" s="14">
        <v>787000000</v>
      </c>
      <c r="G199" s="14">
        <f t="shared" si="2"/>
        <v>0</v>
      </c>
    </row>
    <row r="200" spans="1:7" x14ac:dyDescent="0.25">
      <c r="A200" s="15" t="s">
        <v>176</v>
      </c>
      <c r="B200" s="16" t="s">
        <v>177</v>
      </c>
      <c r="C200" s="26">
        <v>585500000</v>
      </c>
      <c r="D200" s="22"/>
      <c r="F200" s="14">
        <v>585500000</v>
      </c>
      <c r="G200" s="14">
        <f t="shared" si="2"/>
        <v>0</v>
      </c>
    </row>
    <row r="201" spans="1:7" x14ac:dyDescent="0.25">
      <c r="A201" s="12" t="s">
        <v>178</v>
      </c>
      <c r="B201" s="13" t="s">
        <v>179</v>
      </c>
      <c r="C201" s="25">
        <v>603000000</v>
      </c>
      <c r="D201" s="22"/>
      <c r="F201" s="14">
        <v>603000000</v>
      </c>
      <c r="G201" s="14">
        <f t="shared" si="2"/>
        <v>0</v>
      </c>
    </row>
    <row r="202" spans="1:7" x14ac:dyDescent="0.25">
      <c r="A202" s="12" t="s">
        <v>180</v>
      </c>
      <c r="B202" s="13" t="s">
        <v>181</v>
      </c>
      <c r="C202" s="25">
        <v>626300000</v>
      </c>
      <c r="D202" s="22"/>
      <c r="F202" s="14">
        <v>626300000</v>
      </c>
      <c r="G202" s="14">
        <f t="shared" si="2"/>
        <v>0</v>
      </c>
    </row>
    <row r="203" spans="1:7" x14ac:dyDescent="0.25">
      <c r="A203" s="15" t="s">
        <v>182</v>
      </c>
      <c r="B203" s="16" t="s">
        <v>183</v>
      </c>
      <c r="C203" s="26">
        <v>620700000</v>
      </c>
      <c r="D203" s="22"/>
      <c r="F203" s="14">
        <v>620700000</v>
      </c>
      <c r="G203" s="14">
        <f t="shared" si="2"/>
        <v>0</v>
      </c>
    </row>
    <row r="204" spans="1:7" x14ac:dyDescent="0.25">
      <c r="A204" s="12" t="s">
        <v>845</v>
      </c>
      <c r="B204" s="13" t="s">
        <v>184</v>
      </c>
      <c r="C204" s="25">
        <v>635700000</v>
      </c>
      <c r="D204" s="22"/>
      <c r="F204" s="14">
        <v>635700000</v>
      </c>
      <c r="G204" s="14">
        <f t="shared" si="2"/>
        <v>0</v>
      </c>
    </row>
    <row r="205" spans="1:7" x14ac:dyDescent="0.25">
      <c r="A205" s="12" t="s">
        <v>185</v>
      </c>
      <c r="B205" s="13" t="s">
        <v>186</v>
      </c>
      <c r="C205" s="25">
        <v>638700000</v>
      </c>
      <c r="D205" s="22"/>
      <c r="F205" s="14">
        <v>638700000</v>
      </c>
      <c r="G205" s="14">
        <f t="shared" ref="G205:G222" si="3">C205-F205</f>
        <v>0</v>
      </c>
    </row>
    <row r="206" spans="1:7" x14ac:dyDescent="0.25">
      <c r="A206" s="15" t="s">
        <v>187</v>
      </c>
      <c r="B206" s="16" t="s">
        <v>188</v>
      </c>
      <c r="C206" s="26">
        <v>640800000</v>
      </c>
      <c r="D206" s="22"/>
      <c r="F206" s="14">
        <v>640800000</v>
      </c>
      <c r="G206" s="14">
        <f t="shared" si="3"/>
        <v>0</v>
      </c>
    </row>
    <row r="207" spans="1:7" x14ac:dyDescent="0.25">
      <c r="A207" s="15" t="s">
        <v>189</v>
      </c>
      <c r="B207" s="16" t="s">
        <v>190</v>
      </c>
      <c r="C207" s="26">
        <v>630100000</v>
      </c>
      <c r="D207" s="22"/>
      <c r="F207" s="14">
        <v>630100000</v>
      </c>
      <c r="G207" s="14">
        <f t="shared" si="3"/>
        <v>0</v>
      </c>
    </row>
    <row r="208" spans="1:7" x14ac:dyDescent="0.25">
      <c r="A208" s="12" t="s">
        <v>191</v>
      </c>
      <c r="B208" s="13" t="s">
        <v>192</v>
      </c>
      <c r="C208" s="25">
        <v>647300000</v>
      </c>
      <c r="D208" s="22"/>
      <c r="F208" s="14">
        <v>647300000</v>
      </c>
      <c r="G208" s="14">
        <f t="shared" si="3"/>
        <v>0</v>
      </c>
    </row>
    <row r="209" spans="1:7" x14ac:dyDescent="0.25">
      <c r="A209" s="12" t="s">
        <v>193</v>
      </c>
      <c r="B209" s="13" t="s">
        <v>194</v>
      </c>
      <c r="C209" s="25">
        <v>662100000</v>
      </c>
      <c r="D209" s="22"/>
      <c r="F209" s="14">
        <v>662100000</v>
      </c>
      <c r="G209" s="14">
        <f t="shared" si="3"/>
        <v>0</v>
      </c>
    </row>
    <row r="210" spans="1:7" x14ac:dyDescent="0.25">
      <c r="A210" s="15" t="s">
        <v>195</v>
      </c>
      <c r="B210" s="16" t="s">
        <v>196</v>
      </c>
      <c r="C210" s="26">
        <v>672700000</v>
      </c>
      <c r="D210" s="22"/>
      <c r="F210" s="14">
        <v>672700000</v>
      </c>
      <c r="G210" s="14">
        <f t="shared" si="3"/>
        <v>0</v>
      </c>
    </row>
    <row r="211" spans="1:7" x14ac:dyDescent="0.25">
      <c r="A211" s="12" t="s">
        <v>197</v>
      </c>
      <c r="B211" s="13" t="s">
        <v>198</v>
      </c>
      <c r="C211" s="25">
        <v>751500000</v>
      </c>
      <c r="D211" s="22"/>
      <c r="F211" s="14">
        <v>751500000</v>
      </c>
      <c r="G211" s="14">
        <f t="shared" si="3"/>
        <v>0</v>
      </c>
    </row>
    <row r="212" spans="1:7" x14ac:dyDescent="0.25">
      <c r="A212" s="17" t="s">
        <v>199</v>
      </c>
      <c r="B212" s="18" t="s">
        <v>200</v>
      </c>
      <c r="C212" s="18">
        <v>781200000</v>
      </c>
      <c r="D212" s="22"/>
      <c r="F212" s="14">
        <v>781200000</v>
      </c>
      <c r="G212" s="14">
        <f t="shared" si="3"/>
        <v>0</v>
      </c>
    </row>
    <row r="213" spans="1:7" x14ac:dyDescent="0.25">
      <c r="A213" s="21" t="s">
        <v>201</v>
      </c>
      <c r="B213" s="22" t="s">
        <v>678</v>
      </c>
      <c r="C213" s="29">
        <v>1159800000</v>
      </c>
      <c r="D213" s="22"/>
      <c r="F213" s="14">
        <v>1159800000</v>
      </c>
      <c r="G213" s="14">
        <f t="shared" si="3"/>
        <v>0</v>
      </c>
    </row>
    <row r="214" spans="1:7" x14ac:dyDescent="0.25">
      <c r="A214" s="17" t="s">
        <v>203</v>
      </c>
      <c r="B214" s="18" t="s">
        <v>679</v>
      </c>
      <c r="C214" s="18">
        <v>1205600000</v>
      </c>
      <c r="D214" s="22"/>
      <c r="F214" s="14">
        <v>1205600000</v>
      </c>
      <c r="G214" s="14">
        <f t="shared" si="3"/>
        <v>0</v>
      </c>
    </row>
    <row r="215" spans="1:7" x14ac:dyDescent="0.25">
      <c r="A215" s="17" t="s">
        <v>515</v>
      </c>
      <c r="B215" s="18" t="s">
        <v>204</v>
      </c>
      <c r="C215" s="18">
        <v>706800000</v>
      </c>
      <c r="D215" s="22"/>
      <c r="F215" s="14">
        <v>706800000</v>
      </c>
      <c r="G215" s="14">
        <f t="shared" si="3"/>
        <v>0</v>
      </c>
    </row>
    <row r="216" spans="1:7" x14ac:dyDescent="0.25">
      <c r="A216" s="17" t="s">
        <v>366</v>
      </c>
      <c r="B216" s="18" t="s">
        <v>365</v>
      </c>
      <c r="C216" s="18">
        <v>1367900000</v>
      </c>
      <c r="D216" s="22"/>
      <c r="F216" s="14">
        <v>1367900000</v>
      </c>
      <c r="G216" s="14">
        <f t="shared" si="3"/>
        <v>0</v>
      </c>
    </row>
    <row r="217" spans="1:7" x14ac:dyDescent="0.25">
      <c r="A217" s="19" t="s">
        <v>517</v>
      </c>
      <c r="B217" s="20" t="s">
        <v>206</v>
      </c>
      <c r="C217" s="28">
        <v>1069400000</v>
      </c>
      <c r="D217" s="22"/>
      <c r="F217" s="14">
        <v>1069400000</v>
      </c>
      <c r="G217" s="14">
        <f t="shared" si="3"/>
        <v>0</v>
      </c>
    </row>
    <row r="218" spans="1:7" x14ac:dyDescent="0.25">
      <c r="A218" s="12" t="s">
        <v>550</v>
      </c>
      <c r="B218" s="13" t="s">
        <v>549</v>
      </c>
      <c r="C218" s="25">
        <v>1069400000</v>
      </c>
      <c r="D218" s="22"/>
      <c r="F218" s="14">
        <v>1069400000</v>
      </c>
      <c r="G218" s="14">
        <f t="shared" si="3"/>
        <v>0</v>
      </c>
    </row>
    <row r="219" spans="1:7" x14ac:dyDescent="0.25">
      <c r="A219" s="15" t="s">
        <v>516</v>
      </c>
      <c r="B219" s="16" t="s">
        <v>205</v>
      </c>
      <c r="C219" s="26">
        <v>1031900000</v>
      </c>
      <c r="D219" s="22"/>
      <c r="F219" s="14">
        <v>1031900000</v>
      </c>
      <c r="G219" s="14">
        <f t="shared" si="3"/>
        <v>0</v>
      </c>
    </row>
    <row r="220" spans="1:7" x14ac:dyDescent="0.25">
      <c r="A220" s="12" t="s">
        <v>516</v>
      </c>
      <c r="B220" s="13" t="s">
        <v>796</v>
      </c>
      <c r="C220" s="25">
        <v>1031900000</v>
      </c>
      <c r="D220" s="22"/>
      <c r="F220" s="14">
        <v>1031900000</v>
      </c>
      <c r="G220" s="14">
        <f t="shared" si="3"/>
        <v>0</v>
      </c>
    </row>
    <row r="221" spans="1:7" x14ac:dyDescent="0.25">
      <c r="A221" s="12" t="s">
        <v>596</v>
      </c>
      <c r="B221" s="13" t="s">
        <v>594</v>
      </c>
      <c r="C221" s="25">
        <v>1204900000</v>
      </c>
      <c r="D221" s="22"/>
      <c r="F221" s="14">
        <v>1204900000</v>
      </c>
      <c r="G221" s="14">
        <f t="shared" si="3"/>
        <v>0</v>
      </c>
    </row>
    <row r="222" spans="1:7" x14ac:dyDescent="0.25">
      <c r="A222" s="17" t="s">
        <v>597</v>
      </c>
      <c r="B222" s="18" t="s">
        <v>595</v>
      </c>
      <c r="C222" s="18">
        <v>1248500000</v>
      </c>
      <c r="D222" s="30"/>
      <c r="F222" s="31">
        <v>1248500000</v>
      </c>
      <c r="G222" s="31">
        <f t="shared" si="3"/>
        <v>0</v>
      </c>
    </row>
    <row r="223" spans="1:7" x14ac:dyDescent="0.25">
      <c r="A223" s="23" t="s">
        <v>790</v>
      </c>
      <c r="B223" s="1"/>
      <c r="C223" s="1"/>
      <c r="D223" s="1"/>
    </row>
    <row r="224" spans="1:7" x14ac:dyDescent="0.25">
      <c r="A224" s="23" t="s">
        <v>572</v>
      </c>
      <c r="B224" s="1"/>
      <c r="C224" s="1"/>
      <c r="D224" s="1"/>
    </row>
    <row r="225" spans="1:8" x14ac:dyDescent="0.25">
      <c r="A225" s="1" t="s">
        <v>207</v>
      </c>
      <c r="B225" s="1"/>
      <c r="C225" s="1"/>
      <c r="D225" s="1"/>
    </row>
    <row r="226" spans="1:8" x14ac:dyDescent="0.25">
      <c r="A226" s="24" t="s">
        <v>208</v>
      </c>
      <c r="B226" s="1"/>
      <c r="C226" s="1"/>
      <c r="D226" s="1"/>
    </row>
    <row r="227" spans="1:8" x14ac:dyDescent="0.25">
      <c r="A227" s="24"/>
      <c r="B227" s="1"/>
      <c r="C227" s="1"/>
      <c r="D227" s="1"/>
    </row>
    <row r="228" spans="1:8" x14ac:dyDescent="0.25">
      <c r="A228" s="24"/>
      <c r="B228" s="1"/>
      <c r="C228" s="1"/>
      <c r="D228" s="1"/>
    </row>
    <row r="229" spans="1:8" s="1" customFormat="1" x14ac:dyDescent="0.25">
      <c r="A229" s="3" t="s">
        <v>0</v>
      </c>
      <c r="B229" s="4"/>
      <c r="C229" s="4"/>
      <c r="D229" s="4"/>
      <c r="H229" s="2"/>
    </row>
    <row r="230" spans="1:8" s="1" customFormat="1" x14ac:dyDescent="0.25">
      <c r="A230" s="4" t="s">
        <v>677</v>
      </c>
      <c r="B230" s="4"/>
      <c r="C230" s="4"/>
      <c r="D230" s="4"/>
      <c r="H230" s="2"/>
    </row>
    <row r="231" spans="1:8" s="1" customFormat="1" ht="7.5" customHeight="1" x14ac:dyDescent="0.25">
      <c r="H231" s="2"/>
    </row>
    <row r="232" spans="1:8" s="1" customFormat="1" x14ac:dyDescent="0.25">
      <c r="A232" s="5" t="s">
        <v>1</v>
      </c>
      <c r="B232" s="4"/>
      <c r="C232" s="4"/>
      <c r="D232" s="4"/>
      <c r="H232" s="2"/>
    </row>
    <row r="233" spans="1:8" s="1" customFormat="1" x14ac:dyDescent="0.25">
      <c r="A233" s="5" t="s">
        <v>587</v>
      </c>
      <c r="B233" s="4"/>
      <c r="C233" s="4"/>
      <c r="D233" s="4"/>
      <c r="H233" s="2"/>
    </row>
    <row r="234" spans="1:8" s="1" customFormat="1" x14ac:dyDescent="0.25">
      <c r="A234" s="5" t="s">
        <v>236</v>
      </c>
      <c r="B234" s="4"/>
      <c r="C234" s="4"/>
      <c r="D234" s="4"/>
      <c r="H234" s="2"/>
    </row>
    <row r="235" spans="1:8" s="1" customFormat="1" x14ac:dyDescent="0.25">
      <c r="A235" s="5" t="s">
        <v>763</v>
      </c>
      <c r="B235" s="4"/>
      <c r="C235" s="4"/>
      <c r="D235" s="4"/>
      <c r="F235" s="6" t="s">
        <v>3</v>
      </c>
      <c r="G235" s="7" t="s">
        <v>4</v>
      </c>
      <c r="H235" s="2"/>
    </row>
    <row r="236" spans="1:8" s="1" customFormat="1" ht="7.5" customHeight="1" x14ac:dyDescent="0.25">
      <c r="H236" s="2"/>
    </row>
    <row r="237" spans="1:8" s="1" customFormat="1" ht="15" customHeight="1" x14ac:dyDescent="0.25">
      <c r="A237" s="8" t="s">
        <v>5</v>
      </c>
      <c r="B237" s="9" t="s">
        <v>6</v>
      </c>
      <c r="C237" s="9" t="s">
        <v>7</v>
      </c>
      <c r="D237" s="9" t="s">
        <v>8</v>
      </c>
      <c r="F237" s="10" t="s">
        <v>7</v>
      </c>
      <c r="G237" s="10" t="s">
        <v>7</v>
      </c>
      <c r="H237" s="11"/>
    </row>
    <row r="238" spans="1:8" x14ac:dyDescent="0.25">
      <c r="A238" s="12" t="s">
        <v>650</v>
      </c>
      <c r="B238" s="13" t="s">
        <v>651</v>
      </c>
      <c r="C238" s="25">
        <v>203500000</v>
      </c>
      <c r="D238" s="61" t="s">
        <v>668</v>
      </c>
      <c r="F238" s="14">
        <v>203500000</v>
      </c>
      <c r="G238" s="14">
        <f t="shared" ref="G238" si="4">C238-F238</f>
        <v>0</v>
      </c>
    </row>
    <row r="239" spans="1:8" x14ac:dyDescent="0.25">
      <c r="A239" s="15" t="s">
        <v>652</v>
      </c>
      <c r="B239" s="16" t="s">
        <v>653</v>
      </c>
      <c r="C239" s="26">
        <v>207000000</v>
      </c>
      <c r="D239" s="62"/>
      <c r="F239" s="14">
        <v>207000000</v>
      </c>
      <c r="G239" s="14">
        <f t="shared" ref="G239:G274" si="5">C239-F239</f>
        <v>0</v>
      </c>
    </row>
    <row r="240" spans="1:8" x14ac:dyDescent="0.25">
      <c r="A240" s="17" t="s">
        <v>654</v>
      </c>
      <c r="B240" s="18" t="s">
        <v>655</v>
      </c>
      <c r="C240" s="27">
        <v>187400000</v>
      </c>
      <c r="D240" s="63"/>
      <c r="F240" s="14">
        <v>187400000</v>
      </c>
      <c r="G240" s="14">
        <f t="shared" si="5"/>
        <v>0</v>
      </c>
    </row>
    <row r="241" spans="1:7" x14ac:dyDescent="0.25">
      <c r="A241" s="19" t="s">
        <v>658</v>
      </c>
      <c r="B241" s="20" t="s">
        <v>659</v>
      </c>
      <c r="C241" s="28">
        <v>184600000</v>
      </c>
      <c r="D241" s="62" t="s">
        <v>669</v>
      </c>
      <c r="F241" s="14">
        <v>184600000</v>
      </c>
      <c r="G241" s="14">
        <f t="shared" si="5"/>
        <v>0</v>
      </c>
    </row>
    <row r="242" spans="1:7" x14ac:dyDescent="0.25">
      <c r="A242" s="17" t="s">
        <v>656</v>
      </c>
      <c r="B242" s="18" t="s">
        <v>657</v>
      </c>
      <c r="C242" s="27">
        <v>199000000</v>
      </c>
      <c r="D242" s="62"/>
      <c r="F242" s="14">
        <v>199000000</v>
      </c>
      <c r="G242" s="14">
        <f t="shared" si="5"/>
        <v>0</v>
      </c>
    </row>
    <row r="243" spans="1:7" x14ac:dyDescent="0.25">
      <c r="A243" s="19" t="s">
        <v>824</v>
      </c>
      <c r="B243" s="20" t="s">
        <v>825</v>
      </c>
      <c r="C243" s="47">
        <v>250000000</v>
      </c>
      <c r="D243" s="61" t="s">
        <v>670</v>
      </c>
      <c r="F243" s="14">
        <v>250000000</v>
      </c>
      <c r="G243" s="14">
        <f t="shared" si="5"/>
        <v>0</v>
      </c>
    </row>
    <row r="244" spans="1:7" x14ac:dyDescent="0.25">
      <c r="A244" s="19" t="s">
        <v>660</v>
      </c>
      <c r="B244" s="20" t="s">
        <v>266</v>
      </c>
      <c r="C244" s="20">
        <v>287800000</v>
      </c>
      <c r="D244" s="62"/>
      <c r="F244" s="14">
        <v>287800000</v>
      </c>
      <c r="G244" s="14">
        <f t="shared" si="5"/>
        <v>0</v>
      </c>
    </row>
    <row r="245" spans="1:7" x14ac:dyDescent="0.25">
      <c r="A245" s="17" t="s">
        <v>661</v>
      </c>
      <c r="B245" s="18" t="s">
        <v>265</v>
      </c>
      <c r="C245" s="18">
        <v>272900000</v>
      </c>
      <c r="D245" s="63"/>
      <c r="F245" s="14">
        <v>272900000</v>
      </c>
      <c r="G245" s="14">
        <f t="shared" si="5"/>
        <v>0</v>
      </c>
    </row>
    <row r="246" spans="1:7" x14ac:dyDescent="0.25">
      <c r="A246" s="21" t="s">
        <v>664</v>
      </c>
      <c r="B246" s="22" t="s">
        <v>665</v>
      </c>
      <c r="C246" s="22">
        <v>305600000</v>
      </c>
      <c r="D246" s="61" t="s">
        <v>671</v>
      </c>
      <c r="F246" s="14">
        <v>305600000</v>
      </c>
      <c r="G246" s="14">
        <f t="shared" si="5"/>
        <v>0</v>
      </c>
    </row>
    <row r="247" spans="1:7" ht="14.45" customHeight="1" x14ac:dyDescent="0.25">
      <c r="A247" s="12" t="s">
        <v>662</v>
      </c>
      <c r="B247" s="13" t="s">
        <v>663</v>
      </c>
      <c r="C247" s="13">
        <v>319900000</v>
      </c>
      <c r="D247" s="62"/>
      <c r="F247" s="14">
        <v>319900000</v>
      </c>
      <c r="G247" s="14">
        <f t="shared" si="5"/>
        <v>0</v>
      </c>
    </row>
    <row r="248" spans="1:7" x14ac:dyDescent="0.25">
      <c r="A248" s="17" t="s">
        <v>666</v>
      </c>
      <c r="B248" s="18" t="s">
        <v>667</v>
      </c>
      <c r="C248" s="27">
        <v>330600000</v>
      </c>
      <c r="D248" s="63"/>
      <c r="F248" s="14">
        <v>330600000</v>
      </c>
      <c r="G248" s="14">
        <f t="shared" si="5"/>
        <v>0</v>
      </c>
    </row>
    <row r="249" spans="1:7" x14ac:dyDescent="0.25">
      <c r="A249" s="19" t="s">
        <v>797</v>
      </c>
      <c r="B249" s="20" t="s">
        <v>269</v>
      </c>
      <c r="C249" s="28">
        <v>298500000</v>
      </c>
      <c r="D249" s="61" t="s">
        <v>589</v>
      </c>
      <c r="F249" s="14">
        <v>298500000</v>
      </c>
      <c r="G249" s="14">
        <f t="shared" si="5"/>
        <v>0</v>
      </c>
    </row>
    <row r="250" spans="1:7" x14ac:dyDescent="0.25">
      <c r="A250" s="15" t="s">
        <v>798</v>
      </c>
      <c r="B250" s="16" t="s">
        <v>270</v>
      </c>
      <c r="C250" s="26">
        <v>309300000</v>
      </c>
      <c r="D250" s="62"/>
      <c r="F250" s="14">
        <v>309300000</v>
      </c>
      <c r="G250" s="14">
        <f t="shared" si="5"/>
        <v>0</v>
      </c>
    </row>
    <row r="251" spans="1:7" x14ac:dyDescent="0.25">
      <c r="A251" s="12" t="s">
        <v>799</v>
      </c>
      <c r="B251" s="13" t="s">
        <v>273</v>
      </c>
      <c r="C251" s="25">
        <v>313600000</v>
      </c>
      <c r="D251" s="62"/>
      <c r="F251" s="14">
        <v>313600000</v>
      </c>
      <c r="G251" s="14">
        <f t="shared" si="5"/>
        <v>0</v>
      </c>
    </row>
    <row r="252" spans="1:7" x14ac:dyDescent="0.25">
      <c r="A252" s="17" t="s">
        <v>800</v>
      </c>
      <c r="B252" s="18" t="s">
        <v>274</v>
      </c>
      <c r="C252" s="27">
        <v>324600000</v>
      </c>
      <c r="D252" s="63"/>
      <c r="F252" s="14">
        <v>324600000</v>
      </c>
      <c r="G252" s="14">
        <f t="shared" si="5"/>
        <v>0</v>
      </c>
    </row>
    <row r="253" spans="1:7" x14ac:dyDescent="0.25">
      <c r="A253" s="21" t="s">
        <v>801</v>
      </c>
      <c r="B253" s="22" t="s">
        <v>573</v>
      </c>
      <c r="C253" s="29">
        <v>396900000</v>
      </c>
      <c r="D253" s="61" t="s">
        <v>588</v>
      </c>
      <c r="F253" s="14">
        <v>396900000</v>
      </c>
      <c r="G253" s="14">
        <f t="shared" si="5"/>
        <v>0</v>
      </c>
    </row>
    <row r="254" spans="1:7" x14ac:dyDescent="0.25">
      <c r="A254" s="12" t="s">
        <v>802</v>
      </c>
      <c r="B254" s="13" t="s">
        <v>394</v>
      </c>
      <c r="C254" s="25">
        <v>445800000</v>
      </c>
      <c r="D254" s="62"/>
      <c r="F254" s="14">
        <v>445800000</v>
      </c>
      <c r="G254" s="14">
        <f t="shared" si="5"/>
        <v>0</v>
      </c>
    </row>
    <row r="255" spans="1:7" ht="14.45" customHeight="1" x14ac:dyDescent="0.25">
      <c r="A255" s="17" t="s">
        <v>803</v>
      </c>
      <c r="B255" s="18" t="s">
        <v>279</v>
      </c>
      <c r="C255" s="27">
        <v>424200000</v>
      </c>
      <c r="D255" s="63"/>
      <c r="F255" s="14">
        <v>424200000</v>
      </c>
      <c r="G255" s="14">
        <f t="shared" si="5"/>
        <v>0</v>
      </c>
    </row>
    <row r="256" spans="1:7" x14ac:dyDescent="0.25">
      <c r="A256" s="21" t="s">
        <v>673</v>
      </c>
      <c r="B256" s="22" t="s">
        <v>674</v>
      </c>
      <c r="C256" s="29">
        <v>2623800000</v>
      </c>
      <c r="D256" s="62" t="s">
        <v>827</v>
      </c>
      <c r="F256" s="14">
        <v>2623800000</v>
      </c>
      <c r="G256" s="14">
        <f t="shared" si="5"/>
        <v>0</v>
      </c>
    </row>
    <row r="257" spans="1:7" x14ac:dyDescent="0.25">
      <c r="A257" s="17" t="s">
        <v>675</v>
      </c>
      <c r="B257" s="18" t="s">
        <v>676</v>
      </c>
      <c r="C257" s="27">
        <v>2711000000</v>
      </c>
      <c r="D257" s="62"/>
      <c r="F257" s="14">
        <v>2711000000</v>
      </c>
      <c r="G257" s="14">
        <f t="shared" si="5"/>
        <v>0</v>
      </c>
    </row>
    <row r="258" spans="1:7" x14ac:dyDescent="0.25">
      <c r="A258" s="19" t="s">
        <v>804</v>
      </c>
      <c r="B258" s="20" t="s">
        <v>574</v>
      </c>
      <c r="C258" s="28">
        <v>443100000</v>
      </c>
      <c r="D258" s="61" t="s">
        <v>826</v>
      </c>
      <c r="F258" s="14">
        <v>443100000</v>
      </c>
      <c r="G258" s="14">
        <f t="shared" si="5"/>
        <v>0</v>
      </c>
    </row>
    <row r="259" spans="1:7" x14ac:dyDescent="0.25">
      <c r="A259" s="12" t="s">
        <v>805</v>
      </c>
      <c r="B259" s="13" t="s">
        <v>575</v>
      </c>
      <c r="C259" s="25">
        <v>446100000</v>
      </c>
      <c r="D259" s="62"/>
      <c r="F259" s="14">
        <v>446100000</v>
      </c>
      <c r="G259" s="14">
        <f t="shared" si="5"/>
        <v>0</v>
      </c>
    </row>
    <row r="260" spans="1:7" x14ac:dyDescent="0.25">
      <c r="A260" s="15" t="s">
        <v>593</v>
      </c>
      <c r="B260" s="16" t="s">
        <v>576</v>
      </c>
      <c r="C260" s="26">
        <v>488100000</v>
      </c>
      <c r="D260" s="62"/>
      <c r="F260" s="14">
        <v>488100000</v>
      </c>
      <c r="G260" s="14">
        <f t="shared" si="5"/>
        <v>0</v>
      </c>
    </row>
    <row r="261" spans="1:7" ht="14.45" customHeight="1" x14ac:dyDescent="0.25">
      <c r="A261" s="12" t="s">
        <v>806</v>
      </c>
      <c r="B261" s="13" t="s">
        <v>577</v>
      </c>
      <c r="C261" s="25">
        <v>491100000</v>
      </c>
      <c r="D261" s="62"/>
      <c r="F261" s="14">
        <v>491100000</v>
      </c>
      <c r="G261" s="14">
        <f t="shared" si="5"/>
        <v>0</v>
      </c>
    </row>
    <row r="262" spans="1:7" x14ac:dyDescent="0.25">
      <c r="A262" s="12" t="s">
        <v>807</v>
      </c>
      <c r="B262" s="13" t="s">
        <v>579</v>
      </c>
      <c r="C262" s="25">
        <v>483300000</v>
      </c>
      <c r="D262" s="62"/>
      <c r="F262" s="14">
        <v>483300000</v>
      </c>
      <c r="G262" s="14">
        <f t="shared" si="5"/>
        <v>0</v>
      </c>
    </row>
    <row r="263" spans="1:7" x14ac:dyDescent="0.25">
      <c r="A263" s="15" t="s">
        <v>808</v>
      </c>
      <c r="B263" s="16" t="s">
        <v>280</v>
      </c>
      <c r="C263" s="26">
        <v>555600000</v>
      </c>
      <c r="D263" s="62"/>
      <c r="F263" s="14">
        <v>555600000</v>
      </c>
      <c r="G263" s="14">
        <f t="shared" si="5"/>
        <v>0</v>
      </c>
    </row>
    <row r="264" spans="1:7" x14ac:dyDescent="0.25">
      <c r="A264" s="12" t="s">
        <v>809</v>
      </c>
      <c r="B264" s="13" t="s">
        <v>397</v>
      </c>
      <c r="C264" s="25">
        <v>558500000</v>
      </c>
      <c r="D264" s="62"/>
      <c r="F264" s="14">
        <v>558500000</v>
      </c>
      <c r="G264" s="14">
        <f t="shared" si="5"/>
        <v>0</v>
      </c>
    </row>
    <row r="265" spans="1:7" x14ac:dyDescent="0.25">
      <c r="A265" s="12" t="s">
        <v>810</v>
      </c>
      <c r="B265" s="13" t="s">
        <v>282</v>
      </c>
      <c r="C265" s="25">
        <v>631000000</v>
      </c>
      <c r="D265" s="62"/>
      <c r="F265" s="14">
        <v>631000000</v>
      </c>
      <c r="G265" s="14">
        <f t="shared" si="5"/>
        <v>0</v>
      </c>
    </row>
    <row r="266" spans="1:7" x14ac:dyDescent="0.25">
      <c r="A266" s="17" t="s">
        <v>811</v>
      </c>
      <c r="B266" s="18" t="s">
        <v>578</v>
      </c>
      <c r="C266" s="27">
        <v>633800000</v>
      </c>
      <c r="D266" s="63"/>
      <c r="F266" s="14">
        <v>633800000</v>
      </c>
      <c r="G266" s="14">
        <f t="shared" si="5"/>
        <v>0</v>
      </c>
    </row>
    <row r="267" spans="1:7" x14ac:dyDescent="0.25">
      <c r="A267" s="19" t="s">
        <v>812</v>
      </c>
      <c r="B267" s="20" t="s">
        <v>583</v>
      </c>
      <c r="C267" s="28">
        <v>268500000</v>
      </c>
      <c r="D267" s="61" t="s">
        <v>590</v>
      </c>
      <c r="F267" s="14">
        <v>268500000</v>
      </c>
      <c r="G267" s="14">
        <f t="shared" si="5"/>
        <v>0</v>
      </c>
    </row>
    <row r="268" spans="1:7" x14ac:dyDescent="0.25">
      <c r="A268" s="12" t="s">
        <v>813</v>
      </c>
      <c r="B268" s="13" t="s">
        <v>582</v>
      </c>
      <c r="C268" s="25">
        <v>283600000</v>
      </c>
      <c r="D268" s="62"/>
      <c r="F268" s="14">
        <v>283600000</v>
      </c>
      <c r="G268" s="14">
        <f t="shared" si="5"/>
        <v>0</v>
      </c>
    </row>
    <row r="269" spans="1:7" x14ac:dyDescent="0.25">
      <c r="A269" s="12" t="s">
        <v>814</v>
      </c>
      <c r="B269" s="13" t="s">
        <v>580</v>
      </c>
      <c r="C269" s="25">
        <v>297800000</v>
      </c>
      <c r="D269" s="62"/>
      <c r="F269" s="14">
        <v>297800000</v>
      </c>
      <c r="G269" s="14">
        <f t="shared" si="5"/>
        <v>0</v>
      </c>
    </row>
    <row r="270" spans="1:7" ht="14.1" customHeight="1" x14ac:dyDescent="0.25">
      <c r="A270" s="15" t="s">
        <v>815</v>
      </c>
      <c r="B270" s="16" t="s">
        <v>581</v>
      </c>
      <c r="C270" s="26">
        <v>300400000</v>
      </c>
      <c r="D270" s="62"/>
      <c r="F270" s="14">
        <v>300400000</v>
      </c>
      <c r="G270" s="14">
        <f t="shared" si="5"/>
        <v>0</v>
      </c>
    </row>
    <row r="271" spans="1:7" x14ac:dyDescent="0.25">
      <c r="A271" s="12" t="s">
        <v>816</v>
      </c>
      <c r="B271" s="13" t="s">
        <v>585</v>
      </c>
      <c r="C271" s="25">
        <v>248800000</v>
      </c>
      <c r="D271" s="62"/>
      <c r="F271" s="14">
        <v>248800000</v>
      </c>
      <c r="G271" s="14">
        <f t="shared" si="5"/>
        <v>0</v>
      </c>
    </row>
    <row r="272" spans="1:7" ht="14.45" customHeight="1" x14ac:dyDescent="0.25">
      <c r="A272" s="17" t="s">
        <v>817</v>
      </c>
      <c r="B272" s="18" t="s">
        <v>584</v>
      </c>
      <c r="C272" s="27">
        <v>263800000</v>
      </c>
      <c r="D272" s="63"/>
      <c r="F272" s="14">
        <v>263800000</v>
      </c>
      <c r="G272" s="14">
        <f t="shared" si="5"/>
        <v>0</v>
      </c>
    </row>
    <row r="273" spans="1:8" x14ac:dyDescent="0.25">
      <c r="A273" s="21" t="s">
        <v>818</v>
      </c>
      <c r="B273" s="22" t="s">
        <v>586</v>
      </c>
      <c r="C273" s="29">
        <v>682500000</v>
      </c>
      <c r="D273" s="61" t="s">
        <v>828</v>
      </c>
      <c r="F273" s="14">
        <v>682500000</v>
      </c>
      <c r="G273" s="14">
        <f t="shared" si="5"/>
        <v>0</v>
      </c>
    </row>
    <row r="274" spans="1:8" x14ac:dyDescent="0.25">
      <c r="A274" s="17" t="s">
        <v>819</v>
      </c>
      <c r="B274" s="18" t="s">
        <v>564</v>
      </c>
      <c r="C274" s="27">
        <v>791200000</v>
      </c>
      <c r="D274" s="63"/>
      <c r="F274" s="31">
        <v>791200000</v>
      </c>
      <c r="G274" s="31">
        <f t="shared" si="5"/>
        <v>0</v>
      </c>
    </row>
    <row r="275" spans="1:8" x14ac:dyDescent="0.25">
      <c r="A275" s="24"/>
      <c r="B275" s="1"/>
      <c r="C275" s="1"/>
      <c r="D275" s="1"/>
    </row>
    <row r="276" spans="1:8" x14ac:dyDescent="0.25">
      <c r="A276" s="24"/>
      <c r="B276" s="1"/>
      <c r="C276" s="1"/>
      <c r="D276" s="1"/>
    </row>
    <row r="277" spans="1:8" s="1" customFormat="1" x14ac:dyDescent="0.25">
      <c r="A277" s="3" t="s">
        <v>0</v>
      </c>
      <c r="B277" s="4"/>
      <c r="C277" s="4"/>
      <c r="D277" s="4"/>
      <c r="H277" s="2"/>
    </row>
    <row r="278" spans="1:8" s="1" customFormat="1" x14ac:dyDescent="0.25">
      <c r="A278" s="4" t="s">
        <v>677</v>
      </c>
      <c r="B278" s="4"/>
      <c r="C278" s="4"/>
      <c r="D278" s="4"/>
      <c r="H278" s="2"/>
    </row>
    <row r="279" spans="1:8" s="1" customFormat="1" ht="7.5" customHeight="1" x14ac:dyDescent="0.25">
      <c r="H279" s="2"/>
    </row>
    <row r="280" spans="1:8" s="1" customFormat="1" x14ac:dyDescent="0.25">
      <c r="A280" s="5" t="s">
        <v>1</v>
      </c>
      <c r="B280" s="4"/>
      <c r="C280" s="4"/>
      <c r="D280" s="4"/>
      <c r="H280" s="2"/>
    </row>
    <row r="281" spans="1:8" s="1" customFormat="1" x14ac:dyDescent="0.25">
      <c r="A281" s="5" t="s">
        <v>435</v>
      </c>
      <c r="B281" s="4"/>
      <c r="C281" s="4"/>
      <c r="D281" s="4"/>
      <c r="H281" s="2"/>
    </row>
    <row r="282" spans="1:8" s="1" customFormat="1" x14ac:dyDescent="0.25">
      <c r="A282" s="5" t="s">
        <v>236</v>
      </c>
      <c r="B282" s="4"/>
      <c r="C282" s="4"/>
      <c r="D282" s="4"/>
      <c r="H282" s="2"/>
    </row>
    <row r="283" spans="1:8" s="1" customFormat="1" x14ac:dyDescent="0.25">
      <c r="A283" s="5" t="s">
        <v>763</v>
      </c>
      <c r="B283" s="4"/>
      <c r="C283" s="4"/>
      <c r="D283" s="4"/>
      <c r="F283" s="6" t="s">
        <v>3</v>
      </c>
      <c r="G283" s="7" t="s">
        <v>4</v>
      </c>
      <c r="H283" s="2"/>
    </row>
    <row r="284" spans="1:8" s="1" customFormat="1" ht="7.5" customHeight="1" x14ac:dyDescent="0.25">
      <c r="H284" s="2"/>
    </row>
    <row r="285" spans="1:8" s="1" customFormat="1" ht="15" customHeight="1" x14ac:dyDescent="0.25">
      <c r="A285" s="8" t="s">
        <v>5</v>
      </c>
      <c r="B285" s="9" t="s">
        <v>6</v>
      </c>
      <c r="C285" s="9" t="s">
        <v>7</v>
      </c>
      <c r="D285" s="9" t="s">
        <v>8</v>
      </c>
      <c r="F285" s="10" t="s">
        <v>7</v>
      </c>
      <c r="G285" s="10" t="s">
        <v>7</v>
      </c>
      <c r="H285" s="11"/>
    </row>
    <row r="286" spans="1:8" x14ac:dyDescent="0.25">
      <c r="A286" s="12" t="s">
        <v>321</v>
      </c>
      <c r="B286" s="13" t="s">
        <v>322</v>
      </c>
      <c r="C286" s="25">
        <v>212568000</v>
      </c>
      <c r="D286" s="61"/>
      <c r="F286" s="14">
        <v>212568000</v>
      </c>
      <c r="G286" s="14">
        <f t="shared" ref="G286" si="6">C286-F286</f>
        <v>0</v>
      </c>
    </row>
    <row r="287" spans="1:8" x14ac:dyDescent="0.25">
      <c r="A287" s="15" t="s">
        <v>287</v>
      </c>
      <c r="B287" s="16" t="s">
        <v>285</v>
      </c>
      <c r="C287" s="26">
        <v>220068000</v>
      </c>
      <c r="D287" s="62"/>
      <c r="F287" s="14">
        <v>220068000</v>
      </c>
      <c r="G287" s="14">
        <f t="shared" ref="G287:G350" si="7">C287-F287</f>
        <v>0</v>
      </c>
    </row>
    <row r="288" spans="1:8" x14ac:dyDescent="0.25">
      <c r="A288" s="12" t="s">
        <v>319</v>
      </c>
      <c r="B288" s="13" t="s">
        <v>320</v>
      </c>
      <c r="C288" s="25">
        <v>236168000</v>
      </c>
      <c r="D288" s="62"/>
      <c r="F288" s="14">
        <v>236168000</v>
      </c>
      <c r="G288" s="14">
        <f t="shared" si="7"/>
        <v>0</v>
      </c>
    </row>
    <row r="289" spans="1:7" x14ac:dyDescent="0.25">
      <c r="A289" s="17" t="s">
        <v>565</v>
      </c>
      <c r="B289" s="18" t="s">
        <v>551</v>
      </c>
      <c r="C289" s="18">
        <v>239668000</v>
      </c>
      <c r="D289" s="62"/>
      <c r="F289" s="14">
        <v>239668000</v>
      </c>
      <c r="G289" s="14">
        <f t="shared" si="7"/>
        <v>0</v>
      </c>
    </row>
    <row r="290" spans="1:7" x14ac:dyDescent="0.25">
      <c r="A290" s="21" t="s">
        <v>323</v>
      </c>
      <c r="B290" s="22" t="s">
        <v>324</v>
      </c>
      <c r="C290" s="29">
        <v>285668000</v>
      </c>
      <c r="D290" s="62"/>
      <c r="F290" s="14">
        <v>285668000</v>
      </c>
      <c r="G290" s="14">
        <f t="shared" si="7"/>
        <v>0</v>
      </c>
    </row>
    <row r="291" spans="1:7" x14ac:dyDescent="0.25">
      <c r="A291" s="12" t="s">
        <v>325</v>
      </c>
      <c r="B291" s="13" t="s">
        <v>326</v>
      </c>
      <c r="C291" s="25">
        <v>288068000</v>
      </c>
      <c r="D291" s="62"/>
      <c r="F291" s="14">
        <v>288068000</v>
      </c>
      <c r="G291" s="14">
        <f t="shared" si="7"/>
        <v>0</v>
      </c>
    </row>
    <row r="292" spans="1:7" x14ac:dyDescent="0.25">
      <c r="A292" s="12" t="s">
        <v>288</v>
      </c>
      <c r="B292" s="13" t="s">
        <v>286</v>
      </c>
      <c r="C292" s="25">
        <v>302068000</v>
      </c>
      <c r="D292" s="62"/>
      <c r="F292" s="14">
        <v>302068000</v>
      </c>
      <c r="G292" s="14">
        <f t="shared" si="7"/>
        <v>0</v>
      </c>
    </row>
    <row r="293" spans="1:7" x14ac:dyDescent="0.25">
      <c r="A293" s="12" t="s">
        <v>566</v>
      </c>
      <c r="B293" s="13" t="s">
        <v>556</v>
      </c>
      <c r="C293" s="25">
        <v>304668000</v>
      </c>
      <c r="D293" s="62"/>
      <c r="F293" s="14">
        <v>304668000</v>
      </c>
      <c r="G293" s="14">
        <f t="shared" si="7"/>
        <v>0</v>
      </c>
    </row>
    <row r="294" spans="1:7" x14ac:dyDescent="0.25">
      <c r="A294" s="15" t="s">
        <v>820</v>
      </c>
      <c r="B294" s="16" t="s">
        <v>552</v>
      </c>
      <c r="C294" s="26">
        <v>276268000</v>
      </c>
      <c r="D294" s="62"/>
      <c r="F294" s="14">
        <v>276268000</v>
      </c>
      <c r="G294" s="14">
        <f t="shared" si="7"/>
        <v>0</v>
      </c>
    </row>
    <row r="295" spans="1:7" x14ac:dyDescent="0.25">
      <c r="A295" s="12" t="s">
        <v>821</v>
      </c>
      <c r="B295" s="13" t="s">
        <v>553</v>
      </c>
      <c r="C295" s="25">
        <v>278768000</v>
      </c>
      <c r="D295" s="62"/>
      <c r="F295" s="14">
        <v>278768000</v>
      </c>
      <c r="G295" s="14">
        <f t="shared" si="7"/>
        <v>0</v>
      </c>
    </row>
    <row r="296" spans="1:7" x14ac:dyDescent="0.25">
      <c r="A296" s="12" t="s">
        <v>822</v>
      </c>
      <c r="B296" s="13" t="s">
        <v>554</v>
      </c>
      <c r="C296" s="25">
        <v>292868000</v>
      </c>
      <c r="D296" s="62"/>
      <c r="F296" s="14">
        <v>292868000</v>
      </c>
      <c r="G296" s="14">
        <f t="shared" si="7"/>
        <v>0</v>
      </c>
    </row>
    <row r="297" spans="1:7" x14ac:dyDescent="0.25">
      <c r="A297" s="17" t="s">
        <v>823</v>
      </c>
      <c r="B297" s="18" t="s">
        <v>555</v>
      </c>
      <c r="C297" s="18">
        <v>295568000</v>
      </c>
      <c r="D297" s="63"/>
      <c r="F297" s="14">
        <v>295568000</v>
      </c>
      <c r="G297" s="14">
        <f t="shared" si="7"/>
        <v>0</v>
      </c>
    </row>
    <row r="298" spans="1:7" x14ac:dyDescent="0.25">
      <c r="A298" s="19" t="s">
        <v>293</v>
      </c>
      <c r="B298" s="20" t="s">
        <v>289</v>
      </c>
      <c r="C298" s="28">
        <v>209635000</v>
      </c>
      <c r="D298" s="61" t="s">
        <v>894</v>
      </c>
      <c r="F298" s="14">
        <v>209945000</v>
      </c>
      <c r="G298" s="14">
        <f t="shared" si="7"/>
        <v>-310000</v>
      </c>
    </row>
    <row r="299" spans="1:7" x14ac:dyDescent="0.25">
      <c r="A299" s="12" t="s">
        <v>294</v>
      </c>
      <c r="B299" s="13" t="s">
        <v>290</v>
      </c>
      <c r="C299" s="25">
        <v>212935000</v>
      </c>
      <c r="D299" s="62"/>
      <c r="F299" s="14">
        <v>213245000</v>
      </c>
      <c r="G299" s="14">
        <f t="shared" si="7"/>
        <v>-310000</v>
      </c>
    </row>
    <row r="300" spans="1:7" x14ac:dyDescent="0.25">
      <c r="A300" s="12" t="s">
        <v>295</v>
      </c>
      <c r="B300" s="13" t="s">
        <v>291</v>
      </c>
      <c r="C300" s="25">
        <v>218435000</v>
      </c>
      <c r="D300" s="62"/>
      <c r="F300" s="14">
        <v>218745000</v>
      </c>
      <c r="G300" s="14">
        <f t="shared" si="7"/>
        <v>-310000</v>
      </c>
    </row>
    <row r="301" spans="1:7" x14ac:dyDescent="0.25">
      <c r="A301" s="17" t="s">
        <v>296</v>
      </c>
      <c r="B301" s="18" t="s">
        <v>292</v>
      </c>
      <c r="C301" s="18">
        <v>232835000</v>
      </c>
      <c r="D301" s="62"/>
      <c r="F301" s="14">
        <v>233145000</v>
      </c>
      <c r="G301" s="14">
        <f t="shared" si="7"/>
        <v>-310000</v>
      </c>
    </row>
    <row r="302" spans="1:7" x14ac:dyDescent="0.25">
      <c r="A302" s="19" t="s">
        <v>681</v>
      </c>
      <c r="B302" s="20" t="s">
        <v>715</v>
      </c>
      <c r="C302" s="28">
        <v>209635000</v>
      </c>
      <c r="D302" s="62"/>
      <c r="F302" s="14">
        <v>209945000</v>
      </c>
      <c r="G302" s="14">
        <f t="shared" si="7"/>
        <v>-310000</v>
      </c>
    </row>
    <row r="303" spans="1:7" x14ac:dyDescent="0.25">
      <c r="A303" s="12" t="s">
        <v>682</v>
      </c>
      <c r="B303" s="13" t="s">
        <v>716</v>
      </c>
      <c r="C303" s="25">
        <v>212935000</v>
      </c>
      <c r="D303" s="62"/>
      <c r="F303" s="14">
        <v>213245000</v>
      </c>
      <c r="G303" s="14">
        <f t="shared" si="7"/>
        <v>-310000</v>
      </c>
    </row>
    <row r="304" spans="1:7" x14ac:dyDescent="0.25">
      <c r="A304" s="15" t="s">
        <v>680</v>
      </c>
      <c r="B304" s="16" t="s">
        <v>714</v>
      </c>
      <c r="C304" s="26">
        <v>218435000</v>
      </c>
      <c r="D304" s="62"/>
      <c r="F304" s="14">
        <v>218745000</v>
      </c>
      <c r="G304" s="14">
        <f t="shared" si="7"/>
        <v>-310000</v>
      </c>
    </row>
    <row r="305" spans="1:7" x14ac:dyDescent="0.25">
      <c r="A305" s="17" t="s">
        <v>683</v>
      </c>
      <c r="B305" s="18" t="s">
        <v>717</v>
      </c>
      <c r="C305" s="18">
        <v>232835000</v>
      </c>
      <c r="D305" s="63"/>
      <c r="F305" s="14">
        <v>233145000</v>
      </c>
      <c r="G305" s="14">
        <f t="shared" si="7"/>
        <v>-310000</v>
      </c>
    </row>
    <row r="306" spans="1:7" x14ac:dyDescent="0.25">
      <c r="A306" s="19" t="s">
        <v>301</v>
      </c>
      <c r="B306" s="20" t="s">
        <v>297</v>
      </c>
      <c r="C306" s="28">
        <v>283620000</v>
      </c>
      <c r="D306" s="61" t="s">
        <v>897</v>
      </c>
      <c r="F306" s="14">
        <v>283620000</v>
      </c>
      <c r="G306" s="14">
        <f t="shared" si="7"/>
        <v>0</v>
      </c>
    </row>
    <row r="307" spans="1:7" x14ac:dyDescent="0.25">
      <c r="A307" s="12" t="s">
        <v>302</v>
      </c>
      <c r="B307" s="13" t="s">
        <v>298</v>
      </c>
      <c r="C307" s="25">
        <v>298620000</v>
      </c>
      <c r="D307" s="62"/>
      <c r="F307" s="14">
        <v>298620000</v>
      </c>
      <c r="G307" s="14">
        <f t="shared" si="7"/>
        <v>0</v>
      </c>
    </row>
    <row r="308" spans="1:7" x14ac:dyDescent="0.25">
      <c r="A308" s="15" t="s">
        <v>303</v>
      </c>
      <c r="B308" s="16" t="s">
        <v>299</v>
      </c>
      <c r="C308" s="26">
        <v>306520000</v>
      </c>
      <c r="D308" s="62"/>
      <c r="F308" s="14">
        <v>306520000</v>
      </c>
      <c r="G308" s="14">
        <f t="shared" si="7"/>
        <v>0</v>
      </c>
    </row>
    <row r="309" spans="1:7" x14ac:dyDescent="0.25">
      <c r="A309" s="31" t="s">
        <v>304</v>
      </c>
      <c r="B309" s="18" t="s">
        <v>300</v>
      </c>
      <c r="C309" s="18">
        <v>321420000</v>
      </c>
      <c r="D309" s="62"/>
      <c r="F309" s="14">
        <v>321420000</v>
      </c>
      <c r="G309" s="14">
        <f t="shared" si="7"/>
        <v>0</v>
      </c>
    </row>
    <row r="310" spans="1:7" x14ac:dyDescent="0.25">
      <c r="A310" s="19" t="s">
        <v>301</v>
      </c>
      <c r="B310" s="20" t="s">
        <v>297</v>
      </c>
      <c r="C310" s="28">
        <v>283620000</v>
      </c>
      <c r="D310" s="62"/>
      <c r="F310" s="14">
        <v>283620000</v>
      </c>
      <c r="G310" s="14">
        <f t="shared" si="7"/>
        <v>0</v>
      </c>
    </row>
    <row r="311" spans="1:7" x14ac:dyDescent="0.25">
      <c r="A311" s="12" t="s">
        <v>302</v>
      </c>
      <c r="B311" s="13" t="s">
        <v>298</v>
      </c>
      <c r="C311" s="25">
        <v>298620000</v>
      </c>
      <c r="D311" s="62"/>
      <c r="F311" s="14">
        <v>298620000</v>
      </c>
      <c r="G311" s="14">
        <f t="shared" si="7"/>
        <v>0</v>
      </c>
    </row>
    <row r="312" spans="1:7" x14ac:dyDescent="0.25">
      <c r="A312" s="15" t="s">
        <v>303</v>
      </c>
      <c r="B312" s="16" t="s">
        <v>299</v>
      </c>
      <c r="C312" s="26">
        <v>306520000</v>
      </c>
      <c r="D312" s="62"/>
      <c r="F312" s="14">
        <v>306520000</v>
      </c>
      <c r="G312" s="14">
        <f t="shared" si="7"/>
        <v>0</v>
      </c>
    </row>
    <row r="313" spans="1:7" x14ac:dyDescent="0.25">
      <c r="A313" s="31" t="s">
        <v>304</v>
      </c>
      <c r="B313" s="18" t="s">
        <v>300</v>
      </c>
      <c r="C313" s="18">
        <v>321420000</v>
      </c>
      <c r="D313" s="63"/>
      <c r="F313" s="14">
        <v>321420000</v>
      </c>
      <c r="G313" s="14">
        <f t="shared" si="7"/>
        <v>0</v>
      </c>
    </row>
    <row r="314" spans="1:7" x14ac:dyDescent="0.25">
      <c r="A314" s="19" t="s">
        <v>328</v>
      </c>
      <c r="B314" s="20" t="s">
        <v>329</v>
      </c>
      <c r="C314" s="28">
        <v>317159000</v>
      </c>
      <c r="D314" s="61" t="s">
        <v>898</v>
      </c>
      <c r="F314" s="14">
        <v>317159000</v>
      </c>
      <c r="G314" s="14">
        <f t="shared" si="7"/>
        <v>0</v>
      </c>
    </row>
    <row r="315" spans="1:7" x14ac:dyDescent="0.25">
      <c r="A315" s="15" t="s">
        <v>519</v>
      </c>
      <c r="B315" s="16" t="s">
        <v>330</v>
      </c>
      <c r="C315" s="26">
        <v>318659000</v>
      </c>
      <c r="D315" s="62"/>
      <c r="F315" s="14">
        <v>318659000</v>
      </c>
      <c r="G315" s="14">
        <f t="shared" si="7"/>
        <v>0</v>
      </c>
    </row>
    <row r="316" spans="1:7" x14ac:dyDescent="0.25">
      <c r="A316" s="12" t="s">
        <v>520</v>
      </c>
      <c r="B316" s="13" t="s">
        <v>331</v>
      </c>
      <c r="C316" s="25">
        <v>332959000</v>
      </c>
      <c r="D316" s="62"/>
      <c r="F316" s="14">
        <v>332959000</v>
      </c>
      <c r="G316" s="14">
        <f t="shared" si="7"/>
        <v>0</v>
      </c>
    </row>
    <row r="317" spans="1:7" x14ac:dyDescent="0.25">
      <c r="A317" s="12" t="s">
        <v>521</v>
      </c>
      <c r="B317" s="13" t="s">
        <v>332</v>
      </c>
      <c r="C317" s="25">
        <v>334459000</v>
      </c>
      <c r="D317" s="62"/>
      <c r="F317" s="14">
        <v>334459000</v>
      </c>
      <c r="G317" s="14">
        <f t="shared" si="7"/>
        <v>0</v>
      </c>
    </row>
    <row r="318" spans="1:7" x14ac:dyDescent="0.25">
      <c r="A318" s="12" t="s">
        <v>333</v>
      </c>
      <c r="B318" s="13" t="s">
        <v>334</v>
      </c>
      <c r="C318" s="25">
        <v>342159000</v>
      </c>
      <c r="D318" s="62"/>
      <c r="F318" s="14">
        <v>342159000</v>
      </c>
      <c r="G318" s="14">
        <f t="shared" si="7"/>
        <v>0</v>
      </c>
    </row>
    <row r="319" spans="1:7" x14ac:dyDescent="0.25">
      <c r="A319" s="15" t="s">
        <v>522</v>
      </c>
      <c r="B319" s="16" t="s">
        <v>335</v>
      </c>
      <c r="C319" s="26">
        <v>343659000</v>
      </c>
      <c r="D319" s="62"/>
      <c r="F319" s="14">
        <v>343659000</v>
      </c>
      <c r="G319" s="14">
        <f t="shared" si="7"/>
        <v>0</v>
      </c>
    </row>
    <row r="320" spans="1:7" x14ac:dyDescent="0.25">
      <c r="A320" s="12" t="s">
        <v>523</v>
      </c>
      <c r="B320" s="13" t="s">
        <v>336</v>
      </c>
      <c r="C320" s="25">
        <v>364659000</v>
      </c>
      <c r="D320" s="62"/>
      <c r="F320" s="14">
        <v>364659000</v>
      </c>
      <c r="G320" s="14">
        <f t="shared" si="7"/>
        <v>0</v>
      </c>
    </row>
    <row r="321" spans="1:7" x14ac:dyDescent="0.25">
      <c r="A321" s="17" t="s">
        <v>518</v>
      </c>
      <c r="B321" s="18" t="s">
        <v>327</v>
      </c>
      <c r="C321" s="18">
        <v>366059000</v>
      </c>
      <c r="D321" s="62"/>
      <c r="F321" s="14">
        <v>366059000</v>
      </c>
      <c r="G321" s="14">
        <f t="shared" si="7"/>
        <v>0</v>
      </c>
    </row>
    <row r="322" spans="1:7" x14ac:dyDescent="0.25">
      <c r="A322" s="19" t="s">
        <v>328</v>
      </c>
      <c r="B322" s="20" t="s">
        <v>873</v>
      </c>
      <c r="C322" s="28">
        <v>317159000</v>
      </c>
      <c r="D322" s="62"/>
      <c r="F322" s="14">
        <v>317159000</v>
      </c>
      <c r="G322" s="14">
        <f t="shared" si="7"/>
        <v>0</v>
      </c>
    </row>
    <row r="323" spans="1:7" x14ac:dyDescent="0.25">
      <c r="A323" s="15" t="s">
        <v>519</v>
      </c>
      <c r="B323" s="16" t="s">
        <v>874</v>
      </c>
      <c r="C323" s="26">
        <v>318659000</v>
      </c>
      <c r="D323" s="62"/>
      <c r="F323" s="14">
        <v>318659000</v>
      </c>
      <c r="G323" s="14">
        <f t="shared" si="7"/>
        <v>0</v>
      </c>
    </row>
    <row r="324" spans="1:7" x14ac:dyDescent="0.25">
      <c r="A324" s="12" t="s">
        <v>520</v>
      </c>
      <c r="B324" s="13" t="s">
        <v>875</v>
      </c>
      <c r="C324" s="25">
        <v>332959000</v>
      </c>
      <c r="D324" s="62"/>
      <c r="F324" s="14">
        <v>332959000</v>
      </c>
      <c r="G324" s="14">
        <f t="shared" si="7"/>
        <v>0</v>
      </c>
    </row>
    <row r="325" spans="1:7" x14ac:dyDescent="0.25">
      <c r="A325" s="12" t="s">
        <v>521</v>
      </c>
      <c r="B325" s="13" t="s">
        <v>876</v>
      </c>
      <c r="C325" s="25">
        <v>334459000</v>
      </c>
      <c r="D325" s="62"/>
      <c r="F325" s="14">
        <v>334459000</v>
      </c>
      <c r="G325" s="14">
        <f t="shared" si="7"/>
        <v>0</v>
      </c>
    </row>
    <row r="326" spans="1:7" x14ac:dyDescent="0.25">
      <c r="A326" s="12" t="s">
        <v>333</v>
      </c>
      <c r="B326" s="13" t="s">
        <v>877</v>
      </c>
      <c r="C326" s="25">
        <v>342159000</v>
      </c>
      <c r="D326" s="62"/>
      <c r="F326" s="14">
        <v>342159000</v>
      </c>
      <c r="G326" s="14">
        <f t="shared" si="7"/>
        <v>0</v>
      </c>
    </row>
    <row r="327" spans="1:7" x14ac:dyDescent="0.25">
      <c r="A327" s="15" t="s">
        <v>522</v>
      </c>
      <c r="B327" s="16" t="s">
        <v>878</v>
      </c>
      <c r="C327" s="26">
        <v>364659000</v>
      </c>
      <c r="D327" s="62"/>
      <c r="F327" s="14">
        <v>364659000</v>
      </c>
      <c r="G327" s="14">
        <f t="shared" si="7"/>
        <v>0</v>
      </c>
    </row>
    <row r="328" spans="1:7" x14ac:dyDescent="0.25">
      <c r="A328" s="12" t="s">
        <v>523</v>
      </c>
      <c r="B328" s="13" t="s">
        <v>879</v>
      </c>
      <c r="C328" s="25">
        <v>343659000</v>
      </c>
      <c r="D328" s="62"/>
      <c r="F328" s="14">
        <v>343659000</v>
      </c>
      <c r="G328" s="14">
        <f t="shared" si="7"/>
        <v>0</v>
      </c>
    </row>
    <row r="329" spans="1:7" x14ac:dyDescent="0.25">
      <c r="A329" s="17" t="s">
        <v>518</v>
      </c>
      <c r="B329" s="18" t="s">
        <v>880</v>
      </c>
      <c r="C329" s="18">
        <v>366059000</v>
      </c>
      <c r="D329" s="63"/>
      <c r="F329" s="14">
        <v>366059000</v>
      </c>
      <c r="G329" s="14">
        <f t="shared" si="7"/>
        <v>0</v>
      </c>
    </row>
    <row r="330" spans="1:7" x14ac:dyDescent="0.25">
      <c r="A330" s="21" t="s">
        <v>337</v>
      </c>
      <c r="B330" s="22" t="s">
        <v>338</v>
      </c>
      <c r="C330" s="29">
        <v>327094000</v>
      </c>
      <c r="D330" s="61" t="s">
        <v>903</v>
      </c>
      <c r="F330" s="14">
        <v>327094000</v>
      </c>
      <c r="G330" s="14">
        <f t="shared" si="7"/>
        <v>0</v>
      </c>
    </row>
    <row r="331" spans="1:7" x14ac:dyDescent="0.25">
      <c r="A331" s="12" t="s">
        <v>307</v>
      </c>
      <c r="B331" s="13" t="s">
        <v>305</v>
      </c>
      <c r="C331" s="25">
        <v>351994000</v>
      </c>
      <c r="D331" s="62"/>
      <c r="F331" s="14">
        <v>351994000</v>
      </c>
      <c r="G331" s="14">
        <f t="shared" si="7"/>
        <v>0</v>
      </c>
    </row>
    <row r="332" spans="1:7" x14ac:dyDescent="0.25">
      <c r="A332" s="12" t="s">
        <v>339</v>
      </c>
      <c r="B332" s="13" t="s">
        <v>340</v>
      </c>
      <c r="C332" s="25">
        <v>342294000</v>
      </c>
      <c r="D332" s="62"/>
      <c r="F332" s="14">
        <v>342294000</v>
      </c>
      <c r="G332" s="14">
        <f t="shared" si="7"/>
        <v>0</v>
      </c>
    </row>
    <row r="333" spans="1:7" x14ac:dyDescent="0.25">
      <c r="A333" s="17" t="s">
        <v>308</v>
      </c>
      <c r="B333" s="18" t="s">
        <v>306</v>
      </c>
      <c r="C333" s="18">
        <v>367194000</v>
      </c>
      <c r="D333" s="62"/>
      <c r="F333" s="14">
        <v>367194000</v>
      </c>
      <c r="G333" s="14">
        <f t="shared" si="7"/>
        <v>0</v>
      </c>
    </row>
    <row r="334" spans="1:7" x14ac:dyDescent="0.25">
      <c r="A334" s="21" t="s">
        <v>337</v>
      </c>
      <c r="B334" s="22" t="s">
        <v>881</v>
      </c>
      <c r="C334" s="29">
        <v>327094000</v>
      </c>
      <c r="D334" s="62"/>
      <c r="F334" s="14">
        <v>327094000</v>
      </c>
      <c r="G334" s="14">
        <f t="shared" si="7"/>
        <v>0</v>
      </c>
    </row>
    <row r="335" spans="1:7" x14ac:dyDescent="0.25">
      <c r="A335" s="12" t="s">
        <v>307</v>
      </c>
      <c r="B335" s="13" t="s">
        <v>882</v>
      </c>
      <c r="C335" s="25">
        <v>351994000</v>
      </c>
      <c r="D335" s="62"/>
      <c r="F335" s="14">
        <v>351994000</v>
      </c>
      <c r="G335" s="14">
        <f t="shared" si="7"/>
        <v>0</v>
      </c>
    </row>
    <row r="336" spans="1:7" x14ac:dyDescent="0.25">
      <c r="A336" s="12" t="s">
        <v>339</v>
      </c>
      <c r="B336" s="13" t="s">
        <v>883</v>
      </c>
      <c r="C336" s="25">
        <v>342294000</v>
      </c>
      <c r="D336" s="62"/>
      <c r="F336" s="14">
        <v>342294000</v>
      </c>
      <c r="G336" s="14">
        <f t="shared" si="7"/>
        <v>0</v>
      </c>
    </row>
    <row r="337" spans="1:7" x14ac:dyDescent="0.25">
      <c r="A337" s="17" t="s">
        <v>308</v>
      </c>
      <c r="B337" s="18" t="s">
        <v>884</v>
      </c>
      <c r="C337" s="18">
        <v>367194000</v>
      </c>
      <c r="D337" s="62"/>
      <c r="F337" s="14">
        <v>367194000</v>
      </c>
      <c r="G337" s="14">
        <f t="shared" si="7"/>
        <v>0</v>
      </c>
    </row>
    <row r="338" spans="1:7" x14ac:dyDescent="0.25">
      <c r="A338" s="21" t="s">
        <v>310</v>
      </c>
      <c r="B338" s="22" t="s">
        <v>341</v>
      </c>
      <c r="C338" s="29">
        <v>636000000</v>
      </c>
      <c r="D338" s="62"/>
      <c r="F338" s="14">
        <v>636000000</v>
      </c>
      <c r="G338" s="14">
        <f t="shared" si="7"/>
        <v>0</v>
      </c>
    </row>
    <row r="339" spans="1:7" x14ac:dyDescent="0.25">
      <c r="A339" s="17" t="s">
        <v>310</v>
      </c>
      <c r="B339" s="18" t="s">
        <v>309</v>
      </c>
      <c r="C339" s="18">
        <v>639200000</v>
      </c>
      <c r="D339" s="63"/>
      <c r="F339" s="14">
        <v>639200000</v>
      </c>
      <c r="G339" s="14">
        <f t="shared" si="7"/>
        <v>0</v>
      </c>
    </row>
    <row r="340" spans="1:7" x14ac:dyDescent="0.25">
      <c r="A340" s="19" t="s">
        <v>342</v>
      </c>
      <c r="B340" s="20" t="s">
        <v>343</v>
      </c>
      <c r="C340" s="28">
        <v>409776000</v>
      </c>
      <c r="D340" s="61" t="s">
        <v>900</v>
      </c>
      <c r="F340" s="14">
        <v>409776000</v>
      </c>
      <c r="G340" s="14">
        <f t="shared" si="7"/>
        <v>0</v>
      </c>
    </row>
    <row r="341" spans="1:7" x14ac:dyDescent="0.25">
      <c r="A341" s="15" t="s">
        <v>436</v>
      </c>
      <c r="B341" s="16" t="s">
        <v>311</v>
      </c>
      <c r="C341" s="26">
        <v>458676000</v>
      </c>
      <c r="D341" s="62"/>
      <c r="F341" s="14">
        <v>458676000</v>
      </c>
      <c r="G341" s="14">
        <f t="shared" si="7"/>
        <v>0</v>
      </c>
    </row>
    <row r="342" spans="1:7" x14ac:dyDescent="0.25">
      <c r="A342" s="17" t="s">
        <v>344</v>
      </c>
      <c r="B342" s="18" t="s">
        <v>345</v>
      </c>
      <c r="C342" s="18">
        <v>436976000</v>
      </c>
      <c r="D342" s="62"/>
      <c r="F342" s="14">
        <v>436976000</v>
      </c>
      <c r="G342" s="14">
        <f t="shared" si="7"/>
        <v>0</v>
      </c>
    </row>
    <row r="343" spans="1:7" x14ac:dyDescent="0.25">
      <c r="A343" s="19" t="s">
        <v>342</v>
      </c>
      <c r="B343" s="20" t="s">
        <v>885</v>
      </c>
      <c r="C343" s="28">
        <v>409776000</v>
      </c>
      <c r="D343" s="62"/>
      <c r="F343" s="14">
        <v>409776000</v>
      </c>
      <c r="G343" s="14">
        <f t="shared" si="7"/>
        <v>0</v>
      </c>
    </row>
    <row r="344" spans="1:7" x14ac:dyDescent="0.25">
      <c r="A344" s="15" t="s">
        <v>436</v>
      </c>
      <c r="B344" s="16" t="s">
        <v>886</v>
      </c>
      <c r="C344" s="26">
        <v>458676000</v>
      </c>
      <c r="D344" s="62"/>
      <c r="F344" s="14">
        <v>458676000</v>
      </c>
      <c r="G344" s="14">
        <f t="shared" si="7"/>
        <v>0</v>
      </c>
    </row>
    <row r="345" spans="1:7" x14ac:dyDescent="0.25">
      <c r="A345" s="17" t="s">
        <v>344</v>
      </c>
      <c r="B345" s="18" t="s">
        <v>887</v>
      </c>
      <c r="C345" s="18">
        <v>436976000</v>
      </c>
      <c r="D345" s="62"/>
      <c r="F345" s="14">
        <v>436976000</v>
      </c>
      <c r="G345" s="14">
        <f t="shared" si="7"/>
        <v>0</v>
      </c>
    </row>
    <row r="346" spans="1:7" x14ac:dyDescent="0.25">
      <c r="A346" s="19" t="s">
        <v>524</v>
      </c>
      <c r="B346" s="20" t="s">
        <v>346</v>
      </c>
      <c r="C346" s="28">
        <v>443458000</v>
      </c>
      <c r="D346" s="62"/>
      <c r="F346" s="14">
        <v>443458000</v>
      </c>
      <c r="G346" s="14">
        <f t="shared" si="7"/>
        <v>0</v>
      </c>
    </row>
    <row r="347" spans="1:7" x14ac:dyDescent="0.25">
      <c r="A347" s="12" t="s">
        <v>525</v>
      </c>
      <c r="B347" s="13" t="s">
        <v>347</v>
      </c>
      <c r="C347" s="25">
        <v>446558000</v>
      </c>
      <c r="D347" s="62"/>
      <c r="F347" s="14">
        <v>446558000</v>
      </c>
      <c r="G347" s="14">
        <f t="shared" si="7"/>
        <v>0</v>
      </c>
    </row>
    <row r="348" spans="1:7" x14ac:dyDescent="0.25">
      <c r="A348" s="15" t="s">
        <v>528</v>
      </c>
      <c r="B348" s="16" t="s">
        <v>356</v>
      </c>
      <c r="C348" s="26">
        <v>488558000</v>
      </c>
      <c r="D348" s="62"/>
      <c r="F348" s="14">
        <v>488558000</v>
      </c>
      <c r="G348" s="14">
        <f t="shared" si="7"/>
        <v>0</v>
      </c>
    </row>
    <row r="349" spans="1:7" x14ac:dyDescent="0.25">
      <c r="A349" s="12" t="s">
        <v>526</v>
      </c>
      <c r="B349" s="13" t="s">
        <v>348</v>
      </c>
      <c r="C349" s="25">
        <v>491558000</v>
      </c>
      <c r="D349" s="62"/>
      <c r="F349" s="14">
        <v>491558000</v>
      </c>
      <c r="G349" s="14">
        <f t="shared" si="7"/>
        <v>0</v>
      </c>
    </row>
    <row r="350" spans="1:7" x14ac:dyDescent="0.25">
      <c r="A350" s="12" t="s">
        <v>531</v>
      </c>
      <c r="B350" s="13" t="s">
        <v>312</v>
      </c>
      <c r="C350" s="25">
        <v>480958000</v>
      </c>
      <c r="D350" s="62"/>
      <c r="F350" s="14">
        <v>480958000</v>
      </c>
      <c r="G350" s="14">
        <f t="shared" si="7"/>
        <v>0</v>
      </c>
    </row>
    <row r="351" spans="1:7" x14ac:dyDescent="0.25">
      <c r="A351" s="15" t="s">
        <v>529</v>
      </c>
      <c r="B351" s="16" t="s">
        <v>357</v>
      </c>
      <c r="C351" s="26">
        <v>483758000</v>
      </c>
      <c r="D351" s="62"/>
      <c r="F351" s="14">
        <v>483758000</v>
      </c>
      <c r="G351" s="14">
        <f t="shared" ref="G351:G370" si="8">C351-F351</f>
        <v>0</v>
      </c>
    </row>
    <row r="352" spans="1:7" x14ac:dyDescent="0.25">
      <c r="A352" s="12" t="s">
        <v>527</v>
      </c>
      <c r="B352" s="13" t="s">
        <v>349</v>
      </c>
      <c r="C352" s="25">
        <v>556058000</v>
      </c>
      <c r="D352" s="62"/>
      <c r="F352" s="14">
        <v>556058000</v>
      </c>
      <c r="G352" s="14">
        <f t="shared" si="8"/>
        <v>0</v>
      </c>
    </row>
    <row r="353" spans="1:7" x14ac:dyDescent="0.25">
      <c r="A353" s="12" t="s">
        <v>530</v>
      </c>
      <c r="B353" s="13" t="s">
        <v>358</v>
      </c>
      <c r="C353" s="25">
        <v>558858000</v>
      </c>
      <c r="D353" s="62"/>
      <c r="F353" s="14">
        <v>558858000</v>
      </c>
      <c r="G353" s="14">
        <f t="shared" si="8"/>
        <v>0</v>
      </c>
    </row>
    <row r="354" spans="1:7" x14ac:dyDescent="0.25">
      <c r="A354" s="12" t="s">
        <v>846</v>
      </c>
      <c r="B354" s="13" t="s">
        <v>350</v>
      </c>
      <c r="C354" s="25">
        <v>545958000</v>
      </c>
      <c r="D354" s="62"/>
      <c r="F354" s="14">
        <v>545958000</v>
      </c>
      <c r="G354" s="14">
        <f t="shared" si="8"/>
        <v>0</v>
      </c>
    </row>
    <row r="355" spans="1:7" x14ac:dyDescent="0.25">
      <c r="A355" s="15" t="s">
        <v>847</v>
      </c>
      <c r="B355" s="16" t="s">
        <v>355</v>
      </c>
      <c r="C355" s="26">
        <v>547758000</v>
      </c>
      <c r="D355" s="62"/>
      <c r="F355" s="14">
        <v>547758000</v>
      </c>
      <c r="G355" s="14">
        <f t="shared" si="8"/>
        <v>0</v>
      </c>
    </row>
    <row r="356" spans="1:7" x14ac:dyDescent="0.25">
      <c r="A356" s="12" t="s">
        <v>496</v>
      </c>
      <c r="B356" s="13" t="s">
        <v>313</v>
      </c>
      <c r="C356" s="25">
        <v>631458000</v>
      </c>
      <c r="D356" s="62"/>
      <c r="F356" s="14">
        <v>631458000</v>
      </c>
      <c r="G356" s="14">
        <f t="shared" si="8"/>
        <v>0</v>
      </c>
    </row>
    <row r="357" spans="1:7" x14ac:dyDescent="0.25">
      <c r="A357" s="12" t="s">
        <v>371</v>
      </c>
      <c r="B357" s="13" t="s">
        <v>351</v>
      </c>
      <c r="C357" s="25">
        <v>634258000</v>
      </c>
      <c r="D357" s="62"/>
      <c r="F357" s="14">
        <v>634258000</v>
      </c>
      <c r="G357" s="14">
        <f t="shared" si="8"/>
        <v>0</v>
      </c>
    </row>
    <row r="358" spans="1:7" x14ac:dyDescent="0.25">
      <c r="A358" s="15" t="s">
        <v>497</v>
      </c>
      <c r="B358" s="16" t="s">
        <v>352</v>
      </c>
      <c r="C358" s="26">
        <v>621458000</v>
      </c>
      <c r="D358" s="62"/>
      <c r="F358" s="14">
        <v>621458000</v>
      </c>
      <c r="G358" s="14">
        <f t="shared" si="8"/>
        <v>0</v>
      </c>
    </row>
    <row r="359" spans="1:7" x14ac:dyDescent="0.25">
      <c r="A359" s="12" t="s">
        <v>498</v>
      </c>
      <c r="B359" s="13" t="s">
        <v>353</v>
      </c>
      <c r="C359" s="25">
        <v>624458000</v>
      </c>
      <c r="D359" s="62"/>
      <c r="F359" s="14">
        <v>624458000</v>
      </c>
      <c r="G359" s="14">
        <f t="shared" si="8"/>
        <v>0</v>
      </c>
    </row>
    <row r="360" spans="1:7" x14ac:dyDescent="0.25">
      <c r="A360" s="17" t="s">
        <v>848</v>
      </c>
      <c r="B360" s="18" t="s">
        <v>354</v>
      </c>
      <c r="C360" s="18">
        <v>623158000</v>
      </c>
      <c r="D360" s="62"/>
      <c r="F360" s="14">
        <v>623158000</v>
      </c>
      <c r="G360" s="14">
        <f t="shared" si="8"/>
        <v>0</v>
      </c>
    </row>
    <row r="361" spans="1:7" hidden="1" x14ac:dyDescent="0.25">
      <c r="A361" s="19" t="s">
        <v>130</v>
      </c>
      <c r="B361" s="20" t="s">
        <v>569</v>
      </c>
      <c r="C361" s="28">
        <v>499000000</v>
      </c>
      <c r="D361" s="62"/>
      <c r="F361" s="14">
        <v>499000000</v>
      </c>
      <c r="G361" s="14">
        <f t="shared" si="8"/>
        <v>0</v>
      </c>
    </row>
    <row r="362" spans="1:7" hidden="1" x14ac:dyDescent="0.25">
      <c r="A362" s="15" t="s">
        <v>132</v>
      </c>
      <c r="B362" s="16" t="s">
        <v>570</v>
      </c>
      <c r="C362" s="26">
        <v>532100000</v>
      </c>
      <c r="D362" s="62"/>
      <c r="F362" s="14">
        <v>532100000</v>
      </c>
      <c r="G362" s="14">
        <f t="shared" si="8"/>
        <v>0</v>
      </c>
    </row>
    <row r="363" spans="1:7" hidden="1" x14ac:dyDescent="0.25">
      <c r="A363" s="17" t="s">
        <v>134</v>
      </c>
      <c r="B363" s="18" t="s">
        <v>571</v>
      </c>
      <c r="C363" s="18">
        <v>582900000</v>
      </c>
      <c r="D363" s="62"/>
      <c r="F363" s="14">
        <v>582900000</v>
      </c>
      <c r="G363" s="14">
        <f t="shared" si="8"/>
        <v>0</v>
      </c>
    </row>
    <row r="364" spans="1:7" x14ac:dyDescent="0.25">
      <c r="A364" s="19" t="s">
        <v>533</v>
      </c>
      <c r="B364" s="20" t="s">
        <v>314</v>
      </c>
      <c r="C364" s="28">
        <v>307159000</v>
      </c>
      <c r="D364" s="62"/>
      <c r="F364" s="14">
        <v>307159000</v>
      </c>
      <c r="G364" s="14">
        <f t="shared" si="8"/>
        <v>0</v>
      </c>
    </row>
    <row r="365" spans="1:7" x14ac:dyDescent="0.25">
      <c r="A365" s="15" t="s">
        <v>532</v>
      </c>
      <c r="B365" s="16" t="s">
        <v>364</v>
      </c>
      <c r="C365" s="26">
        <v>322259000</v>
      </c>
      <c r="D365" s="62"/>
      <c r="F365" s="14">
        <v>322259000</v>
      </c>
      <c r="G365" s="14">
        <f t="shared" si="8"/>
        <v>0</v>
      </c>
    </row>
    <row r="366" spans="1:7" x14ac:dyDescent="0.25">
      <c r="A366" s="12" t="s">
        <v>534</v>
      </c>
      <c r="B366" s="13" t="s">
        <v>315</v>
      </c>
      <c r="C366" s="25">
        <v>336459000</v>
      </c>
      <c r="D366" s="62"/>
      <c r="F366" s="14">
        <v>336459000</v>
      </c>
      <c r="G366" s="14">
        <f t="shared" si="8"/>
        <v>0</v>
      </c>
    </row>
    <row r="367" spans="1:7" x14ac:dyDescent="0.25">
      <c r="A367" s="12" t="s">
        <v>359</v>
      </c>
      <c r="B367" s="13" t="s">
        <v>360</v>
      </c>
      <c r="C367" s="25">
        <v>338959000</v>
      </c>
      <c r="D367" s="62"/>
      <c r="F367" s="14">
        <v>338959000</v>
      </c>
      <c r="G367" s="14">
        <f t="shared" si="8"/>
        <v>0</v>
      </c>
    </row>
    <row r="368" spans="1:7" x14ac:dyDescent="0.25">
      <c r="A368" s="12" t="s">
        <v>535</v>
      </c>
      <c r="B368" s="13" t="s">
        <v>316</v>
      </c>
      <c r="C368" s="25">
        <v>361359000</v>
      </c>
      <c r="D368" s="62"/>
      <c r="F368" s="14">
        <v>361359000</v>
      </c>
      <c r="G368" s="14">
        <f t="shared" si="8"/>
        <v>0</v>
      </c>
    </row>
    <row r="369" spans="1:8" x14ac:dyDescent="0.25">
      <c r="A369" s="15" t="s">
        <v>361</v>
      </c>
      <c r="B369" s="16" t="s">
        <v>412</v>
      </c>
      <c r="C369" s="26">
        <v>287459000</v>
      </c>
      <c r="D369" s="62"/>
      <c r="F369" s="14">
        <v>287459000</v>
      </c>
      <c r="G369" s="14">
        <f t="shared" si="8"/>
        <v>0</v>
      </c>
    </row>
    <row r="370" spans="1:8" x14ac:dyDescent="0.25">
      <c r="A370" s="17" t="s">
        <v>362</v>
      </c>
      <c r="B370" s="18" t="s">
        <v>363</v>
      </c>
      <c r="C370" s="27">
        <v>302559000</v>
      </c>
      <c r="D370" s="63"/>
      <c r="F370" s="31">
        <v>302559000</v>
      </c>
      <c r="G370" s="31">
        <f t="shared" si="8"/>
        <v>0</v>
      </c>
    </row>
    <row r="371" spans="1:8" x14ac:dyDescent="0.25">
      <c r="A371" s="23" t="s">
        <v>790</v>
      </c>
      <c r="B371" s="1"/>
      <c r="C371" s="1"/>
      <c r="D371" s="1"/>
    </row>
    <row r="372" spans="1:8" x14ac:dyDescent="0.25">
      <c r="A372" s="23" t="s">
        <v>572</v>
      </c>
      <c r="B372" s="1"/>
      <c r="C372" s="1"/>
      <c r="D372" s="1"/>
    </row>
    <row r="373" spans="1:8" x14ac:dyDescent="0.25">
      <c r="A373" s="1" t="s">
        <v>207</v>
      </c>
      <c r="B373" s="1"/>
      <c r="C373" s="1"/>
      <c r="D373" s="1"/>
    </row>
    <row r="374" spans="1:8" x14ac:dyDescent="0.25">
      <c r="A374" s="24" t="s">
        <v>208</v>
      </c>
      <c r="B374" s="1"/>
      <c r="C374" s="1"/>
      <c r="D374" s="1"/>
    </row>
    <row r="375" spans="1:8" x14ac:dyDescent="0.25">
      <c r="A375" s="24"/>
      <c r="B375" s="1"/>
      <c r="C375" s="1"/>
      <c r="D375" s="1"/>
    </row>
    <row r="376" spans="1:8" x14ac:dyDescent="0.25">
      <c r="A376" s="24"/>
      <c r="B376" s="1"/>
      <c r="C376" s="1"/>
      <c r="D376" s="1"/>
    </row>
    <row r="377" spans="1:8" s="1" customFormat="1" x14ac:dyDescent="0.25">
      <c r="A377" s="3" t="s">
        <v>0</v>
      </c>
      <c r="B377" s="4"/>
      <c r="C377" s="4"/>
      <c r="D377" s="4"/>
      <c r="H377" s="2"/>
    </row>
    <row r="378" spans="1:8" s="1" customFormat="1" x14ac:dyDescent="0.25">
      <c r="A378" s="4" t="s">
        <v>677</v>
      </c>
      <c r="B378" s="4"/>
      <c r="C378" s="4"/>
      <c r="D378" s="4"/>
      <c r="H378" s="2"/>
    </row>
    <row r="379" spans="1:8" s="1" customFormat="1" ht="7.5" customHeight="1" x14ac:dyDescent="0.25">
      <c r="H379" s="2"/>
    </row>
    <row r="380" spans="1:8" s="1" customFormat="1" x14ac:dyDescent="0.25">
      <c r="A380" s="5" t="s">
        <v>1</v>
      </c>
      <c r="B380" s="4"/>
      <c r="C380" s="4"/>
      <c r="D380" s="4"/>
      <c r="H380" s="2"/>
    </row>
    <row r="381" spans="1:8" s="1" customFormat="1" x14ac:dyDescent="0.25">
      <c r="A381" s="5" t="s">
        <v>437</v>
      </c>
      <c r="B381" s="4"/>
      <c r="C381" s="4"/>
      <c r="D381" s="4"/>
      <c r="H381" s="2"/>
    </row>
    <row r="382" spans="1:8" s="1" customFormat="1" x14ac:dyDescent="0.25">
      <c r="A382" s="5" t="s">
        <v>236</v>
      </c>
      <c r="B382" s="4"/>
      <c r="C382" s="4"/>
      <c r="D382" s="4"/>
      <c r="H382" s="2"/>
    </row>
    <row r="383" spans="1:8" s="1" customFormat="1" x14ac:dyDescent="0.25">
      <c r="A383" s="5" t="s">
        <v>763</v>
      </c>
      <c r="B383" s="4"/>
      <c r="C383" s="4"/>
      <c r="D383" s="4"/>
      <c r="F383" s="6" t="s">
        <v>3</v>
      </c>
      <c r="G383" s="7" t="s">
        <v>4</v>
      </c>
      <c r="H383" s="2"/>
    </row>
    <row r="384" spans="1:8" s="1" customFormat="1" ht="7.5" customHeight="1" x14ac:dyDescent="0.25">
      <c r="H384" s="2"/>
    </row>
    <row r="385" spans="1:8" s="1" customFormat="1" ht="15" customHeight="1" x14ac:dyDescent="0.25">
      <c r="A385" s="8" t="s">
        <v>5</v>
      </c>
      <c r="B385" s="9" t="s">
        <v>6</v>
      </c>
      <c r="C385" s="9" t="s">
        <v>7</v>
      </c>
      <c r="D385" s="9" t="s">
        <v>8</v>
      </c>
      <c r="F385" s="32" t="s">
        <v>7</v>
      </c>
      <c r="G385" s="32" t="s">
        <v>7</v>
      </c>
      <c r="H385" s="11"/>
    </row>
    <row r="386" spans="1:8" ht="14.45" customHeight="1" x14ac:dyDescent="0.25">
      <c r="A386" s="15" t="s">
        <v>20</v>
      </c>
      <c r="B386" s="16" t="s">
        <v>543</v>
      </c>
      <c r="C386" s="26">
        <v>189900000</v>
      </c>
      <c r="D386" s="64" t="s">
        <v>829</v>
      </c>
      <c r="F386" s="14">
        <v>189900000</v>
      </c>
      <c r="G386" s="14">
        <f t="shared" ref="G386" si="9">C386-F386</f>
        <v>0</v>
      </c>
    </row>
    <row r="387" spans="1:8" x14ac:dyDescent="0.25">
      <c r="A387" s="17" t="s">
        <v>20</v>
      </c>
      <c r="B387" s="18" t="s">
        <v>457</v>
      </c>
      <c r="C387" s="18">
        <v>190800000</v>
      </c>
      <c r="D387" s="66"/>
      <c r="F387" s="14">
        <v>190800000</v>
      </c>
      <c r="G387" s="14">
        <f t="shared" ref="G387:G449" si="10">C387-F387</f>
        <v>0</v>
      </c>
    </row>
    <row r="388" spans="1:8" ht="14.45" customHeight="1" x14ac:dyDescent="0.25">
      <c r="A388" s="19" t="s">
        <v>541</v>
      </c>
      <c r="B388" s="20" t="s">
        <v>414</v>
      </c>
      <c r="C388" s="28">
        <v>173100000</v>
      </c>
      <c r="D388" s="64" t="s">
        <v>830</v>
      </c>
      <c r="F388" s="14">
        <v>173100000</v>
      </c>
      <c r="G388" s="14">
        <f t="shared" si="10"/>
        <v>0</v>
      </c>
    </row>
    <row r="389" spans="1:8" x14ac:dyDescent="0.25">
      <c r="A389" s="15" t="s">
        <v>542</v>
      </c>
      <c r="B389" s="16" t="s">
        <v>373</v>
      </c>
      <c r="C389" s="26">
        <v>176400000</v>
      </c>
      <c r="D389" s="65"/>
      <c r="F389" s="14">
        <v>176400000</v>
      </c>
      <c r="G389" s="14">
        <f t="shared" si="10"/>
        <v>0</v>
      </c>
    </row>
    <row r="390" spans="1:8" x14ac:dyDescent="0.25">
      <c r="A390" s="12" t="s">
        <v>540</v>
      </c>
      <c r="B390" s="13" t="s">
        <v>413</v>
      </c>
      <c r="C390" s="25">
        <v>181900000</v>
      </c>
      <c r="D390" s="65"/>
      <c r="F390" s="14">
        <v>181900000</v>
      </c>
      <c r="G390" s="14">
        <f t="shared" si="10"/>
        <v>0</v>
      </c>
    </row>
    <row r="391" spans="1:8" ht="14.45" customHeight="1" x14ac:dyDescent="0.25">
      <c r="A391" s="12" t="s">
        <v>539</v>
      </c>
      <c r="B391" s="13" t="s">
        <v>374</v>
      </c>
      <c r="C391" s="25">
        <v>196300000</v>
      </c>
      <c r="D391" s="65"/>
      <c r="F391" s="14">
        <v>196300000</v>
      </c>
      <c r="G391" s="14">
        <f t="shared" si="10"/>
        <v>0</v>
      </c>
    </row>
    <row r="392" spans="1:8" x14ac:dyDescent="0.25">
      <c r="A392" s="17" t="s">
        <v>375</v>
      </c>
      <c r="B392" s="18" t="s">
        <v>672</v>
      </c>
      <c r="C392" s="18">
        <v>197100000</v>
      </c>
      <c r="D392" s="66"/>
      <c r="F392" s="14">
        <v>197100000</v>
      </c>
      <c r="G392" s="14">
        <f t="shared" si="10"/>
        <v>0</v>
      </c>
    </row>
    <row r="393" spans="1:8" x14ac:dyDescent="0.25">
      <c r="A393" s="52" t="s">
        <v>223</v>
      </c>
      <c r="B393" s="53" t="s">
        <v>598</v>
      </c>
      <c r="C393" s="53">
        <v>201900000</v>
      </c>
      <c r="D393" s="54" t="s">
        <v>868</v>
      </c>
      <c r="F393" s="14">
        <v>201900000</v>
      </c>
      <c r="G393" s="14">
        <f t="shared" si="10"/>
        <v>0</v>
      </c>
    </row>
    <row r="394" spans="1:8" x14ac:dyDescent="0.25">
      <c r="A394" s="21" t="s">
        <v>36</v>
      </c>
      <c r="B394" s="22" t="s">
        <v>378</v>
      </c>
      <c r="C394" s="29">
        <v>246700000</v>
      </c>
      <c r="D394" s="65" t="s">
        <v>713</v>
      </c>
      <c r="F394" s="14">
        <v>246700000</v>
      </c>
      <c r="G394" s="14">
        <f t="shared" si="10"/>
        <v>0</v>
      </c>
    </row>
    <row r="395" spans="1:8" x14ac:dyDescent="0.25">
      <c r="A395" s="12" t="s">
        <v>38</v>
      </c>
      <c r="B395" s="13" t="s">
        <v>415</v>
      </c>
      <c r="C395" s="25">
        <v>261700000</v>
      </c>
      <c r="D395" s="65"/>
      <c r="F395" s="14">
        <v>261700000</v>
      </c>
      <c r="G395" s="14">
        <f t="shared" si="10"/>
        <v>0</v>
      </c>
    </row>
    <row r="396" spans="1:8" x14ac:dyDescent="0.25">
      <c r="A396" s="12" t="s">
        <v>40</v>
      </c>
      <c r="B396" s="13" t="s">
        <v>416</v>
      </c>
      <c r="C396" s="25">
        <v>269600000</v>
      </c>
      <c r="D396" s="65"/>
      <c r="F396" s="14">
        <v>269600000</v>
      </c>
      <c r="G396" s="14">
        <f t="shared" si="10"/>
        <v>0</v>
      </c>
    </row>
    <row r="397" spans="1:8" x14ac:dyDescent="0.25">
      <c r="A397" s="17" t="s">
        <v>42</v>
      </c>
      <c r="B397" s="18" t="s">
        <v>417</v>
      </c>
      <c r="C397" s="18">
        <v>284500000</v>
      </c>
      <c r="D397" s="66"/>
      <c r="F397" s="14">
        <v>284500000</v>
      </c>
      <c r="G397" s="14">
        <f t="shared" si="10"/>
        <v>0</v>
      </c>
    </row>
    <row r="398" spans="1:8" x14ac:dyDescent="0.25">
      <c r="A398" s="19" t="s">
        <v>44</v>
      </c>
      <c r="B398" s="20" t="s">
        <v>419</v>
      </c>
      <c r="C398" s="28">
        <v>300900000</v>
      </c>
      <c r="D398" s="64" t="s">
        <v>438</v>
      </c>
      <c r="F398" s="14">
        <v>300900000</v>
      </c>
      <c r="G398" s="14">
        <f t="shared" si="10"/>
        <v>0</v>
      </c>
    </row>
    <row r="399" spans="1:8" x14ac:dyDescent="0.25">
      <c r="A399" s="12" t="s">
        <v>44</v>
      </c>
      <c r="B399" s="13" t="s">
        <v>391</v>
      </c>
      <c r="C399" s="25">
        <v>302400000</v>
      </c>
      <c r="D399" s="65"/>
      <c r="F399" s="14">
        <v>302400000</v>
      </c>
      <c r="G399" s="14">
        <f t="shared" si="10"/>
        <v>0</v>
      </c>
    </row>
    <row r="400" spans="1:8" x14ac:dyDescent="0.25">
      <c r="A400" s="12" t="s">
        <v>47</v>
      </c>
      <c r="B400" s="13" t="s">
        <v>379</v>
      </c>
      <c r="C400" s="25">
        <v>316700000</v>
      </c>
      <c r="D400" s="65"/>
      <c r="F400" s="14">
        <v>316700000</v>
      </c>
      <c r="G400" s="14">
        <f t="shared" si="10"/>
        <v>0</v>
      </c>
    </row>
    <row r="401" spans="1:7" x14ac:dyDescent="0.25">
      <c r="A401" s="15" t="s">
        <v>47</v>
      </c>
      <c r="B401" s="16" t="s">
        <v>392</v>
      </c>
      <c r="C401" s="26">
        <v>318200000</v>
      </c>
      <c r="D401" s="65"/>
      <c r="F401" s="14">
        <v>318200000</v>
      </c>
      <c r="G401" s="14">
        <f t="shared" si="10"/>
        <v>0</v>
      </c>
    </row>
    <row r="402" spans="1:7" x14ac:dyDescent="0.25">
      <c r="A402" s="15" t="s">
        <v>50</v>
      </c>
      <c r="B402" s="16" t="s">
        <v>418</v>
      </c>
      <c r="C402" s="26">
        <v>325900000</v>
      </c>
      <c r="D402" s="65"/>
      <c r="F402" s="14">
        <v>325900000</v>
      </c>
      <c r="G402" s="14">
        <f t="shared" si="10"/>
        <v>0</v>
      </c>
    </row>
    <row r="403" spans="1:7" x14ac:dyDescent="0.25">
      <c r="A403" s="12" t="s">
        <v>53</v>
      </c>
      <c r="B403" s="13" t="s">
        <v>380</v>
      </c>
      <c r="C403" s="25">
        <v>348400000</v>
      </c>
      <c r="D403" s="65"/>
      <c r="F403" s="14">
        <v>348400000</v>
      </c>
      <c r="G403" s="14">
        <f t="shared" si="10"/>
        <v>0</v>
      </c>
    </row>
    <row r="404" spans="1:7" x14ac:dyDescent="0.25">
      <c r="A404" s="12" t="s">
        <v>50</v>
      </c>
      <c r="B404" s="13" t="s">
        <v>381</v>
      </c>
      <c r="C404" s="25">
        <v>327400000</v>
      </c>
      <c r="D404" s="65"/>
      <c r="F404" s="14">
        <v>327400000</v>
      </c>
      <c r="G404" s="14">
        <f t="shared" si="10"/>
        <v>0</v>
      </c>
    </row>
    <row r="405" spans="1:7" x14ac:dyDescent="0.25">
      <c r="A405" s="17" t="s">
        <v>53</v>
      </c>
      <c r="B405" s="18" t="s">
        <v>382</v>
      </c>
      <c r="C405" s="18">
        <v>349800000</v>
      </c>
      <c r="D405" s="66"/>
      <c r="F405" s="14">
        <v>349800000</v>
      </c>
      <c r="G405" s="14">
        <f t="shared" si="10"/>
        <v>0</v>
      </c>
    </row>
    <row r="406" spans="1:7" x14ac:dyDescent="0.25">
      <c r="A406" s="19" t="s">
        <v>63</v>
      </c>
      <c r="B406" s="20" t="s">
        <v>393</v>
      </c>
      <c r="C406" s="28">
        <v>375200000</v>
      </c>
      <c r="D406" s="67" t="s">
        <v>712</v>
      </c>
      <c r="F406" s="14">
        <v>375200000</v>
      </c>
      <c r="G406" s="14">
        <f t="shared" si="10"/>
        <v>0</v>
      </c>
    </row>
    <row r="407" spans="1:7" x14ac:dyDescent="0.25">
      <c r="A407" s="12" t="s">
        <v>849</v>
      </c>
      <c r="B407" s="13" t="s">
        <v>383</v>
      </c>
      <c r="C407" s="25">
        <v>419100000</v>
      </c>
      <c r="D407" s="68"/>
      <c r="F407" s="14">
        <v>419100000</v>
      </c>
      <c r="G407" s="14">
        <f t="shared" si="10"/>
        <v>0</v>
      </c>
    </row>
    <row r="408" spans="1:7" x14ac:dyDescent="0.25">
      <c r="A408" s="12" t="s">
        <v>66</v>
      </c>
      <c r="B408" s="13" t="s">
        <v>385</v>
      </c>
      <c r="C408" s="25">
        <v>421700000</v>
      </c>
      <c r="D408" s="68"/>
      <c r="F408" s="14">
        <v>421700000</v>
      </c>
      <c r="G408" s="14">
        <f t="shared" si="10"/>
        <v>0</v>
      </c>
    </row>
    <row r="409" spans="1:7" x14ac:dyDescent="0.25">
      <c r="A409" s="15" t="s">
        <v>850</v>
      </c>
      <c r="B409" s="16" t="s">
        <v>384</v>
      </c>
      <c r="C409" s="26">
        <v>428500000</v>
      </c>
      <c r="D409" s="68"/>
      <c r="F409" s="14">
        <v>428500000</v>
      </c>
      <c r="G409" s="14">
        <f t="shared" si="10"/>
        <v>0</v>
      </c>
    </row>
    <row r="410" spans="1:7" x14ac:dyDescent="0.25">
      <c r="A410" s="15" t="s">
        <v>69</v>
      </c>
      <c r="B410" s="16" t="s">
        <v>386</v>
      </c>
      <c r="C410" s="26">
        <v>431600000</v>
      </c>
      <c r="D410" s="68"/>
      <c r="F410" s="14">
        <v>431600000</v>
      </c>
      <c r="G410" s="14">
        <f t="shared" si="10"/>
        <v>0</v>
      </c>
    </row>
    <row r="411" spans="1:7" x14ac:dyDescent="0.25">
      <c r="A411" s="12" t="s">
        <v>482</v>
      </c>
      <c r="B411" s="13" t="s">
        <v>557</v>
      </c>
      <c r="C411" s="25">
        <v>440500000</v>
      </c>
      <c r="D411" s="68"/>
      <c r="F411" s="14">
        <v>440500000</v>
      </c>
      <c r="G411" s="14">
        <f t="shared" si="10"/>
        <v>0</v>
      </c>
    </row>
    <row r="412" spans="1:7" ht="14.45" customHeight="1" x14ac:dyDescent="0.25">
      <c r="A412" s="12" t="s">
        <v>72</v>
      </c>
      <c r="B412" s="13" t="s">
        <v>560</v>
      </c>
      <c r="C412" s="25">
        <v>443000000</v>
      </c>
      <c r="D412" s="68"/>
      <c r="F412" s="14">
        <v>443000000</v>
      </c>
      <c r="G412" s="14">
        <f t="shared" si="10"/>
        <v>0</v>
      </c>
    </row>
    <row r="413" spans="1:7" x14ac:dyDescent="0.25">
      <c r="A413" s="15" t="s">
        <v>483</v>
      </c>
      <c r="B413" s="16" t="s">
        <v>559</v>
      </c>
      <c r="C413" s="26">
        <v>444400000</v>
      </c>
      <c r="D413" s="68"/>
      <c r="F413" s="14">
        <v>444400000</v>
      </c>
      <c r="G413" s="14">
        <f t="shared" si="10"/>
        <v>0</v>
      </c>
    </row>
    <row r="414" spans="1:7" x14ac:dyDescent="0.25">
      <c r="A414" s="12" t="s">
        <v>75</v>
      </c>
      <c r="B414" s="13" t="s">
        <v>558</v>
      </c>
      <c r="C414" s="25">
        <v>445400000</v>
      </c>
      <c r="D414" s="68"/>
      <c r="F414" s="14">
        <v>445400000</v>
      </c>
      <c r="G414" s="14">
        <f t="shared" si="10"/>
        <v>0</v>
      </c>
    </row>
    <row r="415" spans="1:7" x14ac:dyDescent="0.25">
      <c r="A415" s="12" t="s">
        <v>851</v>
      </c>
      <c r="B415" s="13" t="s">
        <v>420</v>
      </c>
      <c r="C415" s="25">
        <v>450000000</v>
      </c>
      <c r="D415" s="68"/>
      <c r="F415" s="14">
        <v>450000000</v>
      </c>
      <c r="G415" s="14">
        <f t="shared" si="10"/>
        <v>0</v>
      </c>
    </row>
    <row r="416" spans="1:7" x14ac:dyDescent="0.25">
      <c r="A416" s="12" t="s">
        <v>78</v>
      </c>
      <c r="B416" s="13" t="s">
        <v>423</v>
      </c>
      <c r="C416" s="25">
        <v>452400000</v>
      </c>
      <c r="D416" s="68"/>
      <c r="F416" s="14">
        <v>452400000</v>
      </c>
      <c r="G416" s="14">
        <f t="shared" si="10"/>
        <v>0</v>
      </c>
    </row>
    <row r="417" spans="1:7" x14ac:dyDescent="0.25">
      <c r="A417" s="15" t="s">
        <v>852</v>
      </c>
      <c r="B417" s="16" t="s">
        <v>422</v>
      </c>
      <c r="C417" s="26">
        <v>453900000</v>
      </c>
      <c r="D417" s="68"/>
      <c r="F417" s="14">
        <v>453900000</v>
      </c>
      <c r="G417" s="14">
        <f t="shared" si="10"/>
        <v>0</v>
      </c>
    </row>
    <row r="418" spans="1:7" x14ac:dyDescent="0.25">
      <c r="A418" s="15" t="s">
        <v>81</v>
      </c>
      <c r="B418" s="16" t="s">
        <v>421</v>
      </c>
      <c r="C418" s="26">
        <v>455000000</v>
      </c>
      <c r="D418" s="68"/>
      <c r="F418" s="14">
        <v>455000000</v>
      </c>
      <c r="G418" s="14">
        <f t="shared" si="10"/>
        <v>0</v>
      </c>
    </row>
    <row r="419" spans="1:7" x14ac:dyDescent="0.25">
      <c r="A419" s="12" t="s">
        <v>69</v>
      </c>
      <c r="B419" s="13" t="s">
        <v>267</v>
      </c>
      <c r="C419" s="25">
        <v>433900000</v>
      </c>
      <c r="D419" s="68"/>
      <c r="F419" s="14">
        <v>433900000</v>
      </c>
      <c r="G419" s="14">
        <f t="shared" si="10"/>
        <v>0</v>
      </c>
    </row>
    <row r="420" spans="1:7" x14ac:dyDescent="0.25">
      <c r="A420" s="17" t="s">
        <v>484</v>
      </c>
      <c r="B420" s="18" t="s">
        <v>268</v>
      </c>
      <c r="C420" s="18">
        <v>450200000</v>
      </c>
      <c r="D420" s="69"/>
      <c r="F420" s="14">
        <v>450200000</v>
      </c>
      <c r="G420" s="14">
        <f t="shared" si="10"/>
        <v>0</v>
      </c>
    </row>
    <row r="421" spans="1:7" x14ac:dyDescent="0.25">
      <c r="A421" s="21" t="s">
        <v>83</v>
      </c>
      <c r="B421" s="22" t="s">
        <v>271</v>
      </c>
      <c r="C421" s="29">
        <v>295800000</v>
      </c>
      <c r="D421" s="65" t="s">
        <v>831</v>
      </c>
      <c r="F421" s="14">
        <v>295800000</v>
      </c>
      <c r="G421" s="14">
        <f t="shared" si="10"/>
        <v>0</v>
      </c>
    </row>
    <row r="422" spans="1:7" x14ac:dyDescent="0.25">
      <c r="A422" s="12" t="s">
        <v>85</v>
      </c>
      <c r="B422" s="13" t="s">
        <v>272</v>
      </c>
      <c r="C422" s="25">
        <v>306700000</v>
      </c>
      <c r="D422" s="65"/>
      <c r="F422" s="14">
        <v>306700000</v>
      </c>
      <c r="G422" s="14">
        <f t="shared" si="10"/>
        <v>0</v>
      </c>
    </row>
    <row r="423" spans="1:7" x14ac:dyDescent="0.25">
      <c r="A423" s="12" t="s">
        <v>87</v>
      </c>
      <c r="B423" s="13" t="s">
        <v>275</v>
      </c>
      <c r="C423" s="25">
        <v>311000000</v>
      </c>
      <c r="D423" s="65"/>
      <c r="F423" s="14">
        <v>311000000</v>
      </c>
      <c r="G423" s="14">
        <f t="shared" si="10"/>
        <v>0</v>
      </c>
    </row>
    <row r="424" spans="1:7" x14ac:dyDescent="0.25">
      <c r="A424" s="17" t="s">
        <v>89</v>
      </c>
      <c r="B424" s="18" t="s">
        <v>276</v>
      </c>
      <c r="C424" s="18">
        <v>321900000</v>
      </c>
      <c r="D424" s="65"/>
      <c r="F424" s="14">
        <v>321900000</v>
      </c>
      <c r="G424" s="14">
        <f t="shared" si="10"/>
        <v>0</v>
      </c>
    </row>
    <row r="425" spans="1:7" x14ac:dyDescent="0.25">
      <c r="A425" s="21" t="s">
        <v>567</v>
      </c>
      <c r="B425" s="22" t="s">
        <v>561</v>
      </c>
      <c r="C425" s="29">
        <v>1934400000</v>
      </c>
      <c r="D425" s="64" t="s">
        <v>832</v>
      </c>
      <c r="F425" s="14">
        <v>1934400000</v>
      </c>
      <c r="G425" s="14">
        <f t="shared" si="10"/>
        <v>0</v>
      </c>
    </row>
    <row r="426" spans="1:7" x14ac:dyDescent="0.25">
      <c r="A426" s="17" t="s">
        <v>568</v>
      </c>
      <c r="B426" s="18" t="s">
        <v>562</v>
      </c>
      <c r="C426" s="18">
        <v>1937900000</v>
      </c>
      <c r="D426" s="65"/>
      <c r="F426" s="14">
        <v>1937900000</v>
      </c>
      <c r="G426" s="14">
        <f t="shared" si="10"/>
        <v>0</v>
      </c>
    </row>
    <row r="427" spans="1:7" ht="14.45" customHeight="1" x14ac:dyDescent="0.25">
      <c r="A427" s="19" t="s">
        <v>536</v>
      </c>
      <c r="B427" s="20" t="s">
        <v>277</v>
      </c>
      <c r="C427" s="28">
        <v>1807000000</v>
      </c>
      <c r="D427" s="65"/>
      <c r="F427" s="14">
        <v>1807000000</v>
      </c>
      <c r="G427" s="14">
        <f t="shared" si="10"/>
        <v>0</v>
      </c>
    </row>
    <row r="428" spans="1:7" x14ac:dyDescent="0.25">
      <c r="A428" s="17" t="s">
        <v>537</v>
      </c>
      <c r="B428" s="18" t="s">
        <v>278</v>
      </c>
      <c r="C428" s="18">
        <v>1810700000</v>
      </c>
      <c r="D428" s="66"/>
      <c r="F428" s="14">
        <v>1810700000</v>
      </c>
      <c r="G428" s="14">
        <f t="shared" si="10"/>
        <v>0</v>
      </c>
    </row>
    <row r="429" spans="1:7" x14ac:dyDescent="0.25">
      <c r="A429" s="21" t="s">
        <v>105</v>
      </c>
      <c r="B429" s="22" t="s">
        <v>563</v>
      </c>
      <c r="C429" s="29">
        <v>393000000</v>
      </c>
      <c r="D429" s="64" t="s">
        <v>833</v>
      </c>
      <c r="F429" s="14">
        <v>393000000</v>
      </c>
      <c r="G429" s="14">
        <f t="shared" si="10"/>
        <v>0</v>
      </c>
    </row>
    <row r="430" spans="1:7" x14ac:dyDescent="0.25">
      <c r="A430" s="12" t="s">
        <v>107</v>
      </c>
      <c r="B430" s="13" t="s">
        <v>387</v>
      </c>
      <c r="C430" s="25">
        <v>441900000</v>
      </c>
      <c r="D430" s="65"/>
      <c r="F430" s="14">
        <v>441900000</v>
      </c>
      <c r="G430" s="14">
        <f t="shared" si="10"/>
        <v>0</v>
      </c>
    </row>
    <row r="431" spans="1:7" x14ac:dyDescent="0.25">
      <c r="A431" s="12" t="s">
        <v>109</v>
      </c>
      <c r="B431" s="13" t="s">
        <v>388</v>
      </c>
      <c r="C431" s="25">
        <v>420200000</v>
      </c>
      <c r="D431" s="65"/>
      <c r="F431" s="14">
        <v>420200000</v>
      </c>
      <c r="G431" s="14">
        <f t="shared" si="10"/>
        <v>0</v>
      </c>
    </row>
    <row r="432" spans="1:7" x14ac:dyDescent="0.25">
      <c r="A432" s="17" t="s">
        <v>107</v>
      </c>
      <c r="B432" s="18" t="s">
        <v>424</v>
      </c>
      <c r="C432" s="18">
        <v>443900000</v>
      </c>
      <c r="D432" s="66"/>
      <c r="F432" s="14">
        <v>443900000</v>
      </c>
      <c r="G432" s="14">
        <f t="shared" si="10"/>
        <v>0</v>
      </c>
    </row>
    <row r="433" spans="1:7" x14ac:dyDescent="0.25">
      <c r="A433" s="21" t="s">
        <v>853</v>
      </c>
      <c r="B433" s="22" t="s">
        <v>684</v>
      </c>
      <c r="C433" s="29">
        <v>439100000</v>
      </c>
      <c r="D433" s="64" t="s">
        <v>834</v>
      </c>
      <c r="F433" s="14">
        <v>439100000</v>
      </c>
      <c r="G433" s="14">
        <f t="shared" si="10"/>
        <v>0</v>
      </c>
    </row>
    <row r="434" spans="1:7" x14ac:dyDescent="0.25">
      <c r="A434" s="15" t="s">
        <v>718</v>
      </c>
      <c r="B434" s="16" t="s">
        <v>685</v>
      </c>
      <c r="C434" s="26">
        <v>442200000</v>
      </c>
      <c r="D434" s="65"/>
      <c r="F434" s="14">
        <v>442200000</v>
      </c>
      <c r="G434" s="14">
        <f t="shared" si="10"/>
        <v>0</v>
      </c>
    </row>
    <row r="435" spans="1:7" x14ac:dyDescent="0.25">
      <c r="A435" s="12" t="s">
        <v>854</v>
      </c>
      <c r="B435" s="13" t="s">
        <v>686</v>
      </c>
      <c r="C435" s="25">
        <v>484200000</v>
      </c>
      <c r="D435" s="65"/>
      <c r="F435" s="14">
        <v>484200000</v>
      </c>
      <c r="G435" s="14">
        <f t="shared" si="10"/>
        <v>0</v>
      </c>
    </row>
    <row r="436" spans="1:7" x14ac:dyDescent="0.25">
      <c r="A436" s="12" t="s">
        <v>719</v>
      </c>
      <c r="B436" s="13" t="s">
        <v>687</v>
      </c>
      <c r="C436" s="25">
        <v>487200000</v>
      </c>
      <c r="D436" s="65"/>
      <c r="F436" s="14">
        <v>487200000</v>
      </c>
      <c r="G436" s="14">
        <f t="shared" si="10"/>
        <v>0</v>
      </c>
    </row>
    <row r="437" spans="1:7" ht="14.45" customHeight="1" x14ac:dyDescent="0.25">
      <c r="A437" s="15" t="s">
        <v>839</v>
      </c>
      <c r="B437" s="16" t="s">
        <v>690</v>
      </c>
      <c r="C437" s="26">
        <v>475900000</v>
      </c>
      <c r="D437" s="65"/>
      <c r="F437" s="14">
        <v>475900000</v>
      </c>
      <c r="G437" s="14">
        <f t="shared" si="10"/>
        <v>0</v>
      </c>
    </row>
    <row r="438" spans="1:7" x14ac:dyDescent="0.25">
      <c r="A438" s="12" t="s">
        <v>720</v>
      </c>
      <c r="B438" s="13" t="s">
        <v>691</v>
      </c>
      <c r="C438" s="25">
        <v>479000000</v>
      </c>
      <c r="D438" s="65"/>
      <c r="F438" s="14">
        <v>479000000</v>
      </c>
      <c r="G438" s="14">
        <f t="shared" si="10"/>
        <v>0</v>
      </c>
    </row>
    <row r="439" spans="1:7" x14ac:dyDescent="0.25">
      <c r="A439" s="12" t="s">
        <v>840</v>
      </c>
      <c r="B439" s="13" t="s">
        <v>692</v>
      </c>
      <c r="C439" s="25">
        <v>533400000</v>
      </c>
      <c r="D439" s="65"/>
      <c r="F439" s="14">
        <v>533400000</v>
      </c>
      <c r="G439" s="14">
        <f t="shared" si="10"/>
        <v>0</v>
      </c>
    </row>
    <row r="440" spans="1:7" x14ac:dyDescent="0.25">
      <c r="A440" s="12" t="s">
        <v>721</v>
      </c>
      <c r="B440" s="13" t="s">
        <v>693</v>
      </c>
      <c r="C440" s="25">
        <v>536400000</v>
      </c>
      <c r="D440" s="65"/>
      <c r="F440" s="14">
        <v>536400000</v>
      </c>
      <c r="G440" s="14">
        <f t="shared" si="10"/>
        <v>0</v>
      </c>
    </row>
    <row r="441" spans="1:7" x14ac:dyDescent="0.25">
      <c r="A441" s="15" t="s">
        <v>841</v>
      </c>
      <c r="B441" s="16" t="s">
        <v>694</v>
      </c>
      <c r="C441" s="26">
        <v>476600000</v>
      </c>
      <c r="D441" s="65"/>
      <c r="F441" s="14">
        <v>476600000</v>
      </c>
      <c r="G441" s="14">
        <f t="shared" si="10"/>
        <v>0</v>
      </c>
    </row>
    <row r="442" spans="1:7" x14ac:dyDescent="0.25">
      <c r="A442" s="15" t="s">
        <v>722</v>
      </c>
      <c r="B442" s="16" t="s">
        <v>695</v>
      </c>
      <c r="C442" s="26">
        <v>479400000</v>
      </c>
      <c r="D442" s="65"/>
      <c r="F442" s="14">
        <v>479400000</v>
      </c>
      <c r="G442" s="14">
        <f t="shared" si="10"/>
        <v>0</v>
      </c>
    </row>
    <row r="443" spans="1:7" x14ac:dyDescent="0.25">
      <c r="A443" s="12" t="s">
        <v>855</v>
      </c>
      <c r="B443" s="13" t="s">
        <v>696</v>
      </c>
      <c r="C443" s="25">
        <v>551700000</v>
      </c>
      <c r="D443" s="65"/>
      <c r="F443" s="14">
        <v>551700000</v>
      </c>
      <c r="G443" s="14">
        <f t="shared" si="10"/>
        <v>0</v>
      </c>
    </row>
    <row r="444" spans="1:7" x14ac:dyDescent="0.25">
      <c r="A444" s="12" t="s">
        <v>723</v>
      </c>
      <c r="B444" s="13" t="s">
        <v>697</v>
      </c>
      <c r="C444" s="25">
        <v>554500000</v>
      </c>
      <c r="D444" s="65"/>
      <c r="F444" s="14">
        <v>554500000</v>
      </c>
      <c r="G444" s="14">
        <f t="shared" si="10"/>
        <v>0</v>
      </c>
    </row>
    <row r="445" spans="1:7" x14ac:dyDescent="0.25">
      <c r="A445" s="15" t="s">
        <v>856</v>
      </c>
      <c r="B445" s="16" t="s">
        <v>698</v>
      </c>
      <c r="C445" s="26">
        <v>541600000</v>
      </c>
      <c r="D445" s="65"/>
      <c r="F445" s="14">
        <v>541600000</v>
      </c>
      <c r="G445" s="14">
        <f t="shared" si="10"/>
        <v>0</v>
      </c>
    </row>
    <row r="446" spans="1:7" ht="14.45" customHeight="1" x14ac:dyDescent="0.25">
      <c r="A446" s="12" t="s">
        <v>724</v>
      </c>
      <c r="B446" s="13" t="s">
        <v>699</v>
      </c>
      <c r="C446" s="25">
        <v>544700000</v>
      </c>
      <c r="D446" s="65"/>
      <c r="F446" s="14">
        <v>544700000</v>
      </c>
      <c r="G446" s="14">
        <f t="shared" si="10"/>
        <v>0</v>
      </c>
    </row>
    <row r="447" spans="1:7" x14ac:dyDescent="0.25">
      <c r="A447" s="12" t="s">
        <v>857</v>
      </c>
      <c r="B447" s="13" t="s">
        <v>700</v>
      </c>
      <c r="C447" s="25">
        <v>627100000</v>
      </c>
      <c r="D447" s="65"/>
      <c r="F447" s="14">
        <v>627100000</v>
      </c>
      <c r="G447" s="14">
        <f t="shared" si="10"/>
        <v>0</v>
      </c>
    </row>
    <row r="448" spans="1:7" x14ac:dyDescent="0.25">
      <c r="A448" s="12" t="s">
        <v>725</v>
      </c>
      <c r="B448" s="13" t="s">
        <v>701</v>
      </c>
      <c r="C448" s="25">
        <v>629900000</v>
      </c>
      <c r="D448" s="65"/>
      <c r="F448" s="14">
        <v>629900000</v>
      </c>
      <c r="G448" s="14">
        <f t="shared" si="10"/>
        <v>0</v>
      </c>
    </row>
    <row r="449" spans="1:7" x14ac:dyDescent="0.25">
      <c r="A449" s="15" t="s">
        <v>842</v>
      </c>
      <c r="B449" s="16" t="s">
        <v>702</v>
      </c>
      <c r="C449" s="26">
        <v>543400000</v>
      </c>
      <c r="D449" s="65"/>
      <c r="F449" s="14">
        <v>543400000</v>
      </c>
      <c r="G449" s="14">
        <f t="shared" si="10"/>
        <v>0</v>
      </c>
    </row>
    <row r="450" spans="1:7" ht="14.1" customHeight="1" x14ac:dyDescent="0.25">
      <c r="A450" s="15" t="s">
        <v>726</v>
      </c>
      <c r="B450" s="16" t="s">
        <v>703</v>
      </c>
      <c r="C450" s="26">
        <v>546200000</v>
      </c>
      <c r="D450" s="65"/>
      <c r="F450" s="14">
        <v>546200000</v>
      </c>
      <c r="G450" s="14">
        <f t="shared" ref="G450:G473" si="11">C450-F450</f>
        <v>0</v>
      </c>
    </row>
    <row r="451" spans="1:7" x14ac:dyDescent="0.25">
      <c r="A451" s="12" t="s">
        <v>858</v>
      </c>
      <c r="B451" s="13" t="s">
        <v>704</v>
      </c>
      <c r="C451" s="25">
        <v>617100000</v>
      </c>
      <c r="D451" s="65"/>
      <c r="F451" s="14">
        <v>617100000</v>
      </c>
      <c r="G451" s="14">
        <f t="shared" si="11"/>
        <v>0</v>
      </c>
    </row>
    <row r="452" spans="1:7" x14ac:dyDescent="0.25">
      <c r="A452" s="12" t="s">
        <v>727</v>
      </c>
      <c r="B452" s="13" t="s">
        <v>705</v>
      </c>
      <c r="C452" s="25">
        <v>620100000</v>
      </c>
      <c r="D452" s="65"/>
      <c r="F452" s="14">
        <v>620100000</v>
      </c>
      <c r="G452" s="14">
        <f t="shared" si="11"/>
        <v>0</v>
      </c>
    </row>
    <row r="453" spans="1:7" x14ac:dyDescent="0.25">
      <c r="A453" s="15" t="s">
        <v>843</v>
      </c>
      <c r="B453" s="16" t="s">
        <v>706</v>
      </c>
      <c r="C453" s="26">
        <v>618800000</v>
      </c>
      <c r="D453" s="65"/>
      <c r="F453" s="14">
        <v>618800000</v>
      </c>
      <c r="G453" s="14">
        <f t="shared" si="11"/>
        <v>0</v>
      </c>
    </row>
    <row r="454" spans="1:7" x14ac:dyDescent="0.25">
      <c r="A454" s="17" t="s">
        <v>728</v>
      </c>
      <c r="B454" s="18" t="s">
        <v>707</v>
      </c>
      <c r="C454" s="18">
        <v>621600000</v>
      </c>
      <c r="D454" s="66"/>
      <c r="F454" s="14">
        <v>621600000</v>
      </c>
      <c r="G454" s="14">
        <f t="shared" si="11"/>
        <v>0</v>
      </c>
    </row>
    <row r="455" spans="1:7" x14ac:dyDescent="0.25">
      <c r="A455" s="19" t="s">
        <v>538</v>
      </c>
      <c r="B455" s="20" t="s">
        <v>281</v>
      </c>
      <c r="C455" s="28">
        <v>630600000</v>
      </c>
      <c r="D455" s="64" t="s">
        <v>835</v>
      </c>
      <c r="F455" s="14">
        <v>630600000</v>
      </c>
      <c r="G455" s="14">
        <f t="shared" si="11"/>
        <v>0</v>
      </c>
    </row>
    <row r="456" spans="1:7" ht="14.1" customHeight="1" x14ac:dyDescent="0.25">
      <c r="A456" s="12" t="s">
        <v>859</v>
      </c>
      <c r="B456" s="13" t="s">
        <v>389</v>
      </c>
      <c r="C456" s="25">
        <v>439100000</v>
      </c>
      <c r="D456" s="65"/>
      <c r="F456" s="14">
        <v>439100000</v>
      </c>
      <c r="G456" s="14">
        <f t="shared" si="11"/>
        <v>0</v>
      </c>
    </row>
    <row r="457" spans="1:7" ht="14.1" customHeight="1" x14ac:dyDescent="0.25">
      <c r="A457" s="15" t="s">
        <v>367</v>
      </c>
      <c r="B457" s="16" t="s">
        <v>390</v>
      </c>
      <c r="C457" s="26">
        <v>442200000</v>
      </c>
      <c r="D457" s="65"/>
      <c r="F457" s="14">
        <v>442200000</v>
      </c>
      <c r="G457" s="14">
        <f t="shared" si="11"/>
        <v>0</v>
      </c>
    </row>
    <row r="458" spans="1:7" ht="14.1" customHeight="1" x14ac:dyDescent="0.25">
      <c r="A458" s="15" t="s">
        <v>860</v>
      </c>
      <c r="B458" s="16" t="s">
        <v>395</v>
      </c>
      <c r="C458" s="26">
        <v>484200000</v>
      </c>
      <c r="D458" s="65"/>
      <c r="F458" s="14">
        <v>484200000</v>
      </c>
      <c r="G458" s="14">
        <f t="shared" si="11"/>
        <v>0</v>
      </c>
    </row>
    <row r="459" spans="1:7" ht="14.1" customHeight="1" x14ac:dyDescent="0.25">
      <c r="A459" s="12" t="s">
        <v>368</v>
      </c>
      <c r="B459" s="13" t="s">
        <v>396</v>
      </c>
      <c r="C459" s="25">
        <v>487200000</v>
      </c>
      <c r="D459" s="65"/>
      <c r="F459" s="14">
        <v>487200000</v>
      </c>
      <c r="G459" s="14">
        <f t="shared" si="11"/>
        <v>0</v>
      </c>
    </row>
    <row r="460" spans="1:7" x14ac:dyDescent="0.25">
      <c r="A460" s="12" t="s">
        <v>861</v>
      </c>
      <c r="B460" s="13" t="s">
        <v>426</v>
      </c>
      <c r="C460" s="25">
        <v>475900000</v>
      </c>
      <c r="D460" s="65"/>
      <c r="F460" s="14">
        <v>475900000</v>
      </c>
      <c r="G460" s="14">
        <f t="shared" si="11"/>
        <v>0</v>
      </c>
    </row>
    <row r="461" spans="1:7" x14ac:dyDescent="0.25">
      <c r="A461" s="15" t="s">
        <v>372</v>
      </c>
      <c r="B461" s="16" t="s">
        <v>427</v>
      </c>
      <c r="C461" s="26">
        <v>479000000</v>
      </c>
      <c r="D461" s="65"/>
      <c r="F461" s="14">
        <v>479000000</v>
      </c>
      <c r="G461" s="14">
        <f t="shared" si="11"/>
        <v>0</v>
      </c>
    </row>
    <row r="462" spans="1:7" x14ac:dyDescent="0.25">
      <c r="A462" s="12" t="s">
        <v>862</v>
      </c>
      <c r="B462" s="13" t="s">
        <v>433</v>
      </c>
      <c r="C462" s="25">
        <v>551700000</v>
      </c>
      <c r="D462" s="65"/>
      <c r="F462" s="14">
        <v>551700000</v>
      </c>
      <c r="G462" s="14">
        <f t="shared" si="11"/>
        <v>0</v>
      </c>
    </row>
    <row r="463" spans="1:7" x14ac:dyDescent="0.25">
      <c r="A463" s="12" t="s">
        <v>370</v>
      </c>
      <c r="B463" s="13" t="s">
        <v>430</v>
      </c>
      <c r="C463" s="25">
        <v>554500000</v>
      </c>
      <c r="D463" s="65"/>
      <c r="F463" s="14">
        <v>554500000</v>
      </c>
      <c r="G463" s="14">
        <f t="shared" si="11"/>
        <v>0</v>
      </c>
    </row>
    <row r="464" spans="1:7" x14ac:dyDescent="0.25">
      <c r="A464" s="12" t="s">
        <v>863</v>
      </c>
      <c r="B464" s="13" t="s">
        <v>425</v>
      </c>
      <c r="C464" s="25">
        <v>541600000</v>
      </c>
      <c r="D464" s="65"/>
      <c r="F464" s="14">
        <v>541600000</v>
      </c>
      <c r="G464" s="14">
        <f t="shared" si="11"/>
        <v>0</v>
      </c>
    </row>
    <row r="465" spans="1:7" x14ac:dyDescent="0.25">
      <c r="A465" s="15" t="s">
        <v>837</v>
      </c>
      <c r="B465" s="16" t="s">
        <v>440</v>
      </c>
      <c r="C465" s="26">
        <v>543400000</v>
      </c>
      <c r="D465" s="65"/>
      <c r="F465" s="14">
        <v>543400000</v>
      </c>
      <c r="G465" s="14">
        <f t="shared" si="11"/>
        <v>0</v>
      </c>
    </row>
    <row r="466" spans="1:7" x14ac:dyDescent="0.25">
      <c r="A466" s="15" t="s">
        <v>864</v>
      </c>
      <c r="B466" s="16" t="s">
        <v>431</v>
      </c>
      <c r="C466" s="26">
        <v>476600000</v>
      </c>
      <c r="D466" s="65"/>
      <c r="F466" s="14">
        <v>476600000</v>
      </c>
      <c r="G466" s="14">
        <f t="shared" si="11"/>
        <v>0</v>
      </c>
    </row>
    <row r="467" spans="1:7" x14ac:dyDescent="0.25">
      <c r="A467" s="12" t="s">
        <v>369</v>
      </c>
      <c r="B467" s="13" t="s">
        <v>428</v>
      </c>
      <c r="C467" s="25">
        <v>479400000</v>
      </c>
      <c r="D467" s="65"/>
      <c r="F467" s="14">
        <v>479400000</v>
      </c>
      <c r="G467" s="14">
        <f t="shared" si="11"/>
        <v>0</v>
      </c>
    </row>
    <row r="468" spans="1:7" x14ac:dyDescent="0.25">
      <c r="A468" s="12" t="s">
        <v>865</v>
      </c>
      <c r="B468" s="13" t="s">
        <v>432</v>
      </c>
      <c r="C468" s="25">
        <v>627100000</v>
      </c>
      <c r="D468" s="65"/>
      <c r="F468" s="14">
        <v>627100000</v>
      </c>
      <c r="G468" s="14">
        <f t="shared" si="11"/>
        <v>0</v>
      </c>
    </row>
    <row r="469" spans="1:7" x14ac:dyDescent="0.25">
      <c r="A469" s="15" t="s">
        <v>371</v>
      </c>
      <c r="B469" s="16" t="s">
        <v>429</v>
      </c>
      <c r="C469" s="26">
        <v>629900000</v>
      </c>
      <c r="D469" s="65"/>
      <c r="F469" s="14">
        <v>629900000</v>
      </c>
      <c r="G469" s="14">
        <f t="shared" si="11"/>
        <v>0</v>
      </c>
    </row>
    <row r="470" spans="1:7" x14ac:dyDescent="0.25">
      <c r="A470" s="12" t="s">
        <v>866</v>
      </c>
      <c r="B470" s="13" t="s">
        <v>443</v>
      </c>
      <c r="C470" s="25">
        <v>617100000</v>
      </c>
      <c r="D470" s="65"/>
      <c r="F470" s="14">
        <v>617100000</v>
      </c>
      <c r="G470" s="14">
        <f t="shared" si="11"/>
        <v>0</v>
      </c>
    </row>
    <row r="471" spans="1:7" x14ac:dyDescent="0.25">
      <c r="A471" s="12" t="s">
        <v>123</v>
      </c>
      <c r="B471" s="13" t="s">
        <v>441</v>
      </c>
      <c r="C471" s="25">
        <v>620100000</v>
      </c>
      <c r="D471" s="65"/>
      <c r="F471" s="14">
        <v>620100000</v>
      </c>
      <c r="G471" s="14">
        <f t="shared" si="11"/>
        <v>0</v>
      </c>
    </row>
    <row r="472" spans="1:7" x14ac:dyDescent="0.25">
      <c r="A472" s="17" t="s">
        <v>838</v>
      </c>
      <c r="B472" s="18" t="s">
        <v>442</v>
      </c>
      <c r="C472" s="18">
        <v>618800000</v>
      </c>
      <c r="D472" s="66"/>
      <c r="F472" s="14">
        <v>618800000</v>
      </c>
      <c r="G472" s="14">
        <f t="shared" si="11"/>
        <v>0</v>
      </c>
    </row>
    <row r="473" spans="1:7" ht="30" x14ac:dyDescent="0.25">
      <c r="A473" s="48" t="s">
        <v>867</v>
      </c>
      <c r="B473" s="49" t="s">
        <v>283</v>
      </c>
      <c r="C473" s="49">
        <v>680600000</v>
      </c>
      <c r="D473" s="35" t="s">
        <v>836</v>
      </c>
      <c r="E473" s="42"/>
      <c r="F473" s="50">
        <v>680600000</v>
      </c>
      <c r="G473" s="50">
        <f t="shared" si="11"/>
        <v>0</v>
      </c>
    </row>
    <row r="474" spans="1:7" x14ac:dyDescent="0.25">
      <c r="A474" s="23" t="s">
        <v>790</v>
      </c>
      <c r="B474" s="1"/>
      <c r="C474" s="1"/>
      <c r="D474" s="1"/>
    </row>
    <row r="475" spans="1:7" x14ac:dyDescent="0.25">
      <c r="A475" s="23" t="s">
        <v>572</v>
      </c>
      <c r="B475" s="1"/>
      <c r="C475" s="1"/>
      <c r="D475" s="1"/>
    </row>
    <row r="476" spans="1:7" x14ac:dyDescent="0.25">
      <c r="A476" s="1" t="s">
        <v>207</v>
      </c>
      <c r="B476" s="1"/>
      <c r="C476" s="1"/>
      <c r="D476" s="1"/>
    </row>
    <row r="477" spans="1:7" x14ac:dyDescent="0.25">
      <c r="A477" s="24" t="s">
        <v>208</v>
      </c>
      <c r="B477" s="1"/>
      <c r="C477" s="1"/>
      <c r="D477" s="1"/>
    </row>
    <row r="478" spans="1:7" s="33" customFormat="1" x14ac:dyDescent="0.25"/>
    <row r="479" spans="1:7" s="33" customFormat="1" x14ac:dyDescent="0.25"/>
    <row r="480" spans="1:7" s="33" customFormat="1" x14ac:dyDescent="0.25"/>
    <row r="481" s="33" customFormat="1" x14ac:dyDescent="0.25"/>
    <row r="482" s="33" customFormat="1" x14ac:dyDescent="0.25"/>
    <row r="483" s="33" customFormat="1" x14ac:dyDescent="0.25"/>
    <row r="484" s="33" customFormat="1" x14ac:dyDescent="0.25"/>
    <row r="485" s="33" customFormat="1" x14ac:dyDescent="0.25"/>
    <row r="486" s="33" customFormat="1" x14ac:dyDescent="0.25"/>
    <row r="487" s="33" customFormat="1" x14ac:dyDescent="0.25"/>
    <row r="488" s="33" customFormat="1" x14ac:dyDescent="0.25"/>
    <row r="489" s="33" customFormat="1" x14ac:dyDescent="0.25"/>
    <row r="490" s="33" customFormat="1" x14ac:dyDescent="0.25"/>
    <row r="491" s="33" customFormat="1" x14ac:dyDescent="0.25"/>
    <row r="492" s="33" customFormat="1" x14ac:dyDescent="0.25"/>
    <row r="493" s="33" customFormat="1" x14ac:dyDescent="0.25"/>
    <row r="494" s="33" customFormat="1" x14ac:dyDescent="0.25"/>
    <row r="495" s="33" customFormat="1" x14ac:dyDescent="0.25"/>
    <row r="496" s="33" customFormat="1" x14ac:dyDescent="0.25"/>
    <row r="497" s="33" customFormat="1" x14ac:dyDescent="0.25"/>
    <row r="498" s="33" customFormat="1" x14ac:dyDescent="0.25"/>
    <row r="499" s="33" customFormat="1" x14ac:dyDescent="0.25"/>
    <row r="500" s="33" customFormat="1" x14ac:dyDescent="0.25"/>
    <row r="501" s="33" customFormat="1" x14ac:dyDescent="0.25"/>
    <row r="502" s="33" customFormat="1" x14ac:dyDescent="0.25"/>
    <row r="503" s="33" customFormat="1" x14ac:dyDescent="0.25"/>
    <row r="504" s="33" customFormat="1" x14ac:dyDescent="0.25"/>
    <row r="505" s="33" customFormat="1" x14ac:dyDescent="0.25"/>
    <row r="506" s="33" customFormat="1" x14ac:dyDescent="0.25"/>
    <row r="507" s="33" customFormat="1" x14ac:dyDescent="0.25"/>
    <row r="508" s="33" customFormat="1" x14ac:dyDescent="0.25"/>
    <row r="509" s="33" customFormat="1" x14ac:dyDescent="0.25"/>
  </sheetData>
  <mergeCells count="26">
    <mergeCell ref="D273:D274"/>
    <mergeCell ref="D238:D240"/>
    <mergeCell ref="D241:D242"/>
    <mergeCell ref="D243:D245"/>
    <mergeCell ref="D386:D387"/>
    <mergeCell ref="D246:D248"/>
    <mergeCell ref="D256:D257"/>
    <mergeCell ref="D253:D255"/>
    <mergeCell ref="D249:D252"/>
    <mergeCell ref="D267:D272"/>
    <mergeCell ref="D258:D266"/>
    <mergeCell ref="D298:D305"/>
    <mergeCell ref="D286:D297"/>
    <mergeCell ref="D340:D370"/>
    <mergeCell ref="D330:D339"/>
    <mergeCell ref="D314:D329"/>
    <mergeCell ref="D306:D313"/>
    <mergeCell ref="D455:D472"/>
    <mergeCell ref="D433:D454"/>
    <mergeCell ref="D398:D405"/>
    <mergeCell ref="D406:D420"/>
    <mergeCell ref="D429:D432"/>
    <mergeCell ref="D421:D424"/>
    <mergeCell ref="D425:D428"/>
    <mergeCell ref="D388:D392"/>
    <mergeCell ref="D394:D397"/>
  </mergeCells>
  <printOptions horizontalCentered="1"/>
  <pageMargins left="0.7" right="0.7" top="0.75" bottom="0.75" header="0.3" footer="0.3"/>
  <pageSetup paperSize="9" scale="42" fitToHeight="0" orientation="portrait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B89D8EE-04A8-46B1-987B-13282D267D3A}">
  <sheetPr codeName="Sheet10">
    <tabColor rgb="FF92D050"/>
    <pageSetUpPr fitToPage="1"/>
  </sheetPr>
  <dimension ref="A1:H510"/>
  <sheetViews>
    <sheetView showGridLines="0" zoomScale="74" zoomScaleNormal="74" zoomScaleSheetLayoutView="55" workbookViewId="0">
      <pane xSplit="2" ySplit="11" topLeftCell="C310" activePane="bottomRight" state="frozen"/>
      <selection activeCell="A323" sqref="A323"/>
      <selection pane="topRight" activeCell="A323" sqref="A323"/>
      <selection pane="bottomLeft" activeCell="A323" sqref="A323"/>
      <selection pane="bottomRight" activeCell="A323" sqref="A323"/>
    </sheetView>
  </sheetViews>
  <sheetFormatPr defaultColWidth="9.140625" defaultRowHeight="15" x14ac:dyDescent="0.25"/>
  <cols>
    <col min="1" max="1" width="77.42578125" style="2" bestFit="1" customWidth="1"/>
    <col min="2" max="2" width="18.7109375" style="2" bestFit="1" customWidth="1"/>
    <col min="3" max="3" width="15.85546875" style="2" customWidth="1"/>
    <col min="4" max="4" width="56.28515625" style="2" customWidth="1"/>
    <col min="5" max="5" width="4.5703125" style="2" customWidth="1"/>
    <col min="6" max="7" width="14.7109375" style="2" customWidth="1"/>
    <col min="8" max="8" width="4.7109375" style="2" customWidth="1"/>
    <col min="9" max="9" width="37.42578125" style="2" bestFit="1" customWidth="1"/>
    <col min="10" max="10" width="14.85546875" style="2" bestFit="1" customWidth="1"/>
    <col min="11" max="16384" width="9.140625" style="2"/>
  </cols>
  <sheetData>
    <row r="1" spans="1:8" x14ac:dyDescent="0.25">
      <c r="A1" s="1"/>
      <c r="B1" s="1"/>
      <c r="C1" s="1"/>
      <c r="D1" s="1"/>
    </row>
    <row r="2" spans="1:8" x14ac:dyDescent="0.25">
      <c r="A2" s="1"/>
      <c r="B2" s="1"/>
      <c r="C2" s="1"/>
      <c r="D2" s="1"/>
    </row>
    <row r="3" spans="1:8" s="1" customFormat="1" x14ac:dyDescent="0.25">
      <c r="A3" s="3" t="s">
        <v>0</v>
      </c>
      <c r="B3" s="4"/>
      <c r="C3" s="4"/>
      <c r="D3" s="4"/>
      <c r="H3" s="2"/>
    </row>
    <row r="4" spans="1:8" s="1" customFormat="1" x14ac:dyDescent="0.25">
      <c r="A4" s="4" t="s">
        <v>893</v>
      </c>
      <c r="B4" s="4"/>
      <c r="C4" s="4"/>
      <c r="D4" s="4"/>
      <c r="H4" s="2"/>
    </row>
    <row r="5" spans="1:8" s="1" customFormat="1" ht="7.5" customHeight="1" x14ac:dyDescent="0.25">
      <c r="H5" s="2"/>
    </row>
    <row r="6" spans="1:8" s="1" customFormat="1" x14ac:dyDescent="0.25">
      <c r="A6" s="5" t="s">
        <v>1</v>
      </c>
      <c r="B6" s="4"/>
      <c r="C6" s="4"/>
      <c r="D6" s="4"/>
      <c r="H6" s="2"/>
    </row>
    <row r="7" spans="1:8" s="1" customFormat="1" x14ac:dyDescent="0.25">
      <c r="A7" s="5" t="s">
        <v>439</v>
      </c>
      <c r="B7" s="4"/>
      <c r="C7" s="4"/>
      <c r="D7" s="4"/>
      <c r="H7" s="2"/>
    </row>
    <row r="8" spans="1:8" s="1" customFormat="1" x14ac:dyDescent="0.25">
      <c r="A8" s="5" t="s">
        <v>237</v>
      </c>
      <c r="B8" s="4"/>
      <c r="C8" s="4"/>
      <c r="D8" s="4"/>
      <c r="H8" s="2"/>
    </row>
    <row r="9" spans="1:8" s="1" customFormat="1" x14ac:dyDescent="0.25">
      <c r="A9" s="5" t="s">
        <v>892</v>
      </c>
      <c r="B9" s="4"/>
      <c r="C9" s="4"/>
      <c r="D9" s="4"/>
      <c r="F9" s="6" t="s">
        <v>3</v>
      </c>
      <c r="G9" s="7" t="s">
        <v>4</v>
      </c>
      <c r="H9" s="2"/>
    </row>
    <row r="10" spans="1:8" s="1" customFormat="1" ht="7.5" customHeight="1" x14ac:dyDescent="0.25">
      <c r="H10" s="2"/>
    </row>
    <row r="11" spans="1:8" s="1" customFormat="1" ht="15" customHeight="1" x14ac:dyDescent="0.25">
      <c r="A11" s="8" t="s">
        <v>5</v>
      </c>
      <c r="B11" s="9" t="s">
        <v>6</v>
      </c>
      <c r="C11" s="9" t="s">
        <v>7</v>
      </c>
      <c r="D11" s="9" t="s">
        <v>8</v>
      </c>
      <c r="F11" s="10" t="s">
        <v>7</v>
      </c>
      <c r="G11" s="10" t="s">
        <v>7</v>
      </c>
      <c r="H11" s="11"/>
    </row>
    <row r="12" spans="1:8" x14ac:dyDescent="0.25">
      <c r="A12" s="15" t="s">
        <v>460</v>
      </c>
      <c r="B12" s="16" t="s">
        <v>9</v>
      </c>
      <c r="C12" s="26">
        <v>391900000</v>
      </c>
      <c r="D12" s="22"/>
      <c r="F12" s="14">
        <v>391900000</v>
      </c>
      <c r="G12" s="14">
        <f>C12-F12</f>
        <v>0</v>
      </c>
    </row>
    <row r="13" spans="1:8" x14ac:dyDescent="0.25">
      <c r="A13" s="17" t="s">
        <v>461</v>
      </c>
      <c r="B13" s="18" t="s">
        <v>10</v>
      </c>
      <c r="C13" s="18">
        <v>405100000</v>
      </c>
      <c r="D13" s="22"/>
      <c r="F13" s="14">
        <v>405100000</v>
      </c>
      <c r="G13" s="14">
        <f t="shared" ref="G13:G76" si="0">C13-F13</f>
        <v>0</v>
      </c>
    </row>
    <row r="14" spans="1:8" x14ac:dyDescent="0.25">
      <c r="A14" s="19" t="s">
        <v>462</v>
      </c>
      <c r="B14" s="20" t="s">
        <v>11</v>
      </c>
      <c r="C14" s="28">
        <v>605200000</v>
      </c>
      <c r="D14" s="22"/>
      <c r="F14" s="14">
        <v>605200000</v>
      </c>
      <c r="G14" s="14">
        <f t="shared" si="0"/>
        <v>0</v>
      </c>
    </row>
    <row r="15" spans="1:8" x14ac:dyDescent="0.25">
      <c r="A15" s="12" t="s">
        <v>463</v>
      </c>
      <c r="B15" s="13" t="s">
        <v>12</v>
      </c>
      <c r="C15" s="25">
        <v>608100000</v>
      </c>
      <c r="D15" s="22"/>
      <c r="F15" s="14">
        <v>608100000</v>
      </c>
      <c r="G15" s="14">
        <f t="shared" si="0"/>
        <v>0</v>
      </c>
    </row>
    <row r="16" spans="1:8" x14ac:dyDescent="0.25">
      <c r="A16" s="15" t="s">
        <v>465</v>
      </c>
      <c r="B16" s="16" t="s">
        <v>13</v>
      </c>
      <c r="C16" s="26">
        <v>659000000</v>
      </c>
      <c r="D16" s="22"/>
      <c r="F16" s="14">
        <v>659000000</v>
      </c>
      <c r="G16" s="14">
        <f t="shared" si="0"/>
        <v>0</v>
      </c>
    </row>
    <row r="17" spans="1:7" x14ac:dyDescent="0.25">
      <c r="A17" s="12" t="s">
        <v>464</v>
      </c>
      <c r="B17" s="13" t="s">
        <v>14</v>
      </c>
      <c r="C17" s="25">
        <v>662100000</v>
      </c>
      <c r="D17" s="22"/>
      <c r="F17" s="14">
        <v>662100000</v>
      </c>
      <c r="G17" s="14">
        <f t="shared" si="0"/>
        <v>0</v>
      </c>
    </row>
    <row r="18" spans="1:7" x14ac:dyDescent="0.25">
      <c r="A18" s="12" t="s">
        <v>759</v>
      </c>
      <c r="B18" s="13" t="s">
        <v>760</v>
      </c>
      <c r="C18" s="25">
        <v>666500000</v>
      </c>
      <c r="D18" s="22"/>
      <c r="F18" s="14">
        <v>666500000</v>
      </c>
      <c r="G18" s="14">
        <f t="shared" si="0"/>
        <v>0</v>
      </c>
    </row>
    <row r="19" spans="1:7" x14ac:dyDescent="0.25">
      <c r="A19" s="17" t="s">
        <v>761</v>
      </c>
      <c r="B19" s="18" t="s">
        <v>762</v>
      </c>
      <c r="C19" s="18">
        <v>669500000</v>
      </c>
      <c r="D19" s="22"/>
      <c r="F19" s="14">
        <v>669500000</v>
      </c>
      <c r="G19" s="14">
        <f t="shared" si="0"/>
        <v>0</v>
      </c>
    </row>
    <row r="20" spans="1:7" x14ac:dyDescent="0.25">
      <c r="A20" s="19" t="s">
        <v>466</v>
      </c>
      <c r="B20" s="20" t="s">
        <v>444</v>
      </c>
      <c r="C20" s="28">
        <v>626800000</v>
      </c>
      <c r="D20" s="22"/>
      <c r="F20" s="14">
        <v>626800000</v>
      </c>
      <c r="G20" s="14">
        <f t="shared" si="0"/>
        <v>0</v>
      </c>
    </row>
    <row r="21" spans="1:7" x14ac:dyDescent="0.25">
      <c r="A21" s="12" t="s">
        <v>468</v>
      </c>
      <c r="B21" s="13" t="s">
        <v>445</v>
      </c>
      <c r="C21" s="25">
        <v>629900000</v>
      </c>
      <c r="D21" s="22"/>
      <c r="F21" s="14">
        <v>629900000</v>
      </c>
      <c r="G21" s="14">
        <f t="shared" si="0"/>
        <v>0</v>
      </c>
    </row>
    <row r="22" spans="1:7" x14ac:dyDescent="0.25">
      <c r="A22" s="15" t="s">
        <v>467</v>
      </c>
      <c r="B22" s="16" t="s">
        <v>446</v>
      </c>
      <c r="C22" s="26">
        <v>666200000</v>
      </c>
      <c r="D22" s="22"/>
      <c r="F22" s="14">
        <v>666200000</v>
      </c>
      <c r="G22" s="14">
        <f t="shared" si="0"/>
        <v>0</v>
      </c>
    </row>
    <row r="23" spans="1:7" x14ac:dyDescent="0.25">
      <c r="A23" s="17" t="s">
        <v>469</v>
      </c>
      <c r="B23" s="18" t="s">
        <v>447</v>
      </c>
      <c r="C23" s="18">
        <v>671200000</v>
      </c>
      <c r="D23" s="22"/>
      <c r="F23" s="14">
        <v>671200000</v>
      </c>
      <c r="G23" s="14">
        <f t="shared" si="0"/>
        <v>0</v>
      </c>
    </row>
    <row r="24" spans="1:7" x14ac:dyDescent="0.25">
      <c r="A24" s="19" t="s">
        <v>888</v>
      </c>
      <c r="B24" s="20" t="s">
        <v>889</v>
      </c>
      <c r="C24" s="28">
        <v>871400000</v>
      </c>
      <c r="D24" s="22"/>
      <c r="F24" s="14">
        <v>871400000</v>
      </c>
      <c r="G24" s="14">
        <f t="shared" si="0"/>
        <v>0</v>
      </c>
    </row>
    <row r="25" spans="1:7" x14ac:dyDescent="0.25">
      <c r="A25" s="12" t="s">
        <v>890</v>
      </c>
      <c r="B25" s="13" t="s">
        <v>891</v>
      </c>
      <c r="C25" s="25">
        <v>874500000</v>
      </c>
      <c r="D25" s="22"/>
      <c r="F25" s="14">
        <v>874500000</v>
      </c>
      <c r="G25" s="14">
        <f t="shared" si="0"/>
        <v>0</v>
      </c>
    </row>
    <row r="26" spans="1:7" x14ac:dyDescent="0.25">
      <c r="A26" s="15" t="s">
        <v>17</v>
      </c>
      <c r="B26" s="16" t="s">
        <v>448</v>
      </c>
      <c r="C26" s="26">
        <v>999400000</v>
      </c>
      <c r="D26" s="22"/>
      <c r="F26" s="14">
        <v>999400000</v>
      </c>
      <c r="G26" s="14">
        <f t="shared" si="0"/>
        <v>0</v>
      </c>
    </row>
    <row r="27" spans="1:7" x14ac:dyDescent="0.25">
      <c r="A27" s="17" t="s">
        <v>449</v>
      </c>
      <c r="B27" s="18" t="s">
        <v>450</v>
      </c>
      <c r="C27" s="18">
        <v>1002500000</v>
      </c>
      <c r="D27" s="22"/>
      <c r="F27" s="14">
        <v>1002500000</v>
      </c>
      <c r="G27" s="14">
        <f t="shared" si="0"/>
        <v>0</v>
      </c>
    </row>
    <row r="28" spans="1:7" x14ac:dyDescent="0.25">
      <c r="A28" s="19" t="s">
        <v>18</v>
      </c>
      <c r="B28" s="20" t="s">
        <v>19</v>
      </c>
      <c r="C28" s="28">
        <v>189400000</v>
      </c>
      <c r="D28" s="22"/>
      <c r="F28" s="14">
        <v>189400000</v>
      </c>
      <c r="G28" s="14">
        <f t="shared" si="0"/>
        <v>0</v>
      </c>
    </row>
    <row r="29" spans="1:7" x14ac:dyDescent="0.25">
      <c r="A29" s="12" t="s">
        <v>20</v>
      </c>
      <c r="B29" s="13" t="s">
        <v>21</v>
      </c>
      <c r="C29" s="25">
        <v>196700000</v>
      </c>
      <c r="D29" s="22"/>
      <c r="F29" s="14">
        <v>196700000</v>
      </c>
      <c r="G29" s="14">
        <f t="shared" si="0"/>
        <v>0</v>
      </c>
    </row>
    <row r="30" spans="1:7" x14ac:dyDescent="0.25">
      <c r="A30" s="15" t="s">
        <v>22</v>
      </c>
      <c r="B30" s="16" t="s">
        <v>23</v>
      </c>
      <c r="C30" s="26">
        <v>213200000</v>
      </c>
      <c r="D30" s="22"/>
      <c r="F30" s="14">
        <v>213200000</v>
      </c>
      <c r="G30" s="14">
        <f t="shared" si="0"/>
        <v>0</v>
      </c>
    </row>
    <row r="31" spans="1:7" x14ac:dyDescent="0.25">
      <c r="A31" s="17" t="s">
        <v>451</v>
      </c>
      <c r="B31" s="18" t="s">
        <v>452</v>
      </c>
      <c r="C31" s="18">
        <v>216700000</v>
      </c>
      <c r="D31" s="22"/>
      <c r="F31" s="14">
        <v>216700000</v>
      </c>
      <c r="G31" s="14">
        <f t="shared" si="0"/>
        <v>0</v>
      </c>
    </row>
    <row r="32" spans="1:7" x14ac:dyDescent="0.25">
      <c r="A32" s="19" t="s">
        <v>24</v>
      </c>
      <c r="B32" s="20" t="s">
        <v>25</v>
      </c>
      <c r="C32" s="28">
        <v>262600000</v>
      </c>
      <c r="D32" s="22"/>
      <c r="F32" s="14">
        <v>262600000</v>
      </c>
      <c r="G32" s="14">
        <f t="shared" si="0"/>
        <v>0</v>
      </c>
    </row>
    <row r="33" spans="1:7" x14ac:dyDescent="0.25">
      <c r="A33" s="12" t="s">
        <v>26</v>
      </c>
      <c r="B33" s="13" t="s">
        <v>27</v>
      </c>
      <c r="C33" s="25">
        <v>265100000</v>
      </c>
      <c r="D33" s="22"/>
      <c r="F33" s="14">
        <v>265100000</v>
      </c>
      <c r="G33" s="14">
        <f t="shared" si="0"/>
        <v>0</v>
      </c>
    </row>
    <row r="34" spans="1:7" x14ac:dyDescent="0.25">
      <c r="A34" s="15" t="s">
        <v>28</v>
      </c>
      <c r="B34" s="16" t="s">
        <v>29</v>
      </c>
      <c r="C34" s="26">
        <v>279000000</v>
      </c>
      <c r="D34" s="22"/>
      <c r="F34" s="14">
        <v>279000000</v>
      </c>
      <c r="G34" s="14">
        <f t="shared" si="0"/>
        <v>0</v>
      </c>
    </row>
    <row r="35" spans="1:7" x14ac:dyDescent="0.25">
      <c r="A35" s="12" t="s">
        <v>30</v>
      </c>
      <c r="B35" s="13" t="s">
        <v>31</v>
      </c>
      <c r="C35" s="25">
        <v>281500000</v>
      </c>
      <c r="D35" s="22"/>
      <c r="F35" s="14">
        <v>281500000</v>
      </c>
      <c r="G35" s="14">
        <f t="shared" si="0"/>
        <v>0</v>
      </c>
    </row>
    <row r="36" spans="1:7" x14ac:dyDescent="0.25">
      <c r="A36" s="12" t="s">
        <v>791</v>
      </c>
      <c r="B36" s="13" t="s">
        <v>453</v>
      </c>
      <c r="C36" s="25">
        <v>253300000</v>
      </c>
      <c r="D36" s="22"/>
      <c r="F36" s="14">
        <v>253300000</v>
      </c>
      <c r="G36" s="14">
        <f t="shared" si="0"/>
        <v>0</v>
      </c>
    </row>
    <row r="37" spans="1:7" x14ac:dyDescent="0.25">
      <c r="A37" s="15" t="s">
        <v>792</v>
      </c>
      <c r="B37" s="16" t="s">
        <v>454</v>
      </c>
      <c r="C37" s="26">
        <v>255800000</v>
      </c>
      <c r="D37" s="22"/>
      <c r="F37" s="14">
        <v>255800000</v>
      </c>
      <c r="G37" s="14">
        <f t="shared" si="0"/>
        <v>0</v>
      </c>
    </row>
    <row r="38" spans="1:7" x14ac:dyDescent="0.25">
      <c r="A38" s="12" t="s">
        <v>793</v>
      </c>
      <c r="B38" s="13" t="s">
        <v>455</v>
      </c>
      <c r="C38" s="25">
        <v>269900000</v>
      </c>
      <c r="D38" s="22"/>
      <c r="F38" s="14">
        <v>269900000</v>
      </c>
      <c r="G38" s="14">
        <f t="shared" si="0"/>
        <v>0</v>
      </c>
    </row>
    <row r="39" spans="1:7" x14ac:dyDescent="0.25">
      <c r="A39" s="17" t="s">
        <v>794</v>
      </c>
      <c r="B39" s="18" t="s">
        <v>456</v>
      </c>
      <c r="C39" s="18">
        <v>272400000</v>
      </c>
      <c r="D39" s="22"/>
      <c r="F39" s="14">
        <v>272400000</v>
      </c>
      <c r="G39" s="14">
        <f t="shared" si="0"/>
        <v>0</v>
      </c>
    </row>
    <row r="40" spans="1:7" x14ac:dyDescent="0.25">
      <c r="A40" s="21" t="s">
        <v>470</v>
      </c>
      <c r="B40" s="22" t="s">
        <v>32</v>
      </c>
      <c r="C40" s="29">
        <v>186700000</v>
      </c>
      <c r="D40" s="22"/>
      <c r="F40" s="14">
        <v>186700000</v>
      </c>
      <c r="G40" s="14">
        <f t="shared" si="0"/>
        <v>0</v>
      </c>
    </row>
    <row r="41" spans="1:7" x14ac:dyDescent="0.25">
      <c r="A41" s="12" t="s">
        <v>377</v>
      </c>
      <c r="B41" s="13" t="s">
        <v>33</v>
      </c>
      <c r="C41" s="25">
        <v>189800000</v>
      </c>
      <c r="D41" s="22"/>
      <c r="F41" s="14">
        <v>189800000</v>
      </c>
      <c r="G41" s="14">
        <f t="shared" si="0"/>
        <v>0</v>
      </c>
    </row>
    <row r="42" spans="1:7" x14ac:dyDescent="0.25">
      <c r="A42" s="12" t="s">
        <v>376</v>
      </c>
      <c r="B42" s="13" t="s">
        <v>34</v>
      </c>
      <c r="C42" s="25">
        <v>195700000</v>
      </c>
      <c r="D42" s="22"/>
      <c r="F42" s="14">
        <v>195700000</v>
      </c>
      <c r="G42" s="14">
        <f t="shared" si="0"/>
        <v>0</v>
      </c>
    </row>
    <row r="43" spans="1:7" x14ac:dyDescent="0.25">
      <c r="A43" s="17" t="s">
        <v>375</v>
      </c>
      <c r="B43" s="18" t="s">
        <v>35</v>
      </c>
      <c r="C43" s="18">
        <v>210000000</v>
      </c>
      <c r="D43" s="22"/>
      <c r="F43" s="14">
        <v>210000000</v>
      </c>
      <c r="G43" s="14">
        <f t="shared" si="0"/>
        <v>0</v>
      </c>
    </row>
    <row r="44" spans="1:7" x14ac:dyDescent="0.25">
      <c r="A44" s="19" t="s">
        <v>36</v>
      </c>
      <c r="B44" s="20" t="s">
        <v>37</v>
      </c>
      <c r="C44" s="28">
        <v>261400000</v>
      </c>
      <c r="D44" s="22"/>
      <c r="F44" s="14">
        <v>261400000</v>
      </c>
      <c r="G44" s="14">
        <f t="shared" si="0"/>
        <v>0</v>
      </c>
    </row>
    <row r="45" spans="1:7" x14ac:dyDescent="0.25">
      <c r="A45" s="12" t="s">
        <v>38</v>
      </c>
      <c r="B45" s="13" t="s">
        <v>39</v>
      </c>
      <c r="C45" s="25">
        <v>276300000</v>
      </c>
      <c r="D45" s="22"/>
      <c r="F45" s="14">
        <v>276300000</v>
      </c>
      <c r="G45" s="14">
        <f t="shared" si="0"/>
        <v>0</v>
      </c>
    </row>
    <row r="46" spans="1:7" x14ac:dyDescent="0.25">
      <c r="A46" s="15" t="s">
        <v>40</v>
      </c>
      <c r="B46" s="16" t="s">
        <v>41</v>
      </c>
      <c r="C46" s="26">
        <v>284300000</v>
      </c>
      <c r="D46" s="22"/>
      <c r="F46" s="14">
        <v>284300000</v>
      </c>
      <c r="G46" s="14">
        <f t="shared" si="0"/>
        <v>0</v>
      </c>
    </row>
    <row r="47" spans="1:7" x14ac:dyDescent="0.25">
      <c r="A47" s="17" t="s">
        <v>42</v>
      </c>
      <c r="B47" s="18" t="s">
        <v>43</v>
      </c>
      <c r="C47" s="18">
        <v>299100000</v>
      </c>
      <c r="D47" s="22"/>
      <c r="F47" s="14">
        <v>299100000</v>
      </c>
      <c r="G47" s="14">
        <f t="shared" si="0"/>
        <v>0</v>
      </c>
    </row>
    <row r="48" spans="1:7" x14ac:dyDescent="0.25">
      <c r="A48" s="19" t="s">
        <v>44</v>
      </c>
      <c r="B48" s="20" t="s">
        <v>45</v>
      </c>
      <c r="C48" s="28">
        <v>316900000</v>
      </c>
      <c r="D48" s="22"/>
      <c r="F48" s="14">
        <v>316900000</v>
      </c>
      <c r="G48" s="14">
        <f t="shared" si="0"/>
        <v>0</v>
      </c>
    </row>
    <row r="49" spans="1:7" x14ac:dyDescent="0.25">
      <c r="A49" s="12" t="s">
        <v>471</v>
      </c>
      <c r="B49" s="13" t="s">
        <v>46</v>
      </c>
      <c r="C49" s="25">
        <v>318400000</v>
      </c>
      <c r="D49" s="22"/>
      <c r="F49" s="14">
        <v>318400000</v>
      </c>
      <c r="G49" s="14">
        <f t="shared" si="0"/>
        <v>0</v>
      </c>
    </row>
    <row r="50" spans="1:7" x14ac:dyDescent="0.25">
      <c r="A50" s="15" t="s">
        <v>472</v>
      </c>
      <c r="B50" s="16" t="s">
        <v>48</v>
      </c>
      <c r="C50" s="26">
        <v>333000000</v>
      </c>
      <c r="D50" s="22"/>
      <c r="F50" s="14">
        <v>333000000</v>
      </c>
      <c r="G50" s="14">
        <f t="shared" si="0"/>
        <v>0</v>
      </c>
    </row>
    <row r="51" spans="1:7" x14ac:dyDescent="0.25">
      <c r="A51" s="12" t="s">
        <v>473</v>
      </c>
      <c r="B51" s="13" t="s">
        <v>49</v>
      </c>
      <c r="C51" s="25">
        <v>334600000</v>
      </c>
      <c r="D51" s="22"/>
      <c r="F51" s="14">
        <v>334600000</v>
      </c>
      <c r="G51" s="14">
        <f t="shared" si="0"/>
        <v>0</v>
      </c>
    </row>
    <row r="52" spans="1:7" x14ac:dyDescent="0.25">
      <c r="A52" s="12" t="s">
        <v>50</v>
      </c>
      <c r="B52" s="13" t="s">
        <v>51</v>
      </c>
      <c r="C52" s="25">
        <v>342100000</v>
      </c>
      <c r="D52" s="22"/>
      <c r="F52" s="14">
        <v>342100000</v>
      </c>
      <c r="G52" s="14">
        <f t="shared" si="0"/>
        <v>0</v>
      </c>
    </row>
    <row r="53" spans="1:7" x14ac:dyDescent="0.25">
      <c r="A53" s="15" t="s">
        <v>474</v>
      </c>
      <c r="B53" s="16" t="s">
        <v>52</v>
      </c>
      <c r="C53" s="26">
        <v>343700000</v>
      </c>
      <c r="D53" s="22"/>
      <c r="F53" s="14">
        <v>343700000</v>
      </c>
      <c r="G53" s="14">
        <f t="shared" si="0"/>
        <v>0</v>
      </c>
    </row>
    <row r="54" spans="1:7" x14ac:dyDescent="0.25">
      <c r="A54" s="12" t="s">
        <v>53</v>
      </c>
      <c r="B54" s="13" t="s">
        <v>54</v>
      </c>
      <c r="C54" s="25">
        <v>364800000</v>
      </c>
      <c r="D54" s="22"/>
      <c r="F54" s="14">
        <v>364800000</v>
      </c>
      <c r="G54" s="14">
        <f t="shared" si="0"/>
        <v>0</v>
      </c>
    </row>
    <row r="55" spans="1:7" x14ac:dyDescent="0.25">
      <c r="A55" s="17" t="s">
        <v>475</v>
      </c>
      <c r="B55" s="18" t="s">
        <v>55</v>
      </c>
      <c r="C55" s="18">
        <v>366300000</v>
      </c>
      <c r="D55" s="22"/>
      <c r="F55" s="14">
        <v>366300000</v>
      </c>
      <c r="G55" s="14">
        <f t="shared" si="0"/>
        <v>0</v>
      </c>
    </row>
    <row r="56" spans="1:7" x14ac:dyDescent="0.25">
      <c r="A56" s="21" t="s">
        <v>476</v>
      </c>
      <c r="B56" s="22" t="s">
        <v>57</v>
      </c>
      <c r="C56" s="29">
        <v>362000000</v>
      </c>
      <c r="D56" s="22"/>
      <c r="F56" s="14">
        <v>362000000</v>
      </c>
      <c r="G56" s="14">
        <f t="shared" si="0"/>
        <v>0</v>
      </c>
    </row>
    <row r="57" spans="1:7" x14ac:dyDescent="0.25">
      <c r="A57" s="12" t="s">
        <v>477</v>
      </c>
      <c r="B57" s="13" t="s">
        <v>58</v>
      </c>
      <c r="C57" s="25">
        <v>366100000</v>
      </c>
      <c r="D57" s="22"/>
      <c r="F57" s="14">
        <v>366100000</v>
      </c>
      <c r="G57" s="14">
        <f t="shared" si="0"/>
        <v>0</v>
      </c>
    </row>
    <row r="58" spans="1:7" x14ac:dyDescent="0.25">
      <c r="A58" s="12" t="s">
        <v>478</v>
      </c>
      <c r="B58" s="13" t="s">
        <v>59</v>
      </c>
      <c r="C58" s="25">
        <v>368900000</v>
      </c>
      <c r="D58" s="22"/>
      <c r="F58" s="14">
        <v>368900000</v>
      </c>
      <c r="G58" s="14">
        <f t="shared" si="0"/>
        <v>0</v>
      </c>
    </row>
    <row r="59" spans="1:7" x14ac:dyDescent="0.25">
      <c r="A59" s="17" t="s">
        <v>479</v>
      </c>
      <c r="B59" s="18" t="s">
        <v>60</v>
      </c>
      <c r="C59" s="18">
        <v>372900000</v>
      </c>
      <c r="D59" s="22"/>
      <c r="F59" s="14">
        <v>372900000</v>
      </c>
      <c r="G59" s="14">
        <f t="shared" si="0"/>
        <v>0</v>
      </c>
    </row>
    <row r="60" spans="1:7" x14ac:dyDescent="0.25">
      <c r="A60" s="19" t="s">
        <v>61</v>
      </c>
      <c r="B60" s="20" t="s">
        <v>62</v>
      </c>
      <c r="C60" s="28">
        <v>375300000</v>
      </c>
      <c r="D60" s="22"/>
      <c r="F60" s="14">
        <v>375300000</v>
      </c>
      <c r="G60" s="14">
        <f t="shared" si="0"/>
        <v>0</v>
      </c>
    </row>
    <row r="61" spans="1:7" x14ac:dyDescent="0.25">
      <c r="A61" s="12" t="s">
        <v>63</v>
      </c>
      <c r="B61" s="13" t="s">
        <v>64</v>
      </c>
      <c r="C61" s="25">
        <v>388700000</v>
      </c>
      <c r="D61" s="22"/>
      <c r="F61" s="14">
        <v>388700000</v>
      </c>
      <c r="G61" s="14">
        <f t="shared" si="0"/>
        <v>0</v>
      </c>
    </row>
    <row r="62" spans="1:7" x14ac:dyDescent="0.25">
      <c r="A62" s="15" t="s">
        <v>480</v>
      </c>
      <c r="B62" s="16" t="s">
        <v>65</v>
      </c>
      <c r="C62" s="26">
        <v>432800000</v>
      </c>
      <c r="D62" s="22"/>
      <c r="F62" s="14">
        <v>432800000</v>
      </c>
      <c r="G62" s="14">
        <f t="shared" si="0"/>
        <v>0</v>
      </c>
    </row>
    <row r="63" spans="1:7" x14ac:dyDescent="0.25">
      <c r="A63" s="15" t="s">
        <v>66</v>
      </c>
      <c r="B63" s="16" t="s">
        <v>67</v>
      </c>
      <c r="C63" s="26">
        <v>435300000</v>
      </c>
      <c r="D63" s="22"/>
      <c r="F63" s="14">
        <v>435300000</v>
      </c>
      <c r="G63" s="14">
        <f t="shared" si="0"/>
        <v>0</v>
      </c>
    </row>
    <row r="64" spans="1:7" x14ac:dyDescent="0.25">
      <c r="A64" s="12" t="s">
        <v>481</v>
      </c>
      <c r="B64" s="13" t="s">
        <v>68</v>
      </c>
      <c r="C64" s="25">
        <v>442200000</v>
      </c>
      <c r="D64" s="22"/>
      <c r="F64" s="14">
        <v>442200000</v>
      </c>
      <c r="G64" s="14">
        <f t="shared" si="0"/>
        <v>0</v>
      </c>
    </row>
    <row r="65" spans="1:7" x14ac:dyDescent="0.25">
      <c r="A65" s="17" t="s">
        <v>69</v>
      </c>
      <c r="B65" s="18" t="s">
        <v>70</v>
      </c>
      <c r="C65" s="18">
        <v>445300000</v>
      </c>
      <c r="D65" s="22"/>
      <c r="F65" s="14">
        <v>445300000</v>
      </c>
      <c r="G65" s="14">
        <f t="shared" si="0"/>
        <v>0</v>
      </c>
    </row>
    <row r="66" spans="1:7" x14ac:dyDescent="0.25">
      <c r="A66" s="21" t="s">
        <v>482</v>
      </c>
      <c r="B66" s="22" t="s">
        <v>71</v>
      </c>
      <c r="C66" s="29">
        <v>454400000</v>
      </c>
      <c r="D66" s="22"/>
      <c r="F66" s="14">
        <v>454400000</v>
      </c>
      <c r="G66" s="14">
        <f t="shared" si="0"/>
        <v>0</v>
      </c>
    </row>
    <row r="67" spans="1:7" x14ac:dyDescent="0.25">
      <c r="A67" s="12" t="s">
        <v>72</v>
      </c>
      <c r="B67" s="13" t="s">
        <v>73</v>
      </c>
      <c r="C67" s="25">
        <v>456900000</v>
      </c>
      <c r="D67" s="22"/>
      <c r="F67" s="14">
        <v>456900000</v>
      </c>
      <c r="G67" s="14">
        <f t="shared" si="0"/>
        <v>0</v>
      </c>
    </row>
    <row r="68" spans="1:7" x14ac:dyDescent="0.25">
      <c r="A68" s="12" t="s">
        <v>483</v>
      </c>
      <c r="B68" s="13" t="s">
        <v>74</v>
      </c>
      <c r="C68" s="25">
        <v>458300000</v>
      </c>
      <c r="D68" s="22"/>
      <c r="F68" s="14">
        <v>458300000</v>
      </c>
      <c r="G68" s="14">
        <f t="shared" si="0"/>
        <v>0</v>
      </c>
    </row>
    <row r="69" spans="1:7" x14ac:dyDescent="0.25">
      <c r="A69" s="15" t="s">
        <v>75</v>
      </c>
      <c r="B69" s="16" t="s">
        <v>76</v>
      </c>
      <c r="C69" s="26">
        <v>459300000</v>
      </c>
      <c r="D69" s="22"/>
      <c r="F69" s="14">
        <v>459300000</v>
      </c>
      <c r="G69" s="14">
        <f t="shared" si="0"/>
        <v>0</v>
      </c>
    </row>
    <row r="70" spans="1:7" x14ac:dyDescent="0.25">
      <c r="A70" s="12" t="s">
        <v>484</v>
      </c>
      <c r="B70" s="13" t="s">
        <v>77</v>
      </c>
      <c r="C70" s="25">
        <v>463900000</v>
      </c>
      <c r="D70" s="22"/>
      <c r="F70" s="14">
        <v>463900000</v>
      </c>
      <c r="G70" s="14">
        <f t="shared" si="0"/>
        <v>0</v>
      </c>
    </row>
    <row r="71" spans="1:7" x14ac:dyDescent="0.25">
      <c r="A71" s="12" t="s">
        <v>78</v>
      </c>
      <c r="B71" s="13" t="s">
        <v>79</v>
      </c>
      <c r="C71" s="25">
        <v>466400000</v>
      </c>
      <c r="D71" s="22"/>
      <c r="F71" s="14">
        <v>466400000</v>
      </c>
      <c r="G71" s="14">
        <f t="shared" si="0"/>
        <v>0</v>
      </c>
    </row>
    <row r="72" spans="1:7" x14ac:dyDescent="0.25">
      <c r="A72" s="15" t="s">
        <v>485</v>
      </c>
      <c r="B72" s="16" t="s">
        <v>80</v>
      </c>
      <c r="C72" s="26">
        <v>467800000</v>
      </c>
      <c r="D72" s="22"/>
      <c r="F72" s="14">
        <v>467800000</v>
      </c>
      <c r="G72" s="14">
        <f t="shared" si="0"/>
        <v>0</v>
      </c>
    </row>
    <row r="73" spans="1:7" x14ac:dyDescent="0.25">
      <c r="A73" s="17" t="s">
        <v>81</v>
      </c>
      <c r="B73" s="18" t="s">
        <v>82</v>
      </c>
      <c r="C73" s="18">
        <v>468800000</v>
      </c>
      <c r="D73" s="22"/>
      <c r="F73" s="14">
        <v>468800000</v>
      </c>
      <c r="G73" s="14">
        <f t="shared" si="0"/>
        <v>0</v>
      </c>
    </row>
    <row r="74" spans="1:7" x14ac:dyDescent="0.25">
      <c r="A74" s="19" t="s">
        <v>486</v>
      </c>
      <c r="B74" s="20" t="s">
        <v>84</v>
      </c>
      <c r="C74" s="28">
        <v>311200000</v>
      </c>
      <c r="D74" s="22"/>
      <c r="F74" s="14">
        <v>311200000</v>
      </c>
      <c r="G74" s="14">
        <f t="shared" si="0"/>
        <v>0</v>
      </c>
    </row>
    <row r="75" spans="1:7" x14ac:dyDescent="0.25">
      <c r="A75" s="15" t="s">
        <v>487</v>
      </c>
      <c r="B75" s="16" t="s">
        <v>86</v>
      </c>
      <c r="C75" s="26">
        <v>322300000</v>
      </c>
      <c r="D75" s="22"/>
      <c r="F75" s="14">
        <v>322300000</v>
      </c>
      <c r="G75" s="14">
        <f t="shared" si="0"/>
        <v>0</v>
      </c>
    </row>
    <row r="76" spans="1:7" x14ac:dyDescent="0.25">
      <c r="A76" s="12" t="s">
        <v>488</v>
      </c>
      <c r="B76" s="13" t="s">
        <v>88</v>
      </c>
      <c r="C76" s="25">
        <v>326400000</v>
      </c>
      <c r="D76" s="22"/>
      <c r="F76" s="14">
        <v>326400000</v>
      </c>
      <c r="G76" s="14">
        <f t="shared" si="0"/>
        <v>0</v>
      </c>
    </row>
    <row r="77" spans="1:7" x14ac:dyDescent="0.25">
      <c r="A77" s="17" t="s">
        <v>489</v>
      </c>
      <c r="B77" s="18" t="s">
        <v>90</v>
      </c>
      <c r="C77" s="18">
        <v>337200000</v>
      </c>
      <c r="D77" s="22"/>
      <c r="F77" s="14">
        <v>337200000</v>
      </c>
      <c r="G77" s="14">
        <f t="shared" ref="G77:G140" si="1">C77-F77</f>
        <v>0</v>
      </c>
    </row>
    <row r="78" spans="1:7" x14ac:dyDescent="0.25">
      <c r="A78" s="21" t="s">
        <v>91</v>
      </c>
      <c r="B78" s="22" t="s">
        <v>92</v>
      </c>
      <c r="C78" s="29">
        <v>653300000</v>
      </c>
      <c r="D78" s="22"/>
      <c r="F78" s="14">
        <v>653300000</v>
      </c>
      <c r="G78" s="14">
        <f t="shared" si="1"/>
        <v>0</v>
      </c>
    </row>
    <row r="79" spans="1:7" x14ac:dyDescent="0.25">
      <c r="A79" s="17" t="s">
        <v>209</v>
      </c>
      <c r="B79" s="18" t="s">
        <v>93</v>
      </c>
      <c r="C79" s="18">
        <v>656400000</v>
      </c>
      <c r="D79" s="22"/>
      <c r="F79" s="14">
        <v>656400000</v>
      </c>
      <c r="G79" s="14">
        <f t="shared" si="1"/>
        <v>0</v>
      </c>
    </row>
    <row r="80" spans="1:7" x14ac:dyDescent="0.25">
      <c r="A80" s="19" t="s">
        <v>94</v>
      </c>
      <c r="B80" s="20" t="s">
        <v>95</v>
      </c>
      <c r="C80" s="28">
        <v>1908000000</v>
      </c>
      <c r="D80" s="22"/>
      <c r="F80" s="14">
        <v>1907800000</v>
      </c>
      <c r="G80" s="14">
        <f t="shared" si="1"/>
        <v>200000</v>
      </c>
    </row>
    <row r="81" spans="1:7" x14ac:dyDescent="0.25">
      <c r="A81" s="12" t="s">
        <v>96</v>
      </c>
      <c r="B81" s="13" t="s">
        <v>97</v>
      </c>
      <c r="C81" s="25">
        <v>1911500000</v>
      </c>
      <c r="D81" s="22"/>
      <c r="F81" s="14">
        <v>1911300000</v>
      </c>
      <c r="G81" s="14">
        <f t="shared" si="1"/>
        <v>200000</v>
      </c>
    </row>
    <row r="82" spans="1:7" x14ac:dyDescent="0.25">
      <c r="A82" s="15" t="s">
        <v>99</v>
      </c>
      <c r="B82" s="16" t="s">
        <v>100</v>
      </c>
      <c r="C82" s="26">
        <v>1686300000</v>
      </c>
      <c r="D82" s="22"/>
      <c r="F82" s="14">
        <v>1686100000</v>
      </c>
      <c r="G82" s="14">
        <f t="shared" si="1"/>
        <v>200000</v>
      </c>
    </row>
    <row r="83" spans="1:7" x14ac:dyDescent="0.25">
      <c r="A83" s="12" t="s">
        <v>490</v>
      </c>
      <c r="B83" s="13" t="s">
        <v>101</v>
      </c>
      <c r="C83" s="25">
        <v>1689900000</v>
      </c>
      <c r="D83" s="22"/>
      <c r="F83" s="14">
        <v>1689700000</v>
      </c>
      <c r="G83" s="14">
        <f t="shared" si="1"/>
        <v>200000</v>
      </c>
    </row>
    <row r="84" spans="1:7" x14ac:dyDescent="0.25">
      <c r="A84" s="12" t="s">
        <v>102</v>
      </c>
      <c r="B84" s="13" t="s">
        <v>103</v>
      </c>
      <c r="C84" s="25">
        <v>1770300000</v>
      </c>
      <c r="D84" s="22"/>
      <c r="F84" s="14">
        <v>1770100000</v>
      </c>
      <c r="G84" s="14">
        <f t="shared" si="1"/>
        <v>200000</v>
      </c>
    </row>
    <row r="85" spans="1:7" x14ac:dyDescent="0.25">
      <c r="A85" s="17" t="s">
        <v>491</v>
      </c>
      <c r="B85" s="18" t="s">
        <v>104</v>
      </c>
      <c r="C85" s="18">
        <v>1773900000</v>
      </c>
      <c r="D85" s="22"/>
      <c r="F85" s="14">
        <v>1773700000</v>
      </c>
      <c r="G85" s="14">
        <f t="shared" si="1"/>
        <v>200000</v>
      </c>
    </row>
    <row r="86" spans="1:7" x14ac:dyDescent="0.25">
      <c r="A86" s="19" t="s">
        <v>105</v>
      </c>
      <c r="B86" s="20" t="s">
        <v>106</v>
      </c>
      <c r="C86" s="28">
        <v>405600000</v>
      </c>
      <c r="D86" s="22"/>
      <c r="F86" s="14">
        <v>405600000</v>
      </c>
      <c r="G86" s="14">
        <f t="shared" si="1"/>
        <v>0</v>
      </c>
    </row>
    <row r="87" spans="1:7" x14ac:dyDescent="0.25">
      <c r="A87" s="12" t="s">
        <v>107</v>
      </c>
      <c r="B87" s="13" t="s">
        <v>108</v>
      </c>
      <c r="C87" s="25">
        <v>458700000</v>
      </c>
      <c r="D87" s="22"/>
      <c r="F87" s="14">
        <v>458700000</v>
      </c>
      <c r="G87" s="14">
        <f t="shared" si="1"/>
        <v>0</v>
      </c>
    </row>
    <row r="88" spans="1:7" x14ac:dyDescent="0.25">
      <c r="A88" s="17" t="s">
        <v>109</v>
      </c>
      <c r="B88" s="18" t="s">
        <v>110</v>
      </c>
      <c r="C88" s="18">
        <v>437000000</v>
      </c>
      <c r="D88" s="22"/>
      <c r="F88" s="14">
        <v>437000000</v>
      </c>
      <c r="G88" s="14">
        <f t="shared" si="1"/>
        <v>0</v>
      </c>
    </row>
    <row r="89" spans="1:7" x14ac:dyDescent="0.25">
      <c r="A89" s="19" t="s">
        <v>492</v>
      </c>
      <c r="B89" s="20" t="s">
        <v>111</v>
      </c>
      <c r="C89" s="28">
        <v>462700000</v>
      </c>
      <c r="D89" s="22"/>
      <c r="F89" s="14">
        <v>462700000</v>
      </c>
      <c r="G89" s="14">
        <f t="shared" si="1"/>
        <v>0</v>
      </c>
    </row>
    <row r="90" spans="1:7" x14ac:dyDescent="0.25">
      <c r="A90" s="12" t="s">
        <v>367</v>
      </c>
      <c r="B90" s="13" t="s">
        <v>112</v>
      </c>
      <c r="C90" s="25">
        <v>465800000</v>
      </c>
      <c r="D90" s="22"/>
      <c r="F90" s="14">
        <v>465800000</v>
      </c>
      <c r="G90" s="14">
        <f t="shared" si="1"/>
        <v>0</v>
      </c>
    </row>
    <row r="91" spans="1:7" x14ac:dyDescent="0.25">
      <c r="A91" s="15" t="s">
        <v>493</v>
      </c>
      <c r="B91" s="16" t="s">
        <v>113</v>
      </c>
      <c r="C91" s="26">
        <v>508000000</v>
      </c>
      <c r="D91" s="22"/>
      <c r="F91" s="14">
        <v>508000000</v>
      </c>
      <c r="G91" s="14">
        <f t="shared" si="1"/>
        <v>0</v>
      </c>
    </row>
    <row r="92" spans="1:7" x14ac:dyDescent="0.25">
      <c r="A92" s="12" t="s">
        <v>368</v>
      </c>
      <c r="B92" s="13" t="s">
        <v>114</v>
      </c>
      <c r="C92" s="25">
        <v>511000000</v>
      </c>
      <c r="D92" s="22"/>
      <c r="F92" s="14">
        <v>511000000</v>
      </c>
      <c r="G92" s="14">
        <f t="shared" si="1"/>
        <v>0</v>
      </c>
    </row>
    <row r="93" spans="1:7" x14ac:dyDescent="0.25">
      <c r="A93" s="12" t="s">
        <v>494</v>
      </c>
      <c r="B93" s="13" t="s">
        <v>115</v>
      </c>
      <c r="C93" s="25">
        <v>500300000</v>
      </c>
      <c r="D93" s="22"/>
      <c r="F93" s="14">
        <v>500300000</v>
      </c>
      <c r="G93" s="14">
        <f t="shared" si="1"/>
        <v>0</v>
      </c>
    </row>
    <row r="94" spans="1:7" x14ac:dyDescent="0.25">
      <c r="A94" s="15" t="s">
        <v>369</v>
      </c>
      <c r="B94" s="16" t="s">
        <v>116</v>
      </c>
      <c r="C94" s="26">
        <v>503100000</v>
      </c>
      <c r="D94" s="22"/>
      <c r="F94" s="14">
        <v>503100000</v>
      </c>
      <c r="G94" s="14">
        <f t="shared" si="1"/>
        <v>0</v>
      </c>
    </row>
    <row r="95" spans="1:7" x14ac:dyDescent="0.25">
      <c r="A95" s="15" t="s">
        <v>494</v>
      </c>
      <c r="B95" s="16" t="s">
        <v>688</v>
      </c>
      <c r="C95" s="26">
        <v>500300000</v>
      </c>
      <c r="D95" s="22"/>
      <c r="F95" s="14">
        <v>500300000</v>
      </c>
      <c r="G95" s="14">
        <f t="shared" si="1"/>
        <v>0</v>
      </c>
    </row>
    <row r="96" spans="1:7" x14ac:dyDescent="0.25">
      <c r="A96" s="12" t="s">
        <v>369</v>
      </c>
      <c r="B96" s="13" t="s">
        <v>689</v>
      </c>
      <c r="C96" s="25">
        <v>503100000</v>
      </c>
      <c r="D96" s="22"/>
      <c r="F96" s="14">
        <v>503100000</v>
      </c>
      <c r="G96" s="14">
        <f t="shared" si="1"/>
        <v>0</v>
      </c>
    </row>
    <row r="97" spans="1:7" x14ac:dyDescent="0.25">
      <c r="A97" s="12" t="s">
        <v>495</v>
      </c>
      <c r="B97" s="13" t="s">
        <v>117</v>
      </c>
      <c r="C97" s="25">
        <v>573900000</v>
      </c>
      <c r="D97" s="22"/>
      <c r="F97" s="14">
        <v>573900000</v>
      </c>
      <c r="G97" s="14">
        <f t="shared" si="1"/>
        <v>0</v>
      </c>
    </row>
    <row r="98" spans="1:7" x14ac:dyDescent="0.25">
      <c r="A98" s="15" t="s">
        <v>370</v>
      </c>
      <c r="B98" s="16" t="s">
        <v>118</v>
      </c>
      <c r="C98" s="26">
        <v>576600000</v>
      </c>
      <c r="D98" s="22"/>
      <c r="F98" s="14">
        <v>576600000</v>
      </c>
      <c r="G98" s="14">
        <f t="shared" si="1"/>
        <v>0</v>
      </c>
    </row>
    <row r="99" spans="1:7" x14ac:dyDescent="0.25">
      <c r="A99" s="12" t="s">
        <v>795</v>
      </c>
      <c r="B99" s="13" t="s">
        <v>119</v>
      </c>
      <c r="C99" s="25">
        <v>563900000</v>
      </c>
      <c r="D99" s="22"/>
      <c r="F99" s="14">
        <v>563900000</v>
      </c>
      <c r="G99" s="14">
        <f t="shared" si="1"/>
        <v>0</v>
      </c>
    </row>
    <row r="100" spans="1:7" x14ac:dyDescent="0.25">
      <c r="A100" s="12" t="s">
        <v>837</v>
      </c>
      <c r="B100" s="13" t="s">
        <v>126</v>
      </c>
      <c r="C100" s="25">
        <v>565500000</v>
      </c>
      <c r="D100" s="22"/>
      <c r="F100" s="14">
        <v>565500000</v>
      </c>
      <c r="G100" s="14">
        <f t="shared" si="1"/>
        <v>0</v>
      </c>
    </row>
    <row r="101" spans="1:7" x14ac:dyDescent="0.25">
      <c r="A101" s="15" t="s">
        <v>496</v>
      </c>
      <c r="B101" s="16" t="s">
        <v>120</v>
      </c>
      <c r="C101" s="26">
        <v>651200000</v>
      </c>
      <c r="D101" s="22"/>
      <c r="F101" s="14">
        <v>651200000</v>
      </c>
      <c r="G101" s="14">
        <f t="shared" si="1"/>
        <v>0</v>
      </c>
    </row>
    <row r="102" spans="1:7" x14ac:dyDescent="0.25">
      <c r="A102" s="12" t="s">
        <v>371</v>
      </c>
      <c r="B102" s="13" t="s">
        <v>121</v>
      </c>
      <c r="C102" s="25">
        <v>654000000</v>
      </c>
      <c r="D102" s="22"/>
      <c r="F102" s="14">
        <v>654000000</v>
      </c>
      <c r="G102" s="14">
        <f t="shared" si="1"/>
        <v>0</v>
      </c>
    </row>
    <row r="103" spans="1:7" x14ac:dyDescent="0.25">
      <c r="A103" s="12" t="s">
        <v>497</v>
      </c>
      <c r="B103" s="13" t="s">
        <v>122</v>
      </c>
      <c r="C103" s="25">
        <v>641200000</v>
      </c>
      <c r="D103" s="22"/>
      <c r="F103" s="14">
        <v>641200000</v>
      </c>
      <c r="G103" s="14">
        <f t="shared" si="1"/>
        <v>0</v>
      </c>
    </row>
    <row r="104" spans="1:7" x14ac:dyDescent="0.25">
      <c r="A104" s="15" t="s">
        <v>498</v>
      </c>
      <c r="B104" s="16" t="s">
        <v>124</v>
      </c>
      <c r="C104" s="26">
        <v>644000000</v>
      </c>
      <c r="D104" s="22"/>
      <c r="F104" s="14">
        <v>644000000</v>
      </c>
      <c r="G104" s="14">
        <f t="shared" si="1"/>
        <v>0</v>
      </c>
    </row>
    <row r="105" spans="1:7" x14ac:dyDescent="0.25">
      <c r="A105" s="17" t="s">
        <v>838</v>
      </c>
      <c r="B105" s="18" t="s">
        <v>125</v>
      </c>
      <c r="C105" s="18">
        <v>642800000</v>
      </c>
      <c r="D105" s="22"/>
      <c r="F105" s="14">
        <v>642800000</v>
      </c>
      <c r="G105" s="14">
        <f t="shared" si="1"/>
        <v>0</v>
      </c>
    </row>
    <row r="106" spans="1:7" x14ac:dyDescent="0.25">
      <c r="A106" s="19" t="s">
        <v>751</v>
      </c>
      <c r="B106" s="20" t="s">
        <v>729</v>
      </c>
      <c r="C106" s="28">
        <v>462700000</v>
      </c>
      <c r="D106" s="22"/>
      <c r="F106" s="14">
        <v>462700000</v>
      </c>
      <c r="G106" s="14">
        <f t="shared" si="1"/>
        <v>0</v>
      </c>
    </row>
    <row r="107" spans="1:7" x14ac:dyDescent="0.25">
      <c r="A107" s="15" t="s">
        <v>718</v>
      </c>
      <c r="B107" s="16" t="s">
        <v>730</v>
      </c>
      <c r="C107" s="26">
        <v>465800000</v>
      </c>
      <c r="D107" s="22"/>
      <c r="F107" s="14">
        <v>465800000</v>
      </c>
      <c r="G107" s="14">
        <f t="shared" si="1"/>
        <v>0</v>
      </c>
    </row>
    <row r="108" spans="1:7" x14ac:dyDescent="0.25">
      <c r="A108" s="12" t="s">
        <v>752</v>
      </c>
      <c r="B108" s="13" t="s">
        <v>731</v>
      </c>
      <c r="C108" s="25">
        <v>508000000</v>
      </c>
      <c r="D108" s="22"/>
      <c r="F108" s="14">
        <v>508000000</v>
      </c>
      <c r="G108" s="14">
        <f t="shared" si="1"/>
        <v>0</v>
      </c>
    </row>
    <row r="109" spans="1:7" x14ac:dyDescent="0.25">
      <c r="A109" s="12" t="s">
        <v>719</v>
      </c>
      <c r="B109" s="13" t="s">
        <v>732</v>
      </c>
      <c r="C109" s="25">
        <v>511000000</v>
      </c>
      <c r="D109" s="22"/>
      <c r="F109" s="14">
        <v>511000000</v>
      </c>
      <c r="G109" s="14">
        <f t="shared" si="1"/>
        <v>0</v>
      </c>
    </row>
    <row r="110" spans="1:7" x14ac:dyDescent="0.25">
      <c r="A110" s="15" t="s">
        <v>839</v>
      </c>
      <c r="B110" s="16" t="s">
        <v>733</v>
      </c>
      <c r="C110" s="26">
        <v>499600000</v>
      </c>
      <c r="D110" s="22"/>
      <c r="F110" s="14">
        <v>499600000</v>
      </c>
      <c r="G110" s="14">
        <f t="shared" si="1"/>
        <v>0</v>
      </c>
    </row>
    <row r="111" spans="1:7" x14ac:dyDescent="0.25">
      <c r="A111" s="15" t="s">
        <v>720</v>
      </c>
      <c r="B111" s="16" t="s">
        <v>734</v>
      </c>
      <c r="C111" s="26">
        <v>502700000</v>
      </c>
      <c r="D111" s="22"/>
      <c r="F111" s="14">
        <v>502700000</v>
      </c>
      <c r="G111" s="14">
        <f t="shared" si="1"/>
        <v>0</v>
      </c>
    </row>
    <row r="112" spans="1:7" x14ac:dyDescent="0.25">
      <c r="A112" s="12" t="s">
        <v>840</v>
      </c>
      <c r="B112" s="13" t="s">
        <v>735</v>
      </c>
      <c r="C112" s="25">
        <v>555500000</v>
      </c>
      <c r="D112" s="22"/>
      <c r="F112" s="14">
        <v>555500000</v>
      </c>
      <c r="G112" s="14">
        <f t="shared" si="1"/>
        <v>0</v>
      </c>
    </row>
    <row r="113" spans="1:7" x14ac:dyDescent="0.25">
      <c r="A113" s="12" t="s">
        <v>721</v>
      </c>
      <c r="B113" s="13" t="s">
        <v>736</v>
      </c>
      <c r="C113" s="25">
        <v>558300000</v>
      </c>
      <c r="D113" s="22"/>
      <c r="F113" s="14">
        <v>558300000</v>
      </c>
      <c r="G113" s="14">
        <f t="shared" si="1"/>
        <v>0</v>
      </c>
    </row>
    <row r="114" spans="1:7" x14ac:dyDescent="0.25">
      <c r="A114" s="15" t="s">
        <v>841</v>
      </c>
      <c r="B114" s="16" t="s">
        <v>737</v>
      </c>
      <c r="C114" s="26">
        <v>500300000</v>
      </c>
      <c r="D114" s="22"/>
      <c r="F114" s="14">
        <v>500300000</v>
      </c>
      <c r="G114" s="14">
        <f t="shared" si="1"/>
        <v>0</v>
      </c>
    </row>
    <row r="115" spans="1:7" x14ac:dyDescent="0.25">
      <c r="A115" s="12" t="s">
        <v>722</v>
      </c>
      <c r="B115" s="13" t="s">
        <v>738</v>
      </c>
      <c r="C115" s="25">
        <v>503100000</v>
      </c>
      <c r="D115" s="22"/>
      <c r="F115" s="14">
        <v>503100000</v>
      </c>
      <c r="G115" s="14">
        <f t="shared" si="1"/>
        <v>0</v>
      </c>
    </row>
    <row r="116" spans="1:7" x14ac:dyDescent="0.25">
      <c r="A116" s="12" t="s">
        <v>753</v>
      </c>
      <c r="B116" s="13" t="s">
        <v>739</v>
      </c>
      <c r="C116" s="25">
        <v>573900000</v>
      </c>
      <c r="D116" s="22"/>
      <c r="F116" s="14">
        <v>573900000</v>
      </c>
      <c r="G116" s="14">
        <f t="shared" si="1"/>
        <v>0</v>
      </c>
    </row>
    <row r="117" spans="1:7" x14ac:dyDescent="0.25">
      <c r="A117" s="15" t="s">
        <v>723</v>
      </c>
      <c r="B117" s="16" t="s">
        <v>740</v>
      </c>
      <c r="C117" s="26">
        <v>576600000</v>
      </c>
      <c r="D117" s="22"/>
      <c r="F117" s="14">
        <v>576600000</v>
      </c>
      <c r="G117" s="14">
        <f t="shared" si="1"/>
        <v>0</v>
      </c>
    </row>
    <row r="118" spans="1:7" x14ac:dyDescent="0.25">
      <c r="A118" s="12" t="s">
        <v>754</v>
      </c>
      <c r="B118" s="13" t="s">
        <v>741</v>
      </c>
      <c r="C118" s="25">
        <v>563900000</v>
      </c>
      <c r="D118" s="22"/>
      <c r="F118" s="14">
        <v>563900000</v>
      </c>
      <c r="G118" s="14">
        <f t="shared" si="1"/>
        <v>0</v>
      </c>
    </row>
    <row r="119" spans="1:7" x14ac:dyDescent="0.25">
      <c r="A119" s="12" t="s">
        <v>755</v>
      </c>
      <c r="B119" s="13" t="s">
        <v>742</v>
      </c>
      <c r="C119" s="25">
        <v>566600000</v>
      </c>
      <c r="D119" s="22"/>
      <c r="F119" s="14">
        <v>566600000</v>
      </c>
      <c r="G119" s="14">
        <f t="shared" si="1"/>
        <v>0</v>
      </c>
    </row>
    <row r="120" spans="1:7" x14ac:dyDescent="0.25">
      <c r="A120" s="15" t="s">
        <v>756</v>
      </c>
      <c r="B120" s="16" t="s">
        <v>743</v>
      </c>
      <c r="C120" s="26">
        <v>651200000</v>
      </c>
      <c r="D120" s="22"/>
      <c r="F120" s="14">
        <v>651200000</v>
      </c>
      <c r="G120" s="14">
        <f t="shared" si="1"/>
        <v>0</v>
      </c>
    </row>
    <row r="121" spans="1:7" x14ac:dyDescent="0.25">
      <c r="A121" s="12" t="s">
        <v>725</v>
      </c>
      <c r="B121" s="13" t="s">
        <v>744</v>
      </c>
      <c r="C121" s="25">
        <v>654000000</v>
      </c>
      <c r="D121" s="22"/>
      <c r="F121" s="14">
        <v>654000000</v>
      </c>
      <c r="G121" s="14">
        <f t="shared" si="1"/>
        <v>0</v>
      </c>
    </row>
    <row r="122" spans="1:7" x14ac:dyDescent="0.25">
      <c r="A122" s="12" t="s">
        <v>842</v>
      </c>
      <c r="B122" s="13" t="s">
        <v>745</v>
      </c>
      <c r="C122" s="25">
        <v>565500000</v>
      </c>
      <c r="D122" s="22"/>
      <c r="F122" s="14">
        <v>565500000</v>
      </c>
      <c r="G122" s="14">
        <f t="shared" si="1"/>
        <v>0</v>
      </c>
    </row>
    <row r="123" spans="1:7" x14ac:dyDescent="0.25">
      <c r="A123" s="15" t="s">
        <v>726</v>
      </c>
      <c r="B123" s="16" t="s">
        <v>746</v>
      </c>
      <c r="C123" s="26">
        <v>568300000</v>
      </c>
      <c r="D123" s="22"/>
      <c r="F123" s="14">
        <v>568300000</v>
      </c>
      <c r="G123" s="14">
        <f t="shared" si="1"/>
        <v>0</v>
      </c>
    </row>
    <row r="124" spans="1:7" x14ac:dyDescent="0.25">
      <c r="A124" s="12" t="s">
        <v>757</v>
      </c>
      <c r="B124" s="13" t="s">
        <v>747</v>
      </c>
      <c r="C124" s="25">
        <v>641200000</v>
      </c>
      <c r="D124" s="22"/>
      <c r="F124" s="14">
        <v>641200000</v>
      </c>
      <c r="G124" s="14">
        <f t="shared" si="1"/>
        <v>0</v>
      </c>
    </row>
    <row r="125" spans="1:7" x14ac:dyDescent="0.25">
      <c r="A125" s="12" t="s">
        <v>758</v>
      </c>
      <c r="B125" s="13" t="s">
        <v>748</v>
      </c>
      <c r="C125" s="25">
        <v>644000000</v>
      </c>
      <c r="D125" s="22"/>
      <c r="F125" s="14">
        <v>644000000</v>
      </c>
      <c r="G125" s="14">
        <f t="shared" si="1"/>
        <v>0</v>
      </c>
    </row>
    <row r="126" spans="1:7" x14ac:dyDescent="0.25">
      <c r="A126" s="15" t="s">
        <v>843</v>
      </c>
      <c r="B126" s="16" t="s">
        <v>749</v>
      </c>
      <c r="C126" s="26">
        <v>642800000</v>
      </c>
      <c r="D126" s="22"/>
      <c r="F126" s="14">
        <v>642800000</v>
      </c>
      <c r="G126" s="14">
        <f t="shared" si="1"/>
        <v>0</v>
      </c>
    </row>
    <row r="127" spans="1:7" x14ac:dyDescent="0.25">
      <c r="A127" s="17" t="s">
        <v>728</v>
      </c>
      <c r="B127" s="18" t="s">
        <v>750</v>
      </c>
      <c r="C127" s="18">
        <v>645700000</v>
      </c>
      <c r="D127" s="22"/>
      <c r="F127" s="14">
        <v>645700000</v>
      </c>
      <c r="G127" s="14">
        <f t="shared" si="1"/>
        <v>0</v>
      </c>
    </row>
    <row r="128" spans="1:7" x14ac:dyDescent="0.25">
      <c r="A128" s="17" t="s">
        <v>128</v>
      </c>
      <c r="B128" s="18" t="s">
        <v>129</v>
      </c>
      <c r="C128" s="18">
        <v>441000000</v>
      </c>
      <c r="D128" s="22"/>
      <c r="F128" s="14">
        <v>441000000</v>
      </c>
      <c r="G128" s="14">
        <f t="shared" si="1"/>
        <v>0</v>
      </c>
    </row>
    <row r="129" spans="1:7" x14ac:dyDescent="0.25">
      <c r="A129" s="19" t="s">
        <v>130</v>
      </c>
      <c r="B129" s="20" t="s">
        <v>131</v>
      </c>
      <c r="C129" s="28">
        <v>475200000</v>
      </c>
      <c r="D129" s="22"/>
      <c r="F129" s="14">
        <v>475200000</v>
      </c>
      <c r="G129" s="14">
        <f t="shared" si="1"/>
        <v>0</v>
      </c>
    </row>
    <row r="130" spans="1:7" x14ac:dyDescent="0.25">
      <c r="A130" s="15" t="s">
        <v>132</v>
      </c>
      <c r="B130" s="16" t="s">
        <v>133</v>
      </c>
      <c r="C130" s="26">
        <v>509300000</v>
      </c>
      <c r="D130" s="22"/>
      <c r="F130" s="14">
        <v>509300000</v>
      </c>
      <c r="G130" s="14">
        <f t="shared" si="1"/>
        <v>0</v>
      </c>
    </row>
    <row r="131" spans="1:7" x14ac:dyDescent="0.25">
      <c r="A131" s="17" t="s">
        <v>134</v>
      </c>
      <c r="B131" s="18" t="s">
        <v>135</v>
      </c>
      <c r="C131" s="18">
        <v>561200000</v>
      </c>
      <c r="D131" s="22"/>
      <c r="F131" s="14">
        <v>561200000</v>
      </c>
      <c r="G131" s="14">
        <f t="shared" si="1"/>
        <v>0</v>
      </c>
    </row>
    <row r="132" spans="1:7" x14ac:dyDescent="0.25">
      <c r="A132" s="19" t="s">
        <v>499</v>
      </c>
      <c r="B132" s="20" t="s">
        <v>210</v>
      </c>
      <c r="C132" s="28">
        <v>210200000</v>
      </c>
      <c r="D132" s="22"/>
      <c r="F132" s="14">
        <v>210200000</v>
      </c>
      <c r="G132" s="14">
        <f t="shared" si="1"/>
        <v>0</v>
      </c>
    </row>
    <row r="133" spans="1:7" x14ac:dyDescent="0.25">
      <c r="A133" s="15" t="s">
        <v>500</v>
      </c>
      <c r="B133" s="16" t="s">
        <v>211</v>
      </c>
      <c r="C133" s="26">
        <v>210200000</v>
      </c>
      <c r="D133" s="22"/>
      <c r="F133" s="14">
        <v>210200000</v>
      </c>
      <c r="G133" s="14">
        <f t="shared" si="1"/>
        <v>0</v>
      </c>
    </row>
    <row r="134" spans="1:7" x14ac:dyDescent="0.25">
      <c r="A134" s="12" t="s">
        <v>501</v>
      </c>
      <c r="B134" s="13" t="s">
        <v>212</v>
      </c>
      <c r="C134" s="25">
        <v>215200000</v>
      </c>
      <c r="D134" s="22"/>
      <c r="F134" s="14">
        <v>215200000</v>
      </c>
      <c r="G134" s="14">
        <f t="shared" si="1"/>
        <v>0</v>
      </c>
    </row>
    <row r="135" spans="1:7" x14ac:dyDescent="0.25">
      <c r="A135" s="12" t="s">
        <v>502</v>
      </c>
      <c r="B135" s="13" t="s">
        <v>213</v>
      </c>
      <c r="C135" s="25">
        <v>216200000</v>
      </c>
      <c r="D135" s="22"/>
      <c r="F135" s="14">
        <v>216200000</v>
      </c>
      <c r="G135" s="14">
        <f t="shared" si="1"/>
        <v>0</v>
      </c>
    </row>
    <row r="136" spans="1:7" x14ac:dyDescent="0.25">
      <c r="A136" s="15" t="s">
        <v>224</v>
      </c>
      <c r="B136" s="16" t="s">
        <v>214</v>
      </c>
      <c r="C136" s="26">
        <v>237800000</v>
      </c>
      <c r="D136" s="22"/>
      <c r="F136" s="14">
        <v>237800000</v>
      </c>
      <c r="G136" s="14">
        <f t="shared" si="1"/>
        <v>0</v>
      </c>
    </row>
    <row r="137" spans="1:7" x14ac:dyDescent="0.25">
      <c r="A137" s="12" t="s">
        <v>224</v>
      </c>
      <c r="B137" s="13" t="s">
        <v>544</v>
      </c>
      <c r="C137" s="25">
        <v>237800000</v>
      </c>
      <c r="D137" s="22"/>
      <c r="F137" s="14">
        <v>237800000</v>
      </c>
      <c r="G137" s="14">
        <f t="shared" si="1"/>
        <v>0</v>
      </c>
    </row>
    <row r="138" spans="1:7" x14ac:dyDescent="0.25">
      <c r="A138" s="12" t="s">
        <v>503</v>
      </c>
      <c r="B138" s="13" t="s">
        <v>215</v>
      </c>
      <c r="C138" s="25">
        <v>267300000</v>
      </c>
      <c r="D138" s="22"/>
      <c r="F138" s="14">
        <v>267300000</v>
      </c>
      <c r="G138" s="14">
        <f t="shared" si="1"/>
        <v>0</v>
      </c>
    </row>
    <row r="139" spans="1:7" x14ac:dyDescent="0.25">
      <c r="A139" s="15" t="s">
        <v>504</v>
      </c>
      <c r="B139" s="16" t="s">
        <v>216</v>
      </c>
      <c r="C139" s="26">
        <v>268900000</v>
      </c>
      <c r="D139" s="22"/>
      <c r="F139" s="14">
        <v>268900000</v>
      </c>
      <c r="G139" s="14">
        <f t="shared" si="1"/>
        <v>0</v>
      </c>
    </row>
    <row r="140" spans="1:7" x14ac:dyDescent="0.25">
      <c r="A140" s="12" t="s">
        <v>505</v>
      </c>
      <c r="B140" s="13" t="s">
        <v>217</v>
      </c>
      <c r="C140" s="25">
        <v>272200000</v>
      </c>
      <c r="D140" s="22"/>
      <c r="F140" s="14">
        <v>272200000</v>
      </c>
      <c r="G140" s="14">
        <f t="shared" si="1"/>
        <v>0</v>
      </c>
    </row>
    <row r="141" spans="1:7" x14ac:dyDescent="0.25">
      <c r="A141" s="12" t="s">
        <v>506</v>
      </c>
      <c r="B141" s="13" t="s">
        <v>218</v>
      </c>
      <c r="C141" s="25">
        <v>273100000</v>
      </c>
      <c r="D141" s="22"/>
      <c r="F141" s="14">
        <v>273100000</v>
      </c>
      <c r="G141" s="14">
        <f t="shared" ref="G141:G204" si="2">C141-F141</f>
        <v>0</v>
      </c>
    </row>
    <row r="142" spans="1:7" x14ac:dyDescent="0.25">
      <c r="A142" s="15" t="s">
        <v>225</v>
      </c>
      <c r="B142" s="16" t="s">
        <v>219</v>
      </c>
      <c r="C142" s="26">
        <v>306600000</v>
      </c>
      <c r="D142" s="22"/>
      <c r="F142" s="14">
        <v>306600000</v>
      </c>
      <c r="G142" s="14">
        <f t="shared" si="2"/>
        <v>0</v>
      </c>
    </row>
    <row r="143" spans="1:7" x14ac:dyDescent="0.25">
      <c r="A143" s="15" t="s">
        <v>226</v>
      </c>
      <c r="B143" s="16" t="s">
        <v>220</v>
      </c>
      <c r="C143" s="26">
        <v>322500000</v>
      </c>
      <c r="D143" s="22"/>
      <c r="F143" s="14">
        <v>322500000</v>
      </c>
      <c r="G143" s="14">
        <f t="shared" si="2"/>
        <v>0</v>
      </c>
    </row>
    <row r="144" spans="1:7" x14ac:dyDescent="0.25">
      <c r="A144" s="12" t="s">
        <v>507</v>
      </c>
      <c r="B144" s="13" t="s">
        <v>221</v>
      </c>
      <c r="C144" s="25">
        <v>322500000</v>
      </c>
      <c r="D144" s="22"/>
      <c r="F144" s="14">
        <v>322500000</v>
      </c>
      <c r="G144" s="14">
        <f t="shared" si="2"/>
        <v>0</v>
      </c>
    </row>
    <row r="145" spans="1:7" x14ac:dyDescent="0.25">
      <c r="A145" s="12" t="s">
        <v>228</v>
      </c>
      <c r="B145" s="13" t="s">
        <v>222</v>
      </c>
      <c r="C145" s="25">
        <v>327900000</v>
      </c>
      <c r="D145" s="22"/>
      <c r="F145" s="14">
        <v>327900000</v>
      </c>
      <c r="G145" s="14">
        <f t="shared" si="2"/>
        <v>0</v>
      </c>
    </row>
    <row r="146" spans="1:7" x14ac:dyDescent="0.25">
      <c r="A146" s="15" t="s">
        <v>225</v>
      </c>
      <c r="B146" s="16" t="s">
        <v>545</v>
      </c>
      <c r="C146" s="26">
        <v>306600000</v>
      </c>
      <c r="D146" s="22"/>
      <c r="F146" s="14">
        <v>306600000</v>
      </c>
      <c r="G146" s="14">
        <f t="shared" si="2"/>
        <v>0</v>
      </c>
    </row>
    <row r="147" spans="1:7" x14ac:dyDescent="0.25">
      <c r="A147" s="12" t="s">
        <v>226</v>
      </c>
      <c r="B147" s="13" t="s">
        <v>546</v>
      </c>
      <c r="C147" s="25">
        <v>322500000</v>
      </c>
      <c r="D147" s="22"/>
      <c r="F147" s="14">
        <v>322500000</v>
      </c>
      <c r="G147" s="14">
        <f t="shared" si="2"/>
        <v>0</v>
      </c>
    </row>
    <row r="148" spans="1:7" x14ac:dyDescent="0.25">
      <c r="A148" s="12" t="s">
        <v>227</v>
      </c>
      <c r="B148" s="13" t="s">
        <v>547</v>
      </c>
      <c r="C148" s="25">
        <v>322500000</v>
      </c>
      <c r="D148" s="22"/>
      <c r="F148" s="14">
        <v>322500000</v>
      </c>
      <c r="G148" s="14">
        <f t="shared" si="2"/>
        <v>0</v>
      </c>
    </row>
    <row r="149" spans="1:7" x14ac:dyDescent="0.25">
      <c r="A149" s="15" t="s">
        <v>228</v>
      </c>
      <c r="B149" s="16" t="s">
        <v>548</v>
      </c>
      <c r="C149" s="26">
        <v>327900000</v>
      </c>
      <c r="D149" s="22"/>
      <c r="F149" s="14">
        <v>327900000</v>
      </c>
      <c r="G149" s="14">
        <f t="shared" si="2"/>
        <v>0</v>
      </c>
    </row>
    <row r="150" spans="1:7" x14ac:dyDescent="0.25">
      <c r="A150" s="12" t="s">
        <v>508</v>
      </c>
      <c r="B150" s="13" t="s">
        <v>398</v>
      </c>
      <c r="C150" s="25">
        <v>252100000</v>
      </c>
      <c r="D150" s="22"/>
      <c r="F150" s="14">
        <v>252100000</v>
      </c>
      <c r="G150" s="14">
        <f t="shared" si="2"/>
        <v>0</v>
      </c>
    </row>
    <row r="151" spans="1:7" x14ac:dyDescent="0.25">
      <c r="A151" s="12" t="s">
        <v>509</v>
      </c>
      <c r="B151" s="13" t="s">
        <v>399</v>
      </c>
      <c r="C151" s="25">
        <v>254600000</v>
      </c>
      <c r="D151" s="22"/>
      <c r="F151" s="14">
        <v>254600000</v>
      </c>
      <c r="G151" s="14">
        <f t="shared" si="2"/>
        <v>0</v>
      </c>
    </row>
    <row r="152" spans="1:7" x14ac:dyDescent="0.25">
      <c r="A152" s="15" t="s">
        <v>510</v>
      </c>
      <c r="B152" s="16" t="s">
        <v>400</v>
      </c>
      <c r="C152" s="26">
        <v>340300000</v>
      </c>
      <c r="D152" s="22"/>
      <c r="F152" s="14">
        <v>340300000</v>
      </c>
      <c r="G152" s="14">
        <f t="shared" si="2"/>
        <v>0</v>
      </c>
    </row>
    <row r="153" spans="1:7" x14ac:dyDescent="0.25">
      <c r="A153" s="12" t="s">
        <v>511</v>
      </c>
      <c r="B153" s="13" t="s">
        <v>401</v>
      </c>
      <c r="C153" s="25">
        <v>308900000</v>
      </c>
      <c r="D153" s="22"/>
      <c r="F153" s="14">
        <v>308900000</v>
      </c>
      <c r="G153" s="14">
        <f t="shared" si="2"/>
        <v>0</v>
      </c>
    </row>
    <row r="154" spans="1:7" x14ac:dyDescent="0.25">
      <c r="A154" s="12" t="s">
        <v>512</v>
      </c>
      <c r="B154" s="13" t="s">
        <v>402</v>
      </c>
      <c r="C154" s="25">
        <v>311200000</v>
      </c>
      <c r="D154" s="22"/>
      <c r="F154" s="14">
        <v>311200000</v>
      </c>
      <c r="G154" s="14">
        <f t="shared" si="2"/>
        <v>0</v>
      </c>
    </row>
    <row r="155" spans="1:7" x14ac:dyDescent="0.25">
      <c r="A155" s="17" t="s">
        <v>513</v>
      </c>
      <c r="B155" s="18" t="s">
        <v>403</v>
      </c>
      <c r="C155" s="18">
        <v>397000000</v>
      </c>
      <c r="D155" s="22"/>
      <c r="F155" s="14">
        <v>397000000</v>
      </c>
      <c r="G155" s="14">
        <f t="shared" si="2"/>
        <v>0</v>
      </c>
    </row>
    <row r="156" spans="1:7" x14ac:dyDescent="0.25">
      <c r="A156" s="19" t="s">
        <v>764</v>
      </c>
      <c r="B156" s="20" t="s">
        <v>765</v>
      </c>
      <c r="C156" s="28">
        <v>322500000</v>
      </c>
      <c r="D156" s="22"/>
      <c r="F156" s="14">
        <v>322500000</v>
      </c>
      <c r="G156" s="14">
        <f t="shared" si="2"/>
        <v>0</v>
      </c>
    </row>
    <row r="157" spans="1:7" x14ac:dyDescent="0.25">
      <c r="A157" s="12" t="s">
        <v>766</v>
      </c>
      <c r="B157" s="13" t="s">
        <v>767</v>
      </c>
      <c r="C157" s="25">
        <v>268900000</v>
      </c>
      <c r="D157" s="22"/>
      <c r="F157" s="14">
        <v>268900000</v>
      </c>
      <c r="G157" s="14">
        <f t="shared" si="2"/>
        <v>0</v>
      </c>
    </row>
    <row r="158" spans="1:7" x14ac:dyDescent="0.25">
      <c r="A158" s="15" t="s">
        <v>768</v>
      </c>
      <c r="B158" s="16" t="s">
        <v>769</v>
      </c>
      <c r="C158" s="26">
        <v>210200000</v>
      </c>
      <c r="D158" s="22"/>
      <c r="F158" s="14">
        <v>210200000</v>
      </c>
      <c r="G158" s="14">
        <f t="shared" si="2"/>
        <v>0</v>
      </c>
    </row>
    <row r="159" spans="1:7" x14ac:dyDescent="0.25">
      <c r="A159" s="15" t="s">
        <v>770</v>
      </c>
      <c r="B159" s="16" t="s">
        <v>771</v>
      </c>
      <c r="C159" s="26">
        <v>327900000</v>
      </c>
      <c r="D159" s="22"/>
      <c r="F159" s="14">
        <v>327900000</v>
      </c>
      <c r="G159" s="14">
        <f t="shared" si="2"/>
        <v>0</v>
      </c>
    </row>
    <row r="160" spans="1:7" x14ac:dyDescent="0.25">
      <c r="A160" s="12" t="s">
        <v>772</v>
      </c>
      <c r="B160" s="13" t="s">
        <v>773</v>
      </c>
      <c r="C160" s="25">
        <v>322500000</v>
      </c>
      <c r="D160" s="22"/>
      <c r="F160" s="14">
        <v>322500000</v>
      </c>
      <c r="G160" s="14">
        <f t="shared" si="2"/>
        <v>0</v>
      </c>
    </row>
    <row r="161" spans="1:7" x14ac:dyDescent="0.25">
      <c r="A161" s="12" t="s">
        <v>774</v>
      </c>
      <c r="B161" s="13" t="s">
        <v>775</v>
      </c>
      <c r="C161" s="25">
        <v>306600000</v>
      </c>
      <c r="D161" s="22"/>
      <c r="F161" s="14">
        <v>306600000</v>
      </c>
      <c r="G161" s="14">
        <f t="shared" si="2"/>
        <v>0</v>
      </c>
    </row>
    <row r="162" spans="1:7" x14ac:dyDescent="0.25">
      <c r="A162" s="15" t="s">
        <v>776</v>
      </c>
      <c r="B162" s="16" t="s">
        <v>777</v>
      </c>
      <c r="C162" s="26">
        <v>272200000</v>
      </c>
      <c r="D162" s="22"/>
      <c r="F162" s="14">
        <v>272200000</v>
      </c>
      <c r="G162" s="14">
        <f t="shared" si="2"/>
        <v>0</v>
      </c>
    </row>
    <row r="163" spans="1:7" x14ac:dyDescent="0.25">
      <c r="A163" s="12" t="s">
        <v>778</v>
      </c>
      <c r="B163" s="13" t="s">
        <v>779</v>
      </c>
      <c r="C163" s="25">
        <v>273100000</v>
      </c>
      <c r="D163" s="22"/>
      <c r="F163" s="14">
        <v>273100000</v>
      </c>
      <c r="G163" s="14">
        <f t="shared" si="2"/>
        <v>0</v>
      </c>
    </row>
    <row r="164" spans="1:7" x14ac:dyDescent="0.25">
      <c r="A164" s="12" t="s">
        <v>780</v>
      </c>
      <c r="B164" s="13" t="s">
        <v>781</v>
      </c>
      <c r="C164" s="25">
        <v>267300000</v>
      </c>
      <c r="D164" s="22"/>
      <c r="F164" s="14">
        <v>267300000</v>
      </c>
      <c r="G164" s="14">
        <f t="shared" si="2"/>
        <v>0</v>
      </c>
    </row>
    <row r="165" spans="1:7" x14ac:dyDescent="0.25">
      <c r="A165" s="15" t="s">
        <v>782</v>
      </c>
      <c r="B165" s="16" t="s">
        <v>783</v>
      </c>
      <c r="C165" s="26">
        <v>237800000</v>
      </c>
      <c r="D165" s="22"/>
      <c r="F165" s="14">
        <v>237800000</v>
      </c>
      <c r="G165" s="14">
        <f t="shared" si="2"/>
        <v>0</v>
      </c>
    </row>
    <row r="166" spans="1:7" x14ac:dyDescent="0.25">
      <c r="A166" s="12" t="s">
        <v>784</v>
      </c>
      <c r="B166" s="13" t="s">
        <v>785</v>
      </c>
      <c r="C166" s="25">
        <v>210200000</v>
      </c>
      <c r="D166" s="22"/>
      <c r="F166" s="14">
        <v>210200000</v>
      </c>
      <c r="G166" s="14">
        <f t="shared" si="2"/>
        <v>0</v>
      </c>
    </row>
    <row r="167" spans="1:7" x14ac:dyDescent="0.25">
      <c r="A167" s="12" t="s">
        <v>786</v>
      </c>
      <c r="B167" s="13" t="s">
        <v>787</v>
      </c>
      <c r="C167" s="25">
        <v>215200000</v>
      </c>
      <c r="D167" s="22"/>
      <c r="F167" s="14">
        <v>215200000</v>
      </c>
      <c r="G167" s="14">
        <f t="shared" si="2"/>
        <v>0</v>
      </c>
    </row>
    <row r="168" spans="1:7" x14ac:dyDescent="0.25">
      <c r="A168" s="17" t="s">
        <v>788</v>
      </c>
      <c r="B168" s="18" t="s">
        <v>789</v>
      </c>
      <c r="C168" s="18">
        <v>216200000</v>
      </c>
      <c r="D168" s="22"/>
      <c r="F168" s="14">
        <v>216200000</v>
      </c>
      <c r="G168" s="14">
        <f t="shared" si="2"/>
        <v>0</v>
      </c>
    </row>
    <row r="169" spans="1:7" x14ac:dyDescent="0.25">
      <c r="A169" s="19" t="s">
        <v>136</v>
      </c>
      <c r="B169" s="20" t="s">
        <v>137</v>
      </c>
      <c r="C169" s="28">
        <v>617000000</v>
      </c>
      <c r="D169" s="22"/>
      <c r="F169" s="14">
        <v>616300000</v>
      </c>
      <c r="G169" s="14">
        <f t="shared" si="2"/>
        <v>700000</v>
      </c>
    </row>
    <row r="170" spans="1:7" x14ac:dyDescent="0.25">
      <c r="A170" s="17" t="s">
        <v>136</v>
      </c>
      <c r="B170" s="18" t="s">
        <v>434</v>
      </c>
      <c r="C170" s="18">
        <v>617000000</v>
      </c>
      <c r="D170" s="22"/>
      <c r="F170" s="14">
        <v>616300000</v>
      </c>
      <c r="G170" s="14">
        <f t="shared" si="2"/>
        <v>700000</v>
      </c>
    </row>
    <row r="171" spans="1:7" x14ac:dyDescent="0.25">
      <c r="A171" s="21" t="s">
        <v>138</v>
      </c>
      <c r="B171" s="22" t="s">
        <v>139</v>
      </c>
      <c r="C171" s="29">
        <v>712400000</v>
      </c>
      <c r="D171" s="22"/>
      <c r="F171" s="14">
        <v>711700000</v>
      </c>
      <c r="G171" s="14">
        <f t="shared" si="2"/>
        <v>700000</v>
      </c>
    </row>
    <row r="172" spans="1:7" x14ac:dyDescent="0.25">
      <c r="A172" s="12" t="s">
        <v>708</v>
      </c>
      <c r="B172" s="13" t="s">
        <v>709</v>
      </c>
      <c r="C172" s="13">
        <v>712400000</v>
      </c>
      <c r="D172" s="22"/>
      <c r="F172" s="14">
        <v>711700000</v>
      </c>
      <c r="G172" s="14">
        <f t="shared" si="2"/>
        <v>700000</v>
      </c>
    </row>
    <row r="173" spans="1:7" x14ac:dyDescent="0.25">
      <c r="A173" s="17" t="s">
        <v>710</v>
      </c>
      <c r="B173" s="18" t="s">
        <v>711</v>
      </c>
      <c r="C173" s="18">
        <v>712400000</v>
      </c>
      <c r="D173" s="22"/>
      <c r="F173" s="14">
        <v>711700000</v>
      </c>
      <c r="G173" s="14">
        <f t="shared" si="2"/>
        <v>700000</v>
      </c>
    </row>
    <row r="174" spans="1:7" x14ac:dyDescent="0.25">
      <c r="A174" s="21" t="s">
        <v>141</v>
      </c>
      <c r="B174" s="22" t="s">
        <v>142</v>
      </c>
      <c r="C174" s="29">
        <v>508900000</v>
      </c>
      <c r="D174" s="22"/>
      <c r="F174" s="14">
        <v>508900000</v>
      </c>
      <c r="G174" s="14">
        <f t="shared" si="2"/>
        <v>0</v>
      </c>
    </row>
    <row r="175" spans="1:7" x14ac:dyDescent="0.25">
      <c r="A175" s="17" t="s">
        <v>143</v>
      </c>
      <c r="B175" s="18" t="s">
        <v>144</v>
      </c>
      <c r="C175" s="18">
        <v>513500000</v>
      </c>
      <c r="D175" s="22"/>
      <c r="F175" s="14">
        <v>513500000</v>
      </c>
      <c r="G175" s="14">
        <f t="shared" si="2"/>
        <v>0</v>
      </c>
    </row>
    <row r="176" spans="1:7" x14ac:dyDescent="0.25">
      <c r="A176" s="19" t="s">
        <v>145</v>
      </c>
      <c r="B176" s="20" t="s">
        <v>458</v>
      </c>
      <c r="C176" s="28">
        <v>2327100000</v>
      </c>
      <c r="D176" s="22"/>
      <c r="F176" s="14">
        <v>2326600000</v>
      </c>
      <c r="G176" s="14">
        <f t="shared" si="2"/>
        <v>500000</v>
      </c>
    </row>
    <row r="177" spans="1:7" x14ac:dyDescent="0.25">
      <c r="A177" s="17" t="s">
        <v>145</v>
      </c>
      <c r="B177" s="18" t="s">
        <v>459</v>
      </c>
      <c r="C177" s="18">
        <v>2327100000</v>
      </c>
      <c r="D177" s="22"/>
      <c r="F177" s="14">
        <v>2326600000</v>
      </c>
      <c r="G177" s="14">
        <f t="shared" si="2"/>
        <v>500000</v>
      </c>
    </row>
    <row r="178" spans="1:7" x14ac:dyDescent="0.25">
      <c r="A178" s="21" t="s">
        <v>404</v>
      </c>
      <c r="B178" s="22" t="s">
        <v>405</v>
      </c>
      <c r="C178" s="29">
        <v>2686600000</v>
      </c>
      <c r="D178" s="22"/>
      <c r="F178" s="14">
        <v>2686200000</v>
      </c>
      <c r="G178" s="14">
        <f t="shared" si="2"/>
        <v>400000</v>
      </c>
    </row>
    <row r="179" spans="1:7" x14ac:dyDescent="0.25">
      <c r="A179" s="12" t="s">
        <v>404</v>
      </c>
      <c r="B179" s="13" t="s">
        <v>406</v>
      </c>
      <c r="C179" s="25">
        <v>2692500000</v>
      </c>
      <c r="D179" s="22"/>
      <c r="F179" s="14">
        <v>2692100000</v>
      </c>
      <c r="G179" s="14">
        <f t="shared" si="2"/>
        <v>400000</v>
      </c>
    </row>
    <row r="180" spans="1:7" x14ac:dyDescent="0.25">
      <c r="A180" s="12" t="s">
        <v>407</v>
      </c>
      <c r="B180" s="13" t="s">
        <v>408</v>
      </c>
      <c r="C180" s="25">
        <v>2777200000</v>
      </c>
      <c r="D180" s="22"/>
      <c r="F180" s="14">
        <v>2776800000</v>
      </c>
      <c r="G180" s="14">
        <f t="shared" si="2"/>
        <v>400000</v>
      </c>
    </row>
    <row r="181" spans="1:7" x14ac:dyDescent="0.25">
      <c r="A181" s="15" t="s">
        <v>407</v>
      </c>
      <c r="B181" s="16" t="s">
        <v>409</v>
      </c>
      <c r="C181" s="26">
        <v>2783300000</v>
      </c>
      <c r="D181" s="22"/>
      <c r="F181" s="14">
        <v>2782900000</v>
      </c>
      <c r="G181" s="14">
        <f t="shared" si="2"/>
        <v>400000</v>
      </c>
    </row>
    <row r="182" spans="1:7" x14ac:dyDescent="0.25">
      <c r="A182" s="12" t="s">
        <v>407</v>
      </c>
      <c r="B182" s="13" t="s">
        <v>410</v>
      </c>
      <c r="C182" s="25">
        <v>2777200000</v>
      </c>
      <c r="D182" s="22"/>
      <c r="F182" s="14">
        <v>2776800000</v>
      </c>
      <c r="G182" s="14">
        <f t="shared" si="2"/>
        <v>400000</v>
      </c>
    </row>
    <row r="183" spans="1:7" x14ac:dyDescent="0.25">
      <c r="A183" s="17" t="s">
        <v>407</v>
      </c>
      <c r="B183" s="18" t="s">
        <v>411</v>
      </c>
      <c r="C183" s="18">
        <v>2783300000</v>
      </c>
      <c r="D183" s="22"/>
      <c r="F183" s="14">
        <v>2782900000</v>
      </c>
      <c r="G183" s="14">
        <f t="shared" si="2"/>
        <v>400000</v>
      </c>
    </row>
    <row r="184" spans="1:7" x14ac:dyDescent="0.25">
      <c r="A184" s="21" t="s">
        <v>148</v>
      </c>
      <c r="B184" s="22" t="s">
        <v>149</v>
      </c>
      <c r="C184" s="29">
        <v>280200000</v>
      </c>
      <c r="D184" s="22"/>
      <c r="F184" s="14">
        <v>280200000</v>
      </c>
      <c r="G184" s="14">
        <f t="shared" si="2"/>
        <v>0</v>
      </c>
    </row>
    <row r="185" spans="1:7" x14ac:dyDescent="0.25">
      <c r="A185" s="12" t="s">
        <v>514</v>
      </c>
      <c r="B185" s="13" t="s">
        <v>150</v>
      </c>
      <c r="C185" s="25">
        <v>295100000</v>
      </c>
      <c r="D185" s="22"/>
      <c r="F185" s="14">
        <v>295100000</v>
      </c>
      <c r="G185" s="14">
        <f t="shared" si="2"/>
        <v>0</v>
      </c>
    </row>
    <row r="186" spans="1:7" x14ac:dyDescent="0.25">
      <c r="A186" s="12" t="s">
        <v>151</v>
      </c>
      <c r="B186" s="13" t="s">
        <v>152</v>
      </c>
      <c r="C186" s="25">
        <v>309300000</v>
      </c>
      <c r="D186" s="22"/>
      <c r="F186" s="14">
        <v>309300000</v>
      </c>
      <c r="G186" s="14">
        <f t="shared" si="2"/>
        <v>0</v>
      </c>
    </row>
    <row r="187" spans="1:7" x14ac:dyDescent="0.25">
      <c r="A187" s="15" t="s">
        <v>153</v>
      </c>
      <c r="B187" s="16" t="s">
        <v>154</v>
      </c>
      <c r="C187" s="26">
        <v>311900000</v>
      </c>
      <c r="D187" s="22"/>
      <c r="F187" s="14">
        <v>311900000</v>
      </c>
      <c r="G187" s="14">
        <f t="shared" si="2"/>
        <v>0</v>
      </c>
    </row>
    <row r="188" spans="1:7" x14ac:dyDescent="0.25">
      <c r="A188" s="12" t="s">
        <v>155</v>
      </c>
      <c r="B188" s="13" t="s">
        <v>156</v>
      </c>
      <c r="C188" s="25">
        <v>334200000</v>
      </c>
      <c r="D188" s="22"/>
      <c r="F188" s="14">
        <v>334200000</v>
      </c>
      <c r="G188" s="14">
        <f t="shared" si="2"/>
        <v>0</v>
      </c>
    </row>
    <row r="189" spans="1:7" x14ac:dyDescent="0.25">
      <c r="A189" s="12" t="s">
        <v>157</v>
      </c>
      <c r="B189" s="13" t="s">
        <v>158</v>
      </c>
      <c r="C189" s="25">
        <v>260300000</v>
      </c>
      <c r="D189" s="22"/>
      <c r="F189" s="14">
        <v>260300000</v>
      </c>
      <c r="G189" s="14">
        <f t="shared" si="2"/>
        <v>0</v>
      </c>
    </row>
    <row r="190" spans="1:7" x14ac:dyDescent="0.25">
      <c r="A190" s="17" t="s">
        <v>159</v>
      </c>
      <c r="B190" s="18" t="s">
        <v>160</v>
      </c>
      <c r="C190" s="18">
        <v>275600000</v>
      </c>
      <c r="D190" s="22"/>
      <c r="F190" s="14">
        <v>275600000</v>
      </c>
      <c r="G190" s="14">
        <f t="shared" si="2"/>
        <v>0</v>
      </c>
    </row>
    <row r="191" spans="1:7" x14ac:dyDescent="0.25">
      <c r="A191" s="21" t="s">
        <v>161</v>
      </c>
      <c r="B191" s="22" t="s">
        <v>162</v>
      </c>
      <c r="C191" s="29">
        <v>672600000</v>
      </c>
      <c r="D191" s="22"/>
      <c r="F191" s="14">
        <v>672600000</v>
      </c>
      <c r="G191" s="14">
        <f t="shared" si="2"/>
        <v>0</v>
      </c>
    </row>
    <row r="192" spans="1:7" x14ac:dyDescent="0.25">
      <c r="A192" s="12" t="s">
        <v>161</v>
      </c>
      <c r="B192" s="13" t="s">
        <v>318</v>
      </c>
      <c r="C192" s="25">
        <v>672600000</v>
      </c>
      <c r="D192" s="22"/>
      <c r="F192" s="14">
        <v>672600000</v>
      </c>
      <c r="G192" s="14">
        <f t="shared" si="2"/>
        <v>0</v>
      </c>
    </row>
    <row r="193" spans="1:7" x14ac:dyDescent="0.25">
      <c r="A193" s="12" t="s">
        <v>163</v>
      </c>
      <c r="B193" s="13" t="s">
        <v>164</v>
      </c>
      <c r="C193" s="25">
        <v>687400000</v>
      </c>
      <c r="D193" s="22"/>
      <c r="F193" s="14">
        <v>687400000</v>
      </c>
      <c r="G193" s="14">
        <f t="shared" si="2"/>
        <v>0</v>
      </c>
    </row>
    <row r="194" spans="1:7" x14ac:dyDescent="0.25">
      <c r="A194" s="15" t="s">
        <v>844</v>
      </c>
      <c r="B194" s="16" t="s">
        <v>165</v>
      </c>
      <c r="C194" s="26">
        <v>698200000</v>
      </c>
      <c r="D194" s="22"/>
      <c r="F194" s="14">
        <v>698200000</v>
      </c>
      <c r="G194" s="14">
        <f t="shared" si="2"/>
        <v>0</v>
      </c>
    </row>
    <row r="195" spans="1:7" x14ac:dyDescent="0.25">
      <c r="A195" s="12" t="s">
        <v>166</v>
      </c>
      <c r="B195" s="13" t="s">
        <v>167</v>
      </c>
      <c r="C195" s="25">
        <v>703200000</v>
      </c>
      <c r="D195" s="22"/>
      <c r="F195" s="14">
        <v>703200000</v>
      </c>
      <c r="G195" s="14">
        <f t="shared" si="2"/>
        <v>0</v>
      </c>
    </row>
    <row r="196" spans="1:7" x14ac:dyDescent="0.25">
      <c r="A196" s="12" t="s">
        <v>168</v>
      </c>
      <c r="B196" s="13" t="s">
        <v>169</v>
      </c>
      <c r="C196" s="25">
        <v>701200000</v>
      </c>
      <c r="D196" s="22"/>
      <c r="F196" s="14">
        <v>701200000</v>
      </c>
      <c r="G196" s="14">
        <f t="shared" si="2"/>
        <v>0</v>
      </c>
    </row>
    <row r="197" spans="1:7" x14ac:dyDescent="0.25">
      <c r="A197" s="15" t="s">
        <v>170</v>
      </c>
      <c r="B197" s="16" t="s">
        <v>171</v>
      </c>
      <c r="C197" s="26">
        <v>776900000</v>
      </c>
      <c r="D197" s="22"/>
      <c r="F197" s="14">
        <v>776900000</v>
      </c>
      <c r="G197" s="14">
        <f t="shared" si="2"/>
        <v>0</v>
      </c>
    </row>
    <row r="198" spans="1:7" x14ac:dyDescent="0.25">
      <c r="A198" s="12" t="s">
        <v>172</v>
      </c>
      <c r="B198" s="13" t="s">
        <v>173</v>
      </c>
      <c r="C198" s="25">
        <v>812000000</v>
      </c>
      <c r="D198" s="22"/>
      <c r="F198" s="14">
        <v>812000000</v>
      </c>
      <c r="G198" s="14">
        <f t="shared" si="2"/>
        <v>0</v>
      </c>
    </row>
    <row r="199" spans="1:7" x14ac:dyDescent="0.25">
      <c r="A199" s="12" t="s">
        <v>174</v>
      </c>
      <c r="B199" s="13" t="s">
        <v>175</v>
      </c>
      <c r="C199" s="25">
        <v>806900000</v>
      </c>
      <c r="D199" s="22"/>
      <c r="F199" s="14">
        <v>806900000</v>
      </c>
      <c r="G199" s="14">
        <f t="shared" si="2"/>
        <v>0</v>
      </c>
    </row>
    <row r="200" spans="1:7" x14ac:dyDescent="0.25">
      <c r="A200" s="15" t="s">
        <v>176</v>
      </c>
      <c r="B200" s="16" t="s">
        <v>177</v>
      </c>
      <c r="C200" s="26">
        <v>604600000</v>
      </c>
      <c r="D200" s="22"/>
      <c r="F200" s="14">
        <v>604600000</v>
      </c>
      <c r="G200" s="14">
        <f t="shared" si="2"/>
        <v>0</v>
      </c>
    </row>
    <row r="201" spans="1:7" x14ac:dyDescent="0.25">
      <c r="A201" s="12" t="s">
        <v>178</v>
      </c>
      <c r="B201" s="13" t="s">
        <v>179</v>
      </c>
      <c r="C201" s="25">
        <v>622600000</v>
      </c>
      <c r="D201" s="22"/>
      <c r="F201" s="14">
        <v>622600000</v>
      </c>
      <c r="G201" s="14">
        <f t="shared" si="2"/>
        <v>0</v>
      </c>
    </row>
    <row r="202" spans="1:7" x14ac:dyDescent="0.25">
      <c r="A202" s="12" t="s">
        <v>180</v>
      </c>
      <c r="B202" s="13" t="s">
        <v>181</v>
      </c>
      <c r="C202" s="25">
        <v>645600000</v>
      </c>
      <c r="D202" s="22"/>
      <c r="F202" s="14">
        <v>645600000</v>
      </c>
      <c r="G202" s="14">
        <f t="shared" si="2"/>
        <v>0</v>
      </c>
    </row>
    <row r="203" spans="1:7" x14ac:dyDescent="0.25">
      <c r="A203" s="15" t="s">
        <v>182</v>
      </c>
      <c r="B203" s="16" t="s">
        <v>183</v>
      </c>
      <c r="C203" s="26">
        <v>639800000</v>
      </c>
      <c r="D203" s="22"/>
      <c r="F203" s="14">
        <v>639800000</v>
      </c>
      <c r="G203" s="14">
        <f t="shared" si="2"/>
        <v>0</v>
      </c>
    </row>
    <row r="204" spans="1:7" x14ac:dyDescent="0.25">
      <c r="A204" s="12" t="s">
        <v>845</v>
      </c>
      <c r="B204" s="13" t="s">
        <v>184</v>
      </c>
      <c r="C204" s="25">
        <v>655000000</v>
      </c>
      <c r="D204" s="22"/>
      <c r="F204" s="14">
        <v>655000000</v>
      </c>
      <c r="G204" s="14">
        <f t="shared" si="2"/>
        <v>0</v>
      </c>
    </row>
    <row r="205" spans="1:7" x14ac:dyDescent="0.25">
      <c r="A205" s="12" t="s">
        <v>185</v>
      </c>
      <c r="B205" s="13" t="s">
        <v>186</v>
      </c>
      <c r="C205" s="25">
        <v>658000000</v>
      </c>
      <c r="D205" s="22"/>
      <c r="F205" s="14">
        <v>658000000</v>
      </c>
      <c r="G205" s="14">
        <f t="shared" ref="G205:G222" si="3">C205-F205</f>
        <v>0</v>
      </c>
    </row>
    <row r="206" spans="1:7" x14ac:dyDescent="0.25">
      <c r="A206" s="15" t="s">
        <v>187</v>
      </c>
      <c r="B206" s="16" t="s">
        <v>188</v>
      </c>
      <c r="C206" s="26">
        <v>660000000</v>
      </c>
      <c r="D206" s="22"/>
      <c r="F206" s="14">
        <v>660000000</v>
      </c>
      <c r="G206" s="14">
        <f t="shared" si="3"/>
        <v>0</v>
      </c>
    </row>
    <row r="207" spans="1:7" x14ac:dyDescent="0.25">
      <c r="A207" s="15" t="s">
        <v>189</v>
      </c>
      <c r="B207" s="16" t="s">
        <v>190</v>
      </c>
      <c r="C207" s="26">
        <v>649200000</v>
      </c>
      <c r="D207" s="22"/>
      <c r="F207" s="14">
        <v>649200000</v>
      </c>
      <c r="G207" s="14">
        <f t="shared" si="3"/>
        <v>0</v>
      </c>
    </row>
    <row r="208" spans="1:7" x14ac:dyDescent="0.25">
      <c r="A208" s="12" t="s">
        <v>191</v>
      </c>
      <c r="B208" s="13" t="s">
        <v>192</v>
      </c>
      <c r="C208" s="25">
        <v>666900000</v>
      </c>
      <c r="D208" s="22"/>
      <c r="F208" s="14">
        <v>666900000</v>
      </c>
      <c r="G208" s="14">
        <f t="shared" si="3"/>
        <v>0</v>
      </c>
    </row>
    <row r="209" spans="1:7" x14ac:dyDescent="0.25">
      <c r="A209" s="12" t="s">
        <v>193</v>
      </c>
      <c r="B209" s="13" t="s">
        <v>194</v>
      </c>
      <c r="C209" s="25">
        <v>681700000</v>
      </c>
      <c r="D209" s="22"/>
      <c r="F209" s="14">
        <v>681700000</v>
      </c>
      <c r="G209" s="14">
        <f t="shared" si="3"/>
        <v>0</v>
      </c>
    </row>
    <row r="210" spans="1:7" x14ac:dyDescent="0.25">
      <c r="A210" s="15" t="s">
        <v>195</v>
      </c>
      <c r="B210" s="16" t="s">
        <v>196</v>
      </c>
      <c r="C210" s="26">
        <v>692500000</v>
      </c>
      <c r="D210" s="22"/>
      <c r="F210" s="14">
        <v>692500000</v>
      </c>
      <c r="G210" s="14">
        <f t="shared" si="3"/>
        <v>0</v>
      </c>
    </row>
    <row r="211" spans="1:7" x14ac:dyDescent="0.25">
      <c r="A211" s="12" t="s">
        <v>197</v>
      </c>
      <c r="B211" s="13" t="s">
        <v>198</v>
      </c>
      <c r="C211" s="25">
        <v>771300000</v>
      </c>
      <c r="D211" s="22"/>
      <c r="F211" s="14">
        <v>771300000</v>
      </c>
      <c r="G211" s="14">
        <f t="shared" si="3"/>
        <v>0</v>
      </c>
    </row>
    <row r="212" spans="1:7" x14ac:dyDescent="0.25">
      <c r="A212" s="17" t="s">
        <v>199</v>
      </c>
      <c r="B212" s="18" t="s">
        <v>200</v>
      </c>
      <c r="C212" s="18">
        <v>801200000</v>
      </c>
      <c r="D212" s="22"/>
      <c r="F212" s="14">
        <v>801200000</v>
      </c>
      <c r="G212" s="14">
        <f t="shared" si="3"/>
        <v>0</v>
      </c>
    </row>
    <row r="213" spans="1:7" x14ac:dyDescent="0.25">
      <c r="A213" s="21" t="s">
        <v>201</v>
      </c>
      <c r="B213" s="22" t="s">
        <v>678</v>
      </c>
      <c r="C213" s="29">
        <v>1195400000</v>
      </c>
      <c r="D213" s="22"/>
      <c r="F213" s="14">
        <v>1194700000</v>
      </c>
      <c r="G213" s="14">
        <f t="shared" si="3"/>
        <v>700000</v>
      </c>
    </row>
    <row r="214" spans="1:7" x14ac:dyDescent="0.25">
      <c r="A214" s="17" t="s">
        <v>203</v>
      </c>
      <c r="B214" s="18" t="s">
        <v>679</v>
      </c>
      <c r="C214" s="18">
        <v>1235300000</v>
      </c>
      <c r="D214" s="22"/>
      <c r="F214" s="14">
        <v>1234600000</v>
      </c>
      <c r="G214" s="14">
        <f t="shared" si="3"/>
        <v>700000</v>
      </c>
    </row>
    <row r="215" spans="1:7" x14ac:dyDescent="0.25">
      <c r="A215" s="17" t="s">
        <v>515</v>
      </c>
      <c r="B215" s="18" t="s">
        <v>204</v>
      </c>
      <c r="C215" s="18">
        <v>728000000</v>
      </c>
      <c r="D215" s="22"/>
      <c r="F215" s="14">
        <v>728000000</v>
      </c>
      <c r="G215" s="14">
        <f t="shared" si="3"/>
        <v>0</v>
      </c>
    </row>
    <row r="216" spans="1:7" x14ac:dyDescent="0.25">
      <c r="A216" s="17" t="s">
        <v>366</v>
      </c>
      <c r="B216" s="18" t="s">
        <v>365</v>
      </c>
      <c r="C216" s="18">
        <v>1399400000</v>
      </c>
      <c r="D216" s="22"/>
      <c r="F216" s="14">
        <v>1399400000</v>
      </c>
      <c r="G216" s="14">
        <f t="shared" si="3"/>
        <v>0</v>
      </c>
    </row>
    <row r="217" spans="1:7" x14ac:dyDescent="0.25">
      <c r="A217" s="19" t="s">
        <v>517</v>
      </c>
      <c r="B217" s="20" t="s">
        <v>206</v>
      </c>
      <c r="C217" s="28">
        <v>1102000000</v>
      </c>
      <c r="D217" s="22"/>
      <c r="F217" s="14">
        <v>1102000000</v>
      </c>
      <c r="G217" s="14">
        <f t="shared" si="3"/>
        <v>0</v>
      </c>
    </row>
    <row r="218" spans="1:7" x14ac:dyDescent="0.25">
      <c r="A218" s="12" t="s">
        <v>550</v>
      </c>
      <c r="B218" s="13" t="s">
        <v>549</v>
      </c>
      <c r="C218" s="25">
        <v>1102000000</v>
      </c>
      <c r="D218" s="22"/>
      <c r="F218" s="14">
        <v>1102000000</v>
      </c>
      <c r="G218" s="14">
        <f t="shared" si="3"/>
        <v>0</v>
      </c>
    </row>
    <row r="219" spans="1:7" x14ac:dyDescent="0.25">
      <c r="A219" s="15" t="s">
        <v>516</v>
      </c>
      <c r="B219" s="16" t="s">
        <v>205</v>
      </c>
      <c r="C219" s="26">
        <v>1064400000</v>
      </c>
      <c r="D219" s="22"/>
      <c r="F219" s="14">
        <v>1064400000</v>
      </c>
      <c r="G219" s="14">
        <f t="shared" si="3"/>
        <v>0</v>
      </c>
    </row>
    <row r="220" spans="1:7" x14ac:dyDescent="0.25">
      <c r="A220" s="12" t="s">
        <v>516</v>
      </c>
      <c r="B220" s="13" t="s">
        <v>796</v>
      </c>
      <c r="C220" s="25">
        <v>1064400000</v>
      </c>
      <c r="D220" s="22"/>
      <c r="F220" s="14">
        <v>1064400000</v>
      </c>
      <c r="G220" s="14">
        <f t="shared" si="3"/>
        <v>0</v>
      </c>
    </row>
    <row r="221" spans="1:7" x14ac:dyDescent="0.25">
      <c r="A221" s="12" t="s">
        <v>596</v>
      </c>
      <c r="B221" s="13" t="s">
        <v>594</v>
      </c>
      <c r="C221" s="25">
        <v>1238800000</v>
      </c>
      <c r="D221" s="22"/>
      <c r="F221" s="14">
        <v>1238800000</v>
      </c>
      <c r="G221" s="14">
        <f t="shared" si="3"/>
        <v>0</v>
      </c>
    </row>
    <row r="222" spans="1:7" x14ac:dyDescent="0.25">
      <c r="A222" s="17" t="s">
        <v>597</v>
      </c>
      <c r="B222" s="18" t="s">
        <v>595</v>
      </c>
      <c r="C222" s="18">
        <v>1282600000</v>
      </c>
      <c r="D222" s="30"/>
      <c r="F222" s="31">
        <v>1282600000</v>
      </c>
      <c r="G222" s="31">
        <f t="shared" si="3"/>
        <v>0</v>
      </c>
    </row>
    <row r="223" spans="1:7" x14ac:dyDescent="0.25">
      <c r="A223" s="23" t="s">
        <v>790</v>
      </c>
      <c r="B223" s="1"/>
      <c r="C223" s="1"/>
      <c r="D223" s="1"/>
    </row>
    <row r="224" spans="1:7" x14ac:dyDescent="0.25">
      <c r="A224" s="23" t="s">
        <v>572</v>
      </c>
      <c r="B224" s="1"/>
      <c r="C224" s="1"/>
      <c r="D224" s="1"/>
    </row>
    <row r="225" spans="1:8" x14ac:dyDescent="0.25">
      <c r="A225" s="23" t="s">
        <v>647</v>
      </c>
      <c r="B225" s="1"/>
      <c r="C225" s="1"/>
      <c r="D225" s="1"/>
    </row>
    <row r="226" spans="1:8" x14ac:dyDescent="0.25">
      <c r="A226" s="1" t="s">
        <v>648</v>
      </c>
      <c r="B226" s="1"/>
      <c r="C226" s="1"/>
      <c r="D226" s="1"/>
    </row>
    <row r="227" spans="1:8" x14ac:dyDescent="0.25">
      <c r="A227" s="1" t="s">
        <v>649</v>
      </c>
      <c r="B227" s="1"/>
      <c r="C227" s="1"/>
      <c r="D227" s="1"/>
    </row>
    <row r="228" spans="1:8" x14ac:dyDescent="0.25">
      <c r="A228" s="24"/>
      <c r="B228" s="1"/>
      <c r="C228" s="1"/>
      <c r="D228" s="1"/>
    </row>
    <row r="229" spans="1:8" s="1" customFormat="1" x14ac:dyDescent="0.25">
      <c r="A229" s="3" t="s">
        <v>0</v>
      </c>
      <c r="B229" s="4"/>
      <c r="C229" s="4"/>
      <c r="D229" s="4"/>
      <c r="H229" s="2"/>
    </row>
    <row r="230" spans="1:8" s="1" customFormat="1" x14ac:dyDescent="0.25">
      <c r="A230" s="4" t="s">
        <v>677</v>
      </c>
      <c r="B230" s="4"/>
      <c r="C230" s="4"/>
      <c r="D230" s="4"/>
      <c r="H230" s="2"/>
    </row>
    <row r="231" spans="1:8" s="1" customFormat="1" ht="7.5" customHeight="1" x14ac:dyDescent="0.25">
      <c r="H231" s="2"/>
    </row>
    <row r="232" spans="1:8" s="1" customFormat="1" x14ac:dyDescent="0.25">
      <c r="A232" s="5" t="s">
        <v>1</v>
      </c>
      <c r="B232" s="4"/>
      <c r="C232" s="4"/>
      <c r="D232" s="4"/>
      <c r="H232" s="2"/>
    </row>
    <row r="233" spans="1:8" s="1" customFormat="1" x14ac:dyDescent="0.25">
      <c r="A233" s="5" t="s">
        <v>587</v>
      </c>
      <c r="B233" s="4"/>
      <c r="C233" s="4"/>
      <c r="D233" s="4"/>
      <c r="H233" s="2"/>
    </row>
    <row r="234" spans="1:8" s="1" customFormat="1" x14ac:dyDescent="0.25">
      <c r="A234" s="5" t="s">
        <v>237</v>
      </c>
      <c r="B234" s="4"/>
      <c r="C234" s="4"/>
      <c r="D234" s="4"/>
      <c r="H234" s="2"/>
    </row>
    <row r="235" spans="1:8" s="1" customFormat="1" x14ac:dyDescent="0.25">
      <c r="A235" s="5" t="s">
        <v>763</v>
      </c>
      <c r="B235" s="4"/>
      <c r="C235" s="4"/>
      <c r="D235" s="4"/>
      <c r="F235" s="6" t="s">
        <v>3</v>
      </c>
      <c r="G235" s="7" t="s">
        <v>4</v>
      </c>
      <c r="H235" s="2"/>
    </row>
    <row r="236" spans="1:8" s="1" customFormat="1" ht="7.5" customHeight="1" x14ac:dyDescent="0.25">
      <c r="H236" s="2"/>
    </row>
    <row r="237" spans="1:8" s="1" customFormat="1" ht="15" customHeight="1" x14ac:dyDescent="0.25">
      <c r="A237" s="8" t="s">
        <v>5</v>
      </c>
      <c r="B237" s="9" t="s">
        <v>6</v>
      </c>
      <c r="C237" s="9" t="s">
        <v>7</v>
      </c>
      <c r="D237" s="9" t="s">
        <v>8</v>
      </c>
      <c r="F237" s="10" t="s">
        <v>7</v>
      </c>
      <c r="G237" s="10" t="s">
        <v>7</v>
      </c>
      <c r="H237" s="11"/>
    </row>
    <row r="238" spans="1:8" x14ac:dyDescent="0.25">
      <c r="A238" s="12" t="s">
        <v>650</v>
      </c>
      <c r="B238" s="13" t="s">
        <v>651</v>
      </c>
      <c r="C238" s="25">
        <v>216300000</v>
      </c>
      <c r="D238" s="61" t="s">
        <v>668</v>
      </c>
      <c r="F238" s="14">
        <v>216300000</v>
      </c>
      <c r="G238" s="14">
        <f t="shared" ref="G238" si="4">C238-F238</f>
        <v>0</v>
      </c>
    </row>
    <row r="239" spans="1:8" x14ac:dyDescent="0.25">
      <c r="A239" s="15" t="s">
        <v>652</v>
      </c>
      <c r="B239" s="16" t="s">
        <v>653</v>
      </c>
      <c r="C239" s="26">
        <v>219800000</v>
      </c>
      <c r="D239" s="62"/>
      <c r="F239" s="14">
        <v>219800000</v>
      </c>
      <c r="G239" s="14">
        <f t="shared" ref="G239:G274" si="5">C239-F239</f>
        <v>0</v>
      </c>
    </row>
    <row r="240" spans="1:8" x14ac:dyDescent="0.25">
      <c r="A240" s="17" t="s">
        <v>654</v>
      </c>
      <c r="B240" s="18" t="s">
        <v>655</v>
      </c>
      <c r="C240" s="27">
        <v>199800000</v>
      </c>
      <c r="D240" s="63"/>
      <c r="F240" s="14">
        <v>199800000</v>
      </c>
      <c r="G240" s="14">
        <f t="shared" si="5"/>
        <v>0</v>
      </c>
    </row>
    <row r="241" spans="1:7" x14ac:dyDescent="0.25">
      <c r="A241" s="19" t="s">
        <v>658</v>
      </c>
      <c r="B241" s="20" t="s">
        <v>659</v>
      </c>
      <c r="C241" s="28">
        <v>198400000</v>
      </c>
      <c r="D241" s="62" t="s">
        <v>669</v>
      </c>
      <c r="F241" s="14">
        <v>198400000</v>
      </c>
      <c r="G241" s="14">
        <f t="shared" si="5"/>
        <v>0</v>
      </c>
    </row>
    <row r="242" spans="1:7" x14ac:dyDescent="0.25">
      <c r="A242" s="17" t="s">
        <v>656</v>
      </c>
      <c r="B242" s="18" t="s">
        <v>657</v>
      </c>
      <c r="C242" s="27">
        <v>212700000</v>
      </c>
      <c r="D242" s="62"/>
      <c r="F242" s="14">
        <v>212700000</v>
      </c>
      <c r="G242" s="14">
        <f t="shared" si="5"/>
        <v>0</v>
      </c>
    </row>
    <row r="243" spans="1:7" x14ac:dyDescent="0.25">
      <c r="A243" s="19" t="s">
        <v>824</v>
      </c>
      <c r="B243" s="20" t="s">
        <v>825</v>
      </c>
      <c r="C243" s="47">
        <v>264700000</v>
      </c>
      <c r="D243" s="61" t="s">
        <v>670</v>
      </c>
      <c r="F243" s="14">
        <v>264700000</v>
      </c>
      <c r="G243" s="14">
        <f t="shared" si="5"/>
        <v>0</v>
      </c>
    </row>
    <row r="244" spans="1:7" x14ac:dyDescent="0.25">
      <c r="A244" s="19" t="s">
        <v>660</v>
      </c>
      <c r="B244" s="20" t="s">
        <v>266</v>
      </c>
      <c r="C244" s="20">
        <v>302400000</v>
      </c>
      <c r="D244" s="62"/>
      <c r="F244" s="14">
        <v>302400000</v>
      </c>
      <c r="G244" s="14">
        <f t="shared" si="5"/>
        <v>0</v>
      </c>
    </row>
    <row r="245" spans="1:7" x14ac:dyDescent="0.25">
      <c r="A245" s="17" t="s">
        <v>661</v>
      </c>
      <c r="B245" s="18" t="s">
        <v>265</v>
      </c>
      <c r="C245" s="18">
        <v>287600000</v>
      </c>
      <c r="D245" s="63"/>
      <c r="F245" s="14">
        <v>287600000</v>
      </c>
      <c r="G245" s="14">
        <f t="shared" si="5"/>
        <v>0</v>
      </c>
    </row>
    <row r="246" spans="1:7" x14ac:dyDescent="0.25">
      <c r="A246" s="21" t="s">
        <v>664</v>
      </c>
      <c r="B246" s="22" t="s">
        <v>665</v>
      </c>
      <c r="C246" s="22">
        <v>321600000</v>
      </c>
      <c r="D246" s="61" t="s">
        <v>671</v>
      </c>
      <c r="F246" s="14">
        <v>321600000</v>
      </c>
      <c r="G246" s="14">
        <f t="shared" si="5"/>
        <v>0</v>
      </c>
    </row>
    <row r="247" spans="1:7" ht="14.45" customHeight="1" x14ac:dyDescent="0.25">
      <c r="A247" s="12" t="s">
        <v>662</v>
      </c>
      <c r="B247" s="13" t="s">
        <v>663</v>
      </c>
      <c r="C247" s="13">
        <v>336200000</v>
      </c>
      <c r="D247" s="62"/>
      <c r="F247" s="14">
        <v>336200000</v>
      </c>
      <c r="G247" s="14">
        <f t="shared" si="5"/>
        <v>0</v>
      </c>
    </row>
    <row r="248" spans="1:7" x14ac:dyDescent="0.25">
      <c r="A248" s="17" t="s">
        <v>666</v>
      </c>
      <c r="B248" s="18" t="s">
        <v>667</v>
      </c>
      <c r="C248" s="27">
        <v>346900000</v>
      </c>
      <c r="D248" s="63"/>
      <c r="F248" s="14">
        <v>346900000</v>
      </c>
      <c r="G248" s="14">
        <f t="shared" si="5"/>
        <v>0</v>
      </c>
    </row>
    <row r="249" spans="1:7" x14ac:dyDescent="0.25">
      <c r="A249" s="19" t="s">
        <v>797</v>
      </c>
      <c r="B249" s="20" t="s">
        <v>269</v>
      </c>
      <c r="C249" s="28">
        <v>313700000</v>
      </c>
      <c r="D249" s="61" t="s">
        <v>589</v>
      </c>
      <c r="F249" s="14">
        <v>313700000</v>
      </c>
      <c r="G249" s="14">
        <f t="shared" si="5"/>
        <v>0</v>
      </c>
    </row>
    <row r="250" spans="1:7" x14ac:dyDescent="0.25">
      <c r="A250" s="15" t="s">
        <v>798</v>
      </c>
      <c r="B250" s="16" t="s">
        <v>270</v>
      </c>
      <c r="C250" s="26">
        <v>324900000</v>
      </c>
      <c r="D250" s="62"/>
      <c r="F250" s="14">
        <v>324900000</v>
      </c>
      <c r="G250" s="14">
        <f t="shared" si="5"/>
        <v>0</v>
      </c>
    </row>
    <row r="251" spans="1:7" x14ac:dyDescent="0.25">
      <c r="A251" s="12" t="s">
        <v>799</v>
      </c>
      <c r="B251" s="13" t="s">
        <v>273</v>
      </c>
      <c r="C251" s="25">
        <v>329200000</v>
      </c>
      <c r="D251" s="62"/>
      <c r="F251" s="14">
        <v>329200000</v>
      </c>
      <c r="G251" s="14">
        <f t="shared" si="5"/>
        <v>0</v>
      </c>
    </row>
    <row r="252" spans="1:7" x14ac:dyDescent="0.25">
      <c r="A252" s="17" t="s">
        <v>800</v>
      </c>
      <c r="B252" s="18" t="s">
        <v>274</v>
      </c>
      <c r="C252" s="27">
        <v>339900000</v>
      </c>
      <c r="D252" s="63"/>
      <c r="F252" s="14">
        <v>339900000</v>
      </c>
      <c r="G252" s="14">
        <f t="shared" si="5"/>
        <v>0</v>
      </c>
    </row>
    <row r="253" spans="1:7" x14ac:dyDescent="0.25">
      <c r="A253" s="21" t="s">
        <v>801</v>
      </c>
      <c r="B253" s="22" t="s">
        <v>573</v>
      </c>
      <c r="C253" s="29">
        <v>409400000</v>
      </c>
      <c r="D253" s="61" t="s">
        <v>588</v>
      </c>
      <c r="F253" s="14">
        <v>409400000</v>
      </c>
      <c r="G253" s="14">
        <f t="shared" si="5"/>
        <v>0</v>
      </c>
    </row>
    <row r="254" spans="1:7" x14ac:dyDescent="0.25">
      <c r="A254" s="12" t="s">
        <v>802</v>
      </c>
      <c r="B254" s="13" t="s">
        <v>394</v>
      </c>
      <c r="C254" s="25">
        <v>462600000</v>
      </c>
      <c r="D254" s="62"/>
      <c r="F254" s="14">
        <v>462600000</v>
      </c>
      <c r="G254" s="14">
        <f t="shared" si="5"/>
        <v>0</v>
      </c>
    </row>
    <row r="255" spans="1:7" ht="14.45" customHeight="1" x14ac:dyDescent="0.25">
      <c r="A255" s="17" t="s">
        <v>803</v>
      </c>
      <c r="B255" s="18" t="s">
        <v>279</v>
      </c>
      <c r="C255" s="27">
        <v>440800000</v>
      </c>
      <c r="D255" s="63"/>
      <c r="F255" s="14">
        <v>440800000</v>
      </c>
      <c r="G255" s="14">
        <f t="shared" si="5"/>
        <v>0</v>
      </c>
    </row>
    <row r="256" spans="1:7" x14ac:dyDescent="0.25">
      <c r="A256" s="21" t="s">
        <v>673</v>
      </c>
      <c r="B256" s="22" t="s">
        <v>674</v>
      </c>
      <c r="C256" s="29">
        <v>2696700000</v>
      </c>
      <c r="D256" s="62" t="s">
        <v>827</v>
      </c>
      <c r="F256" s="14">
        <v>2696300000</v>
      </c>
      <c r="G256" s="14">
        <f t="shared" si="5"/>
        <v>400000</v>
      </c>
    </row>
    <row r="257" spans="1:7" x14ac:dyDescent="0.25">
      <c r="A257" s="17" t="s">
        <v>675</v>
      </c>
      <c r="B257" s="18" t="s">
        <v>676</v>
      </c>
      <c r="C257" s="27">
        <v>2787300000</v>
      </c>
      <c r="D257" s="62"/>
      <c r="F257" s="14">
        <v>2786900000</v>
      </c>
      <c r="G257" s="14">
        <f t="shared" si="5"/>
        <v>400000</v>
      </c>
    </row>
    <row r="258" spans="1:7" x14ac:dyDescent="0.25">
      <c r="A258" s="19" t="s">
        <v>804</v>
      </c>
      <c r="B258" s="20" t="s">
        <v>574</v>
      </c>
      <c r="C258" s="28">
        <v>466700000</v>
      </c>
      <c r="D258" s="61" t="s">
        <v>826</v>
      </c>
      <c r="F258" s="14">
        <v>466700000</v>
      </c>
      <c r="G258" s="14">
        <f t="shared" si="5"/>
        <v>0</v>
      </c>
    </row>
    <row r="259" spans="1:7" x14ac:dyDescent="0.25">
      <c r="A259" s="12" t="s">
        <v>805</v>
      </c>
      <c r="B259" s="13" t="s">
        <v>575</v>
      </c>
      <c r="C259" s="25">
        <v>469700000</v>
      </c>
      <c r="D259" s="62"/>
      <c r="F259" s="14">
        <v>469700000</v>
      </c>
      <c r="G259" s="14">
        <f t="shared" si="5"/>
        <v>0</v>
      </c>
    </row>
    <row r="260" spans="1:7" x14ac:dyDescent="0.25">
      <c r="A260" s="15" t="s">
        <v>593</v>
      </c>
      <c r="B260" s="16" t="s">
        <v>576</v>
      </c>
      <c r="C260" s="26">
        <v>511900000</v>
      </c>
      <c r="D260" s="62"/>
      <c r="F260" s="14">
        <v>511900000</v>
      </c>
      <c r="G260" s="14">
        <f t="shared" si="5"/>
        <v>0</v>
      </c>
    </row>
    <row r="261" spans="1:7" ht="14.45" customHeight="1" x14ac:dyDescent="0.25">
      <c r="A261" s="12" t="s">
        <v>806</v>
      </c>
      <c r="B261" s="13" t="s">
        <v>577</v>
      </c>
      <c r="C261" s="25">
        <v>514800000</v>
      </c>
      <c r="D261" s="62"/>
      <c r="F261" s="14">
        <v>514800000</v>
      </c>
      <c r="G261" s="14">
        <f t="shared" si="5"/>
        <v>0</v>
      </c>
    </row>
    <row r="262" spans="1:7" x14ac:dyDescent="0.25">
      <c r="A262" s="12" t="s">
        <v>807</v>
      </c>
      <c r="B262" s="13" t="s">
        <v>579</v>
      </c>
      <c r="C262" s="25">
        <v>507000000</v>
      </c>
      <c r="D262" s="62"/>
      <c r="F262" s="14">
        <v>507000000</v>
      </c>
      <c r="G262" s="14">
        <f t="shared" si="5"/>
        <v>0</v>
      </c>
    </row>
    <row r="263" spans="1:7" x14ac:dyDescent="0.25">
      <c r="A263" s="15" t="s">
        <v>808</v>
      </c>
      <c r="B263" s="16" t="s">
        <v>280</v>
      </c>
      <c r="C263" s="26">
        <v>577800000</v>
      </c>
      <c r="D263" s="62"/>
      <c r="F263" s="14">
        <v>577800000</v>
      </c>
      <c r="G263" s="14">
        <f t="shared" si="5"/>
        <v>0</v>
      </c>
    </row>
    <row r="264" spans="1:7" x14ac:dyDescent="0.25">
      <c r="A264" s="12" t="s">
        <v>809</v>
      </c>
      <c r="B264" s="13" t="s">
        <v>397</v>
      </c>
      <c r="C264" s="25">
        <v>580500000</v>
      </c>
      <c r="D264" s="62"/>
      <c r="F264" s="14">
        <v>580500000</v>
      </c>
      <c r="G264" s="14">
        <f t="shared" si="5"/>
        <v>0</v>
      </c>
    </row>
    <row r="265" spans="1:7" x14ac:dyDescent="0.25">
      <c r="A265" s="12" t="s">
        <v>810</v>
      </c>
      <c r="B265" s="13" t="s">
        <v>282</v>
      </c>
      <c r="C265" s="25">
        <v>655100000</v>
      </c>
      <c r="D265" s="62"/>
      <c r="F265" s="14">
        <v>655100000</v>
      </c>
      <c r="G265" s="14">
        <f t="shared" si="5"/>
        <v>0</v>
      </c>
    </row>
    <row r="266" spans="1:7" x14ac:dyDescent="0.25">
      <c r="A266" s="17" t="s">
        <v>811</v>
      </c>
      <c r="B266" s="18" t="s">
        <v>578</v>
      </c>
      <c r="C266" s="27">
        <v>657900000</v>
      </c>
      <c r="D266" s="63"/>
      <c r="F266" s="14">
        <v>657900000</v>
      </c>
      <c r="G266" s="14">
        <f t="shared" si="5"/>
        <v>0</v>
      </c>
    </row>
    <row r="267" spans="1:7" x14ac:dyDescent="0.25">
      <c r="A267" s="19" t="s">
        <v>812</v>
      </c>
      <c r="B267" s="20" t="s">
        <v>583</v>
      </c>
      <c r="C267" s="28">
        <v>283000000</v>
      </c>
      <c r="D267" s="61" t="s">
        <v>590</v>
      </c>
      <c r="F267" s="14">
        <v>283000000</v>
      </c>
      <c r="G267" s="14">
        <f t="shared" si="5"/>
        <v>0</v>
      </c>
    </row>
    <row r="268" spans="1:7" x14ac:dyDescent="0.25">
      <c r="A268" s="12" t="s">
        <v>813</v>
      </c>
      <c r="B268" s="13" t="s">
        <v>582</v>
      </c>
      <c r="C268" s="25">
        <v>298100000</v>
      </c>
      <c r="D268" s="62"/>
      <c r="F268" s="14">
        <v>298100000</v>
      </c>
      <c r="G268" s="14">
        <f t="shared" si="5"/>
        <v>0</v>
      </c>
    </row>
    <row r="269" spans="1:7" x14ac:dyDescent="0.25">
      <c r="A269" s="12" t="s">
        <v>814</v>
      </c>
      <c r="B269" s="13" t="s">
        <v>580</v>
      </c>
      <c r="C269" s="25">
        <v>312300000</v>
      </c>
      <c r="D269" s="62"/>
      <c r="F269" s="14">
        <v>312300000</v>
      </c>
      <c r="G269" s="14">
        <f t="shared" si="5"/>
        <v>0</v>
      </c>
    </row>
    <row r="270" spans="1:7" ht="14.1" customHeight="1" x14ac:dyDescent="0.25">
      <c r="A270" s="15" t="s">
        <v>815</v>
      </c>
      <c r="B270" s="16" t="s">
        <v>581</v>
      </c>
      <c r="C270" s="26">
        <v>314900000</v>
      </c>
      <c r="D270" s="62"/>
      <c r="F270" s="14">
        <v>314900000</v>
      </c>
      <c r="G270" s="14">
        <f t="shared" si="5"/>
        <v>0</v>
      </c>
    </row>
    <row r="271" spans="1:7" x14ac:dyDescent="0.25">
      <c r="A271" s="12" t="s">
        <v>816</v>
      </c>
      <c r="B271" s="13" t="s">
        <v>585</v>
      </c>
      <c r="C271" s="25">
        <v>263400000</v>
      </c>
      <c r="D271" s="62"/>
      <c r="F271" s="14">
        <v>263400000</v>
      </c>
      <c r="G271" s="14">
        <f t="shared" si="5"/>
        <v>0</v>
      </c>
    </row>
    <row r="272" spans="1:7" ht="14.45" customHeight="1" x14ac:dyDescent="0.25">
      <c r="A272" s="17" t="s">
        <v>817</v>
      </c>
      <c r="B272" s="18" t="s">
        <v>584</v>
      </c>
      <c r="C272" s="27">
        <v>278500000</v>
      </c>
      <c r="D272" s="63"/>
      <c r="F272" s="14">
        <v>278500000</v>
      </c>
      <c r="G272" s="14">
        <f t="shared" si="5"/>
        <v>0</v>
      </c>
    </row>
    <row r="273" spans="1:8" x14ac:dyDescent="0.25">
      <c r="A273" s="21" t="s">
        <v>818</v>
      </c>
      <c r="B273" s="22" t="s">
        <v>586</v>
      </c>
      <c r="C273" s="29">
        <v>702400000</v>
      </c>
      <c r="D273" s="61" t="s">
        <v>828</v>
      </c>
      <c r="F273" s="14">
        <v>702400000</v>
      </c>
      <c r="G273" s="14">
        <f t="shared" si="5"/>
        <v>0</v>
      </c>
    </row>
    <row r="274" spans="1:8" x14ac:dyDescent="0.25">
      <c r="A274" s="17" t="s">
        <v>819</v>
      </c>
      <c r="B274" s="18" t="s">
        <v>564</v>
      </c>
      <c r="C274" s="27">
        <v>811200000</v>
      </c>
      <c r="D274" s="63"/>
      <c r="F274" s="31">
        <v>811200000</v>
      </c>
      <c r="G274" s="31">
        <f t="shared" si="5"/>
        <v>0</v>
      </c>
    </row>
    <row r="275" spans="1:8" x14ac:dyDescent="0.25">
      <c r="A275" s="24"/>
      <c r="B275" s="1"/>
      <c r="C275" s="1"/>
      <c r="D275" s="1"/>
    </row>
    <row r="276" spans="1:8" x14ac:dyDescent="0.25">
      <c r="A276" s="24"/>
      <c r="B276" s="1"/>
      <c r="C276" s="1"/>
      <c r="D276" s="1"/>
    </row>
    <row r="277" spans="1:8" s="1" customFormat="1" x14ac:dyDescent="0.25">
      <c r="A277" s="3" t="s">
        <v>0</v>
      </c>
      <c r="B277" s="4"/>
      <c r="C277" s="4"/>
      <c r="D277" s="4"/>
      <c r="H277" s="2"/>
    </row>
    <row r="278" spans="1:8" s="1" customFormat="1" x14ac:dyDescent="0.25">
      <c r="A278" s="4" t="s">
        <v>677</v>
      </c>
      <c r="B278" s="4"/>
      <c r="C278" s="4"/>
      <c r="D278" s="4"/>
      <c r="H278" s="2"/>
    </row>
    <row r="279" spans="1:8" s="1" customFormat="1" ht="7.5" customHeight="1" x14ac:dyDescent="0.25">
      <c r="H279" s="2"/>
    </row>
    <row r="280" spans="1:8" s="1" customFormat="1" x14ac:dyDescent="0.25">
      <c r="A280" s="5" t="s">
        <v>1</v>
      </c>
      <c r="B280" s="4"/>
      <c r="C280" s="4"/>
      <c r="D280" s="4"/>
      <c r="H280" s="2"/>
    </row>
    <row r="281" spans="1:8" s="1" customFormat="1" x14ac:dyDescent="0.25">
      <c r="A281" s="5" t="s">
        <v>435</v>
      </c>
      <c r="B281" s="4"/>
      <c r="C281" s="4"/>
      <c r="D281" s="4"/>
      <c r="H281" s="2"/>
    </row>
    <row r="282" spans="1:8" s="1" customFormat="1" x14ac:dyDescent="0.25">
      <c r="A282" s="5" t="s">
        <v>237</v>
      </c>
      <c r="B282" s="4"/>
      <c r="C282" s="4"/>
      <c r="D282" s="4"/>
      <c r="H282" s="2"/>
    </row>
    <row r="283" spans="1:8" s="1" customFormat="1" x14ac:dyDescent="0.25">
      <c r="A283" s="5" t="s">
        <v>763</v>
      </c>
      <c r="B283" s="4"/>
      <c r="C283" s="4"/>
      <c r="D283" s="4"/>
      <c r="F283" s="6" t="s">
        <v>3</v>
      </c>
      <c r="G283" s="7" t="s">
        <v>4</v>
      </c>
      <c r="H283" s="2"/>
    </row>
    <row r="284" spans="1:8" s="1" customFormat="1" ht="7.5" customHeight="1" x14ac:dyDescent="0.25">
      <c r="H284" s="2"/>
    </row>
    <row r="285" spans="1:8" s="1" customFormat="1" ht="15" customHeight="1" x14ac:dyDescent="0.25">
      <c r="A285" s="8" t="s">
        <v>5</v>
      </c>
      <c r="B285" s="9" t="s">
        <v>6</v>
      </c>
      <c r="C285" s="9" t="s">
        <v>7</v>
      </c>
      <c r="D285" s="9" t="s">
        <v>8</v>
      </c>
      <c r="F285" s="10" t="s">
        <v>7</v>
      </c>
      <c r="G285" s="10" t="s">
        <v>7</v>
      </c>
      <c r="H285" s="11"/>
    </row>
    <row r="286" spans="1:8" x14ac:dyDescent="0.25">
      <c r="A286" s="12" t="s">
        <v>321</v>
      </c>
      <c r="B286" s="13" t="s">
        <v>322</v>
      </c>
      <c r="C286" s="25">
        <v>225168000</v>
      </c>
      <c r="D286" s="61"/>
      <c r="F286" s="14">
        <v>225168000</v>
      </c>
      <c r="G286" s="14">
        <f t="shared" ref="G286" si="6">C286-F286</f>
        <v>0</v>
      </c>
    </row>
    <row r="287" spans="1:8" x14ac:dyDescent="0.25">
      <c r="A287" s="15" t="s">
        <v>287</v>
      </c>
      <c r="B287" s="16" t="s">
        <v>285</v>
      </c>
      <c r="C287" s="26">
        <v>232468000</v>
      </c>
      <c r="D287" s="62"/>
      <c r="F287" s="14">
        <v>232468000</v>
      </c>
      <c r="G287" s="14">
        <f t="shared" ref="G287:G350" si="7">C287-F287</f>
        <v>0</v>
      </c>
    </row>
    <row r="288" spans="1:8" x14ac:dyDescent="0.25">
      <c r="A288" s="12" t="s">
        <v>319</v>
      </c>
      <c r="B288" s="13" t="s">
        <v>320</v>
      </c>
      <c r="C288" s="25">
        <v>248968000</v>
      </c>
      <c r="D288" s="62"/>
      <c r="F288" s="14">
        <v>248968000</v>
      </c>
      <c r="G288" s="14">
        <f t="shared" si="7"/>
        <v>0</v>
      </c>
    </row>
    <row r="289" spans="1:7" x14ac:dyDescent="0.25">
      <c r="A289" s="17" t="s">
        <v>565</v>
      </c>
      <c r="B289" s="18" t="s">
        <v>551</v>
      </c>
      <c r="C289" s="27">
        <v>252468000</v>
      </c>
      <c r="D289" s="62"/>
      <c r="F289" s="14">
        <v>252468000</v>
      </c>
      <c r="G289" s="14">
        <f t="shared" si="7"/>
        <v>0</v>
      </c>
    </row>
    <row r="290" spans="1:7" x14ac:dyDescent="0.25">
      <c r="A290" s="21" t="s">
        <v>323</v>
      </c>
      <c r="B290" s="22" t="s">
        <v>324</v>
      </c>
      <c r="C290" s="29">
        <v>298368000</v>
      </c>
      <c r="D290" s="62"/>
      <c r="F290" s="14">
        <v>298368000</v>
      </c>
      <c r="G290" s="14">
        <f t="shared" si="7"/>
        <v>0</v>
      </c>
    </row>
    <row r="291" spans="1:7" x14ac:dyDescent="0.25">
      <c r="A291" s="12" t="s">
        <v>325</v>
      </c>
      <c r="B291" s="13" t="s">
        <v>326</v>
      </c>
      <c r="C291" s="25">
        <v>300868000</v>
      </c>
      <c r="D291" s="62"/>
      <c r="F291" s="14">
        <v>300868000</v>
      </c>
      <c r="G291" s="14">
        <f t="shared" si="7"/>
        <v>0</v>
      </c>
    </row>
    <row r="292" spans="1:7" x14ac:dyDescent="0.25">
      <c r="A292" s="12" t="s">
        <v>288</v>
      </c>
      <c r="B292" s="13" t="s">
        <v>286</v>
      </c>
      <c r="C292" s="25">
        <v>314768000</v>
      </c>
      <c r="D292" s="62"/>
      <c r="F292" s="14">
        <v>314768000</v>
      </c>
      <c r="G292" s="14">
        <f t="shared" si="7"/>
        <v>0</v>
      </c>
    </row>
    <row r="293" spans="1:7" x14ac:dyDescent="0.25">
      <c r="A293" s="12" t="s">
        <v>566</v>
      </c>
      <c r="B293" s="13" t="s">
        <v>556</v>
      </c>
      <c r="C293" s="25">
        <v>317268000</v>
      </c>
      <c r="D293" s="62"/>
      <c r="F293" s="14">
        <v>317268000</v>
      </c>
      <c r="G293" s="14">
        <f t="shared" si="7"/>
        <v>0</v>
      </c>
    </row>
    <row r="294" spans="1:7" x14ac:dyDescent="0.25">
      <c r="A294" s="15" t="s">
        <v>820</v>
      </c>
      <c r="B294" s="16" t="s">
        <v>552</v>
      </c>
      <c r="C294" s="26">
        <v>289068000</v>
      </c>
      <c r="D294" s="62"/>
      <c r="F294" s="14">
        <v>289068000</v>
      </c>
      <c r="G294" s="14">
        <f t="shared" si="7"/>
        <v>0</v>
      </c>
    </row>
    <row r="295" spans="1:7" x14ac:dyDescent="0.25">
      <c r="A295" s="12" t="s">
        <v>821</v>
      </c>
      <c r="B295" s="13" t="s">
        <v>553</v>
      </c>
      <c r="C295" s="25">
        <v>291568000</v>
      </c>
      <c r="D295" s="62"/>
      <c r="F295" s="14">
        <v>291568000</v>
      </c>
      <c r="G295" s="14">
        <f t="shared" si="7"/>
        <v>0</v>
      </c>
    </row>
    <row r="296" spans="1:7" x14ac:dyDescent="0.25">
      <c r="A296" s="12" t="s">
        <v>822</v>
      </c>
      <c r="B296" s="13" t="s">
        <v>554</v>
      </c>
      <c r="C296" s="25">
        <v>305668000</v>
      </c>
      <c r="D296" s="62"/>
      <c r="F296" s="14">
        <v>305668000</v>
      </c>
      <c r="G296" s="14">
        <f t="shared" si="7"/>
        <v>0</v>
      </c>
    </row>
    <row r="297" spans="1:7" x14ac:dyDescent="0.25">
      <c r="A297" s="17" t="s">
        <v>823</v>
      </c>
      <c r="B297" s="18" t="s">
        <v>555</v>
      </c>
      <c r="C297" s="27">
        <v>308168000</v>
      </c>
      <c r="D297" s="63"/>
      <c r="F297" s="14">
        <v>308168000</v>
      </c>
      <c r="G297" s="14">
        <f t="shared" si="7"/>
        <v>0</v>
      </c>
    </row>
    <row r="298" spans="1:7" x14ac:dyDescent="0.25">
      <c r="A298" s="19" t="s">
        <v>293</v>
      </c>
      <c r="B298" s="20" t="s">
        <v>289</v>
      </c>
      <c r="C298" s="28">
        <v>223235000</v>
      </c>
      <c r="D298" s="61" t="s">
        <v>894</v>
      </c>
      <c r="F298" s="14">
        <v>223545000</v>
      </c>
      <c r="G298" s="14">
        <f t="shared" si="7"/>
        <v>-310000</v>
      </c>
    </row>
    <row r="299" spans="1:7" x14ac:dyDescent="0.25">
      <c r="A299" s="12" t="s">
        <v>294</v>
      </c>
      <c r="B299" s="13" t="s">
        <v>290</v>
      </c>
      <c r="C299" s="25">
        <v>226335000</v>
      </c>
      <c r="D299" s="62"/>
      <c r="F299" s="14">
        <v>226645000</v>
      </c>
      <c r="G299" s="14">
        <f t="shared" si="7"/>
        <v>-310000</v>
      </c>
    </row>
    <row r="300" spans="1:7" x14ac:dyDescent="0.25">
      <c r="A300" s="12" t="s">
        <v>295</v>
      </c>
      <c r="B300" s="13" t="s">
        <v>291</v>
      </c>
      <c r="C300" s="25">
        <v>232235000</v>
      </c>
      <c r="D300" s="62"/>
      <c r="F300" s="14">
        <v>232545000</v>
      </c>
      <c r="G300" s="14">
        <f t="shared" si="7"/>
        <v>-310000</v>
      </c>
    </row>
    <row r="301" spans="1:7" x14ac:dyDescent="0.25">
      <c r="A301" s="17" t="s">
        <v>296</v>
      </c>
      <c r="B301" s="18" t="s">
        <v>292</v>
      </c>
      <c r="C301" s="27">
        <v>246535000</v>
      </c>
      <c r="D301" s="62"/>
      <c r="F301" s="14">
        <v>246845000</v>
      </c>
      <c r="G301" s="14">
        <f t="shared" si="7"/>
        <v>-310000</v>
      </c>
    </row>
    <row r="302" spans="1:7" x14ac:dyDescent="0.25">
      <c r="A302" s="19" t="s">
        <v>681</v>
      </c>
      <c r="B302" s="20" t="s">
        <v>715</v>
      </c>
      <c r="C302" s="28">
        <v>223235000</v>
      </c>
      <c r="D302" s="62"/>
      <c r="F302" s="14">
        <v>223545000</v>
      </c>
      <c r="G302" s="14">
        <f t="shared" si="7"/>
        <v>-310000</v>
      </c>
    </row>
    <row r="303" spans="1:7" x14ac:dyDescent="0.25">
      <c r="A303" s="12" t="s">
        <v>682</v>
      </c>
      <c r="B303" s="13" t="s">
        <v>716</v>
      </c>
      <c r="C303" s="25">
        <v>226335000</v>
      </c>
      <c r="D303" s="62"/>
      <c r="F303" s="14">
        <v>226645000</v>
      </c>
      <c r="G303" s="14">
        <f t="shared" si="7"/>
        <v>-310000</v>
      </c>
    </row>
    <row r="304" spans="1:7" x14ac:dyDescent="0.25">
      <c r="A304" s="15" t="s">
        <v>680</v>
      </c>
      <c r="B304" s="16" t="s">
        <v>714</v>
      </c>
      <c r="C304" s="26">
        <v>232235000</v>
      </c>
      <c r="D304" s="62"/>
      <c r="F304" s="14">
        <v>232545000</v>
      </c>
      <c r="G304" s="14">
        <f t="shared" si="7"/>
        <v>-310000</v>
      </c>
    </row>
    <row r="305" spans="1:7" x14ac:dyDescent="0.25">
      <c r="A305" s="17" t="s">
        <v>683</v>
      </c>
      <c r="B305" s="18" t="s">
        <v>717</v>
      </c>
      <c r="C305" s="27">
        <v>246535000</v>
      </c>
      <c r="D305" s="63"/>
      <c r="F305" s="14">
        <v>246845000</v>
      </c>
      <c r="G305" s="14">
        <f t="shared" si="7"/>
        <v>-310000</v>
      </c>
    </row>
    <row r="306" spans="1:7" x14ac:dyDescent="0.25">
      <c r="A306" s="19" t="s">
        <v>301</v>
      </c>
      <c r="B306" s="20" t="s">
        <v>297</v>
      </c>
      <c r="C306" s="28">
        <v>298320000</v>
      </c>
      <c r="D306" s="61" t="s">
        <v>897</v>
      </c>
      <c r="F306" s="14">
        <v>298320000</v>
      </c>
      <c r="G306" s="14">
        <f t="shared" si="7"/>
        <v>0</v>
      </c>
    </row>
    <row r="307" spans="1:7" x14ac:dyDescent="0.25">
      <c r="A307" s="12" t="s">
        <v>302</v>
      </c>
      <c r="B307" s="13" t="s">
        <v>298</v>
      </c>
      <c r="C307" s="25">
        <v>313220000</v>
      </c>
      <c r="D307" s="62"/>
      <c r="F307" s="14">
        <v>313220000</v>
      </c>
      <c r="G307" s="14">
        <f t="shared" si="7"/>
        <v>0</v>
      </c>
    </row>
    <row r="308" spans="1:7" x14ac:dyDescent="0.25">
      <c r="A308" s="15" t="s">
        <v>303</v>
      </c>
      <c r="B308" s="16" t="s">
        <v>299</v>
      </c>
      <c r="C308" s="26">
        <v>321220000</v>
      </c>
      <c r="D308" s="62"/>
      <c r="F308" s="14">
        <v>321220000</v>
      </c>
      <c r="G308" s="14">
        <f t="shared" si="7"/>
        <v>0</v>
      </c>
    </row>
    <row r="309" spans="1:7" x14ac:dyDescent="0.25">
      <c r="A309" s="31" t="s">
        <v>304</v>
      </c>
      <c r="B309" s="18" t="s">
        <v>300</v>
      </c>
      <c r="C309" s="27">
        <v>336020000</v>
      </c>
      <c r="D309" s="62"/>
      <c r="F309" s="14">
        <v>336020000</v>
      </c>
      <c r="G309" s="14">
        <f t="shared" si="7"/>
        <v>0</v>
      </c>
    </row>
    <row r="310" spans="1:7" x14ac:dyDescent="0.25">
      <c r="A310" s="19" t="s">
        <v>301</v>
      </c>
      <c r="B310" s="20" t="s">
        <v>297</v>
      </c>
      <c r="C310" s="28">
        <v>298320000</v>
      </c>
      <c r="D310" s="62"/>
      <c r="F310" s="14">
        <v>298320000</v>
      </c>
      <c r="G310" s="14">
        <f t="shared" si="7"/>
        <v>0</v>
      </c>
    </row>
    <row r="311" spans="1:7" x14ac:dyDescent="0.25">
      <c r="A311" s="12" t="s">
        <v>302</v>
      </c>
      <c r="B311" s="13" t="s">
        <v>298</v>
      </c>
      <c r="C311" s="25">
        <v>313220000</v>
      </c>
      <c r="D311" s="62"/>
      <c r="F311" s="14">
        <v>313220000</v>
      </c>
      <c r="G311" s="14">
        <f t="shared" si="7"/>
        <v>0</v>
      </c>
    </row>
    <row r="312" spans="1:7" x14ac:dyDescent="0.25">
      <c r="A312" s="15" t="s">
        <v>303</v>
      </c>
      <c r="B312" s="16" t="s">
        <v>299</v>
      </c>
      <c r="C312" s="26">
        <v>321220000</v>
      </c>
      <c r="D312" s="62"/>
      <c r="F312" s="14">
        <v>321220000</v>
      </c>
      <c r="G312" s="14">
        <f t="shared" si="7"/>
        <v>0</v>
      </c>
    </row>
    <row r="313" spans="1:7" x14ac:dyDescent="0.25">
      <c r="A313" s="31" t="s">
        <v>304</v>
      </c>
      <c r="B313" s="18" t="s">
        <v>300</v>
      </c>
      <c r="C313" s="27">
        <v>336020000</v>
      </c>
      <c r="D313" s="63"/>
      <c r="F313" s="14">
        <v>336020000</v>
      </c>
      <c r="G313" s="14">
        <f t="shared" si="7"/>
        <v>0</v>
      </c>
    </row>
    <row r="314" spans="1:7" x14ac:dyDescent="0.25">
      <c r="A314" s="19" t="s">
        <v>328</v>
      </c>
      <c r="B314" s="20" t="s">
        <v>329</v>
      </c>
      <c r="C314" s="28">
        <v>333159000</v>
      </c>
      <c r="D314" s="61" t="s">
        <v>898</v>
      </c>
      <c r="F314" s="14">
        <v>333159000</v>
      </c>
      <c r="G314" s="14">
        <f t="shared" si="7"/>
        <v>0</v>
      </c>
    </row>
    <row r="315" spans="1:7" x14ac:dyDescent="0.25">
      <c r="A315" s="15" t="s">
        <v>519</v>
      </c>
      <c r="B315" s="16" t="s">
        <v>330</v>
      </c>
      <c r="C315" s="26">
        <v>334659000</v>
      </c>
      <c r="D315" s="62"/>
      <c r="F315" s="14">
        <v>334659000</v>
      </c>
      <c r="G315" s="14">
        <f t="shared" si="7"/>
        <v>0</v>
      </c>
    </row>
    <row r="316" spans="1:7" x14ac:dyDescent="0.25">
      <c r="A316" s="12" t="s">
        <v>520</v>
      </c>
      <c r="B316" s="13" t="s">
        <v>331</v>
      </c>
      <c r="C316" s="25">
        <v>349259000</v>
      </c>
      <c r="D316" s="62"/>
      <c r="F316" s="14">
        <v>349259000</v>
      </c>
      <c r="G316" s="14">
        <f t="shared" si="7"/>
        <v>0</v>
      </c>
    </row>
    <row r="317" spans="1:7" x14ac:dyDescent="0.25">
      <c r="A317" s="12" t="s">
        <v>521</v>
      </c>
      <c r="B317" s="13" t="s">
        <v>332</v>
      </c>
      <c r="C317" s="25">
        <v>350859000</v>
      </c>
      <c r="D317" s="62"/>
      <c r="F317" s="14">
        <v>350859000</v>
      </c>
      <c r="G317" s="14">
        <f t="shared" si="7"/>
        <v>0</v>
      </c>
    </row>
    <row r="318" spans="1:7" x14ac:dyDescent="0.25">
      <c r="A318" s="12" t="s">
        <v>333</v>
      </c>
      <c r="B318" s="13" t="s">
        <v>334</v>
      </c>
      <c r="C318" s="25">
        <v>358359000</v>
      </c>
      <c r="D318" s="62"/>
      <c r="F318" s="14">
        <v>358359000</v>
      </c>
      <c r="G318" s="14">
        <f t="shared" si="7"/>
        <v>0</v>
      </c>
    </row>
    <row r="319" spans="1:7" x14ac:dyDescent="0.25">
      <c r="A319" s="15" t="s">
        <v>522</v>
      </c>
      <c r="B319" s="16" t="s">
        <v>335</v>
      </c>
      <c r="C319" s="26">
        <v>359959000</v>
      </c>
      <c r="D319" s="62"/>
      <c r="F319" s="14">
        <v>359959000</v>
      </c>
      <c r="G319" s="14">
        <f t="shared" si="7"/>
        <v>0</v>
      </c>
    </row>
    <row r="320" spans="1:7" x14ac:dyDescent="0.25">
      <c r="A320" s="12" t="s">
        <v>523</v>
      </c>
      <c r="B320" s="13" t="s">
        <v>336</v>
      </c>
      <c r="C320" s="25">
        <v>381059000</v>
      </c>
      <c r="D320" s="62"/>
      <c r="F320" s="14">
        <v>381059000</v>
      </c>
      <c r="G320" s="14">
        <f t="shared" si="7"/>
        <v>0</v>
      </c>
    </row>
    <row r="321" spans="1:7" x14ac:dyDescent="0.25">
      <c r="A321" s="17" t="s">
        <v>518</v>
      </c>
      <c r="B321" s="18" t="s">
        <v>327</v>
      </c>
      <c r="C321" s="27">
        <v>382559000</v>
      </c>
      <c r="D321" s="62"/>
      <c r="F321" s="14">
        <v>382559000</v>
      </c>
      <c r="G321" s="14">
        <f t="shared" si="7"/>
        <v>0</v>
      </c>
    </row>
    <row r="322" spans="1:7" x14ac:dyDescent="0.25">
      <c r="A322" s="19" t="s">
        <v>328</v>
      </c>
      <c r="B322" s="20" t="s">
        <v>873</v>
      </c>
      <c r="C322" s="28">
        <v>333159000</v>
      </c>
      <c r="D322" s="62"/>
      <c r="F322" s="14">
        <v>333159000</v>
      </c>
      <c r="G322" s="14">
        <f t="shared" si="7"/>
        <v>0</v>
      </c>
    </row>
    <row r="323" spans="1:7" x14ac:dyDescent="0.25">
      <c r="A323" s="15" t="s">
        <v>519</v>
      </c>
      <c r="B323" s="16" t="s">
        <v>874</v>
      </c>
      <c r="C323" s="26">
        <v>334659000</v>
      </c>
      <c r="D323" s="62"/>
      <c r="F323" s="14">
        <v>334659000</v>
      </c>
      <c r="G323" s="14">
        <f t="shared" si="7"/>
        <v>0</v>
      </c>
    </row>
    <row r="324" spans="1:7" x14ac:dyDescent="0.25">
      <c r="A324" s="12" t="s">
        <v>520</v>
      </c>
      <c r="B324" s="13" t="s">
        <v>875</v>
      </c>
      <c r="C324" s="25">
        <v>349259000</v>
      </c>
      <c r="D324" s="62"/>
      <c r="F324" s="14">
        <v>349259000</v>
      </c>
      <c r="G324" s="14">
        <f t="shared" si="7"/>
        <v>0</v>
      </c>
    </row>
    <row r="325" spans="1:7" x14ac:dyDescent="0.25">
      <c r="A325" s="12" t="s">
        <v>521</v>
      </c>
      <c r="B325" s="13" t="s">
        <v>876</v>
      </c>
      <c r="C325" s="25">
        <v>350859000</v>
      </c>
      <c r="D325" s="62"/>
      <c r="F325" s="14">
        <v>350859000</v>
      </c>
      <c r="G325" s="14">
        <f t="shared" si="7"/>
        <v>0</v>
      </c>
    </row>
    <row r="326" spans="1:7" x14ac:dyDescent="0.25">
      <c r="A326" s="12" t="s">
        <v>333</v>
      </c>
      <c r="B326" s="13" t="s">
        <v>877</v>
      </c>
      <c r="C326" s="25">
        <v>358359000</v>
      </c>
      <c r="D326" s="62"/>
      <c r="F326" s="14">
        <v>358359000</v>
      </c>
      <c r="G326" s="14">
        <f t="shared" si="7"/>
        <v>0</v>
      </c>
    </row>
    <row r="327" spans="1:7" x14ac:dyDescent="0.25">
      <c r="A327" s="15" t="s">
        <v>522</v>
      </c>
      <c r="B327" s="16" t="s">
        <v>878</v>
      </c>
      <c r="C327" s="26">
        <v>381059000</v>
      </c>
      <c r="D327" s="62"/>
      <c r="F327" s="14">
        <v>381059000</v>
      </c>
      <c r="G327" s="14">
        <f t="shared" si="7"/>
        <v>0</v>
      </c>
    </row>
    <row r="328" spans="1:7" x14ac:dyDescent="0.25">
      <c r="A328" s="12" t="s">
        <v>523</v>
      </c>
      <c r="B328" s="13" t="s">
        <v>879</v>
      </c>
      <c r="C328" s="25">
        <v>359959000</v>
      </c>
      <c r="D328" s="62"/>
      <c r="F328" s="14">
        <v>359959000</v>
      </c>
      <c r="G328" s="14">
        <f t="shared" si="7"/>
        <v>0</v>
      </c>
    </row>
    <row r="329" spans="1:7" x14ac:dyDescent="0.25">
      <c r="A329" s="17" t="s">
        <v>518</v>
      </c>
      <c r="B329" s="18" t="s">
        <v>880</v>
      </c>
      <c r="C329" s="27">
        <v>382559000</v>
      </c>
      <c r="D329" s="63"/>
      <c r="F329" s="14">
        <v>382559000</v>
      </c>
      <c r="G329" s="14">
        <f t="shared" si="7"/>
        <v>0</v>
      </c>
    </row>
    <row r="330" spans="1:7" x14ac:dyDescent="0.25">
      <c r="A330" s="21" t="s">
        <v>337</v>
      </c>
      <c r="B330" s="22" t="s">
        <v>338</v>
      </c>
      <c r="C330" s="29">
        <v>342494000</v>
      </c>
      <c r="D330" s="61" t="s">
        <v>903</v>
      </c>
      <c r="F330" s="14">
        <v>342494000</v>
      </c>
      <c r="G330" s="14">
        <f t="shared" si="7"/>
        <v>0</v>
      </c>
    </row>
    <row r="331" spans="1:7" x14ac:dyDescent="0.25">
      <c r="A331" s="12" t="s">
        <v>307</v>
      </c>
      <c r="B331" s="13" t="s">
        <v>305</v>
      </c>
      <c r="C331" s="25">
        <v>353594000</v>
      </c>
      <c r="D331" s="62"/>
      <c r="F331" s="14">
        <v>353594000</v>
      </c>
      <c r="G331" s="14">
        <f t="shared" si="7"/>
        <v>0</v>
      </c>
    </row>
    <row r="332" spans="1:7" x14ac:dyDescent="0.25">
      <c r="A332" s="12" t="s">
        <v>339</v>
      </c>
      <c r="B332" s="13" t="s">
        <v>340</v>
      </c>
      <c r="C332" s="25">
        <v>357694000</v>
      </c>
      <c r="D332" s="62"/>
      <c r="F332" s="14">
        <v>357694000</v>
      </c>
      <c r="G332" s="14">
        <f t="shared" si="7"/>
        <v>0</v>
      </c>
    </row>
    <row r="333" spans="1:7" x14ac:dyDescent="0.25">
      <c r="A333" s="17" t="s">
        <v>308</v>
      </c>
      <c r="B333" s="18" t="s">
        <v>306</v>
      </c>
      <c r="C333" s="27">
        <v>368494000</v>
      </c>
      <c r="D333" s="62"/>
      <c r="F333" s="14">
        <v>368494000</v>
      </c>
      <c r="G333" s="14">
        <f t="shared" si="7"/>
        <v>0</v>
      </c>
    </row>
    <row r="334" spans="1:7" x14ac:dyDescent="0.25">
      <c r="A334" s="21" t="s">
        <v>337</v>
      </c>
      <c r="B334" s="22" t="s">
        <v>881</v>
      </c>
      <c r="C334" s="29">
        <v>342494000</v>
      </c>
      <c r="D334" s="62"/>
      <c r="F334" s="14">
        <v>342494000</v>
      </c>
      <c r="G334" s="14">
        <f t="shared" si="7"/>
        <v>0</v>
      </c>
    </row>
    <row r="335" spans="1:7" x14ac:dyDescent="0.25">
      <c r="A335" s="12" t="s">
        <v>307</v>
      </c>
      <c r="B335" s="13" t="s">
        <v>882</v>
      </c>
      <c r="C335" s="25">
        <v>353594000</v>
      </c>
      <c r="D335" s="62"/>
      <c r="F335" s="14">
        <v>353594000</v>
      </c>
      <c r="G335" s="14">
        <f t="shared" si="7"/>
        <v>0</v>
      </c>
    </row>
    <row r="336" spans="1:7" x14ac:dyDescent="0.25">
      <c r="A336" s="12" t="s">
        <v>339</v>
      </c>
      <c r="B336" s="13" t="s">
        <v>883</v>
      </c>
      <c r="C336" s="25">
        <v>357694000</v>
      </c>
      <c r="D336" s="62"/>
      <c r="F336" s="14">
        <v>357694000</v>
      </c>
      <c r="G336" s="14">
        <f t="shared" si="7"/>
        <v>0</v>
      </c>
    </row>
    <row r="337" spans="1:7" x14ac:dyDescent="0.25">
      <c r="A337" s="17" t="s">
        <v>308</v>
      </c>
      <c r="B337" s="18" t="s">
        <v>884</v>
      </c>
      <c r="C337" s="27">
        <v>368494000</v>
      </c>
      <c r="D337" s="62"/>
      <c r="F337" s="14">
        <v>368494000</v>
      </c>
      <c r="G337" s="14">
        <f t="shared" si="7"/>
        <v>0</v>
      </c>
    </row>
    <row r="338" spans="1:7" x14ac:dyDescent="0.25">
      <c r="A338" s="21" t="s">
        <v>310</v>
      </c>
      <c r="B338" s="22" t="s">
        <v>341</v>
      </c>
      <c r="C338" s="29">
        <v>656100000</v>
      </c>
      <c r="D338" s="62"/>
      <c r="F338" s="14">
        <v>656100000</v>
      </c>
      <c r="G338" s="14">
        <f t="shared" si="7"/>
        <v>0</v>
      </c>
    </row>
    <row r="339" spans="1:7" x14ac:dyDescent="0.25">
      <c r="A339" s="17" t="s">
        <v>310</v>
      </c>
      <c r="B339" s="18" t="s">
        <v>309</v>
      </c>
      <c r="C339" s="27">
        <v>659200000</v>
      </c>
      <c r="D339" s="63"/>
      <c r="F339" s="14">
        <v>659200000</v>
      </c>
      <c r="G339" s="14">
        <f t="shared" si="7"/>
        <v>0</v>
      </c>
    </row>
    <row r="340" spans="1:7" x14ac:dyDescent="0.25">
      <c r="A340" s="19" t="s">
        <v>342</v>
      </c>
      <c r="B340" s="20" t="s">
        <v>343</v>
      </c>
      <c r="C340" s="28">
        <v>422376000</v>
      </c>
      <c r="D340" s="61" t="s">
        <v>900</v>
      </c>
      <c r="F340" s="14">
        <v>422376000</v>
      </c>
      <c r="G340" s="14">
        <f t="shared" si="7"/>
        <v>0</v>
      </c>
    </row>
    <row r="341" spans="1:7" x14ac:dyDescent="0.25">
      <c r="A341" s="15" t="s">
        <v>436</v>
      </c>
      <c r="B341" s="16" t="s">
        <v>311</v>
      </c>
      <c r="C341" s="26">
        <v>475476000</v>
      </c>
      <c r="D341" s="62"/>
      <c r="F341" s="14">
        <v>475476000</v>
      </c>
      <c r="G341" s="14">
        <f t="shared" si="7"/>
        <v>0</v>
      </c>
    </row>
    <row r="342" spans="1:7" x14ac:dyDescent="0.25">
      <c r="A342" s="17" t="s">
        <v>344</v>
      </c>
      <c r="B342" s="18" t="s">
        <v>345</v>
      </c>
      <c r="C342" s="27">
        <v>453776000</v>
      </c>
      <c r="D342" s="62"/>
      <c r="F342" s="14">
        <v>453776000</v>
      </c>
      <c r="G342" s="14">
        <f t="shared" si="7"/>
        <v>0</v>
      </c>
    </row>
    <row r="343" spans="1:7" x14ac:dyDescent="0.25">
      <c r="A343" s="19" t="s">
        <v>342</v>
      </c>
      <c r="B343" s="20" t="s">
        <v>885</v>
      </c>
      <c r="C343" s="28">
        <v>422376000</v>
      </c>
      <c r="D343" s="62"/>
      <c r="F343" s="14">
        <v>422376000</v>
      </c>
      <c r="G343" s="14">
        <f t="shared" si="7"/>
        <v>0</v>
      </c>
    </row>
    <row r="344" spans="1:7" x14ac:dyDescent="0.25">
      <c r="A344" s="15" t="s">
        <v>436</v>
      </c>
      <c r="B344" s="16" t="s">
        <v>886</v>
      </c>
      <c r="C344" s="26">
        <v>475476000</v>
      </c>
      <c r="D344" s="62"/>
      <c r="F344" s="14">
        <v>475476000</v>
      </c>
      <c r="G344" s="14">
        <f t="shared" si="7"/>
        <v>0</v>
      </c>
    </row>
    <row r="345" spans="1:7" x14ac:dyDescent="0.25">
      <c r="A345" s="17" t="s">
        <v>344</v>
      </c>
      <c r="B345" s="18" t="s">
        <v>887</v>
      </c>
      <c r="C345" s="27">
        <v>453776000</v>
      </c>
      <c r="D345" s="62"/>
      <c r="F345" s="14">
        <v>453776000</v>
      </c>
      <c r="G345" s="14">
        <f t="shared" si="7"/>
        <v>0</v>
      </c>
    </row>
    <row r="346" spans="1:7" x14ac:dyDescent="0.25">
      <c r="A346" s="19" t="s">
        <v>524</v>
      </c>
      <c r="B346" s="20" t="s">
        <v>346</v>
      </c>
      <c r="C346" s="28">
        <v>467058000</v>
      </c>
      <c r="D346" s="62"/>
      <c r="F346" s="14">
        <v>467058000</v>
      </c>
      <c r="G346" s="14">
        <f t="shared" si="7"/>
        <v>0</v>
      </c>
    </row>
    <row r="347" spans="1:7" x14ac:dyDescent="0.25">
      <c r="A347" s="12" t="s">
        <v>525</v>
      </c>
      <c r="B347" s="13" t="s">
        <v>347</v>
      </c>
      <c r="C347" s="25">
        <v>470158000</v>
      </c>
      <c r="D347" s="62"/>
      <c r="F347" s="14">
        <v>470158000</v>
      </c>
      <c r="G347" s="14">
        <f t="shared" si="7"/>
        <v>0</v>
      </c>
    </row>
    <row r="348" spans="1:7" x14ac:dyDescent="0.25">
      <c r="A348" s="15" t="s">
        <v>528</v>
      </c>
      <c r="B348" s="16" t="s">
        <v>356</v>
      </c>
      <c r="C348" s="26">
        <v>512358000</v>
      </c>
      <c r="D348" s="62"/>
      <c r="F348" s="14">
        <v>512358000</v>
      </c>
      <c r="G348" s="14">
        <f t="shared" si="7"/>
        <v>0</v>
      </c>
    </row>
    <row r="349" spans="1:7" x14ac:dyDescent="0.25">
      <c r="A349" s="12" t="s">
        <v>526</v>
      </c>
      <c r="B349" s="13" t="s">
        <v>348</v>
      </c>
      <c r="C349" s="25">
        <v>515358000</v>
      </c>
      <c r="D349" s="62"/>
      <c r="F349" s="14">
        <v>515358000</v>
      </c>
      <c r="G349" s="14">
        <f t="shared" si="7"/>
        <v>0</v>
      </c>
    </row>
    <row r="350" spans="1:7" x14ac:dyDescent="0.25">
      <c r="A350" s="12" t="s">
        <v>531</v>
      </c>
      <c r="B350" s="13" t="s">
        <v>312</v>
      </c>
      <c r="C350" s="25">
        <v>504658000</v>
      </c>
      <c r="D350" s="62"/>
      <c r="F350" s="14">
        <v>504658000</v>
      </c>
      <c r="G350" s="14">
        <f t="shared" si="7"/>
        <v>0</v>
      </c>
    </row>
    <row r="351" spans="1:7" x14ac:dyDescent="0.25">
      <c r="A351" s="15" t="s">
        <v>529</v>
      </c>
      <c r="B351" s="16" t="s">
        <v>357</v>
      </c>
      <c r="C351" s="26">
        <v>507458000</v>
      </c>
      <c r="D351" s="62"/>
      <c r="F351" s="14">
        <v>507458000</v>
      </c>
      <c r="G351" s="14">
        <f t="shared" ref="G351:G370" si="8">C351-F351</f>
        <v>0</v>
      </c>
    </row>
    <row r="352" spans="1:7" x14ac:dyDescent="0.25">
      <c r="A352" s="12" t="s">
        <v>527</v>
      </c>
      <c r="B352" s="13" t="s">
        <v>349</v>
      </c>
      <c r="C352" s="25">
        <v>578258000</v>
      </c>
      <c r="D352" s="62"/>
      <c r="F352" s="14">
        <v>578258000</v>
      </c>
      <c r="G352" s="14">
        <f t="shared" si="8"/>
        <v>0</v>
      </c>
    </row>
    <row r="353" spans="1:7" x14ac:dyDescent="0.25">
      <c r="A353" s="12" t="s">
        <v>530</v>
      </c>
      <c r="B353" s="13" t="s">
        <v>358</v>
      </c>
      <c r="C353" s="25">
        <v>580958000</v>
      </c>
      <c r="D353" s="62"/>
      <c r="F353" s="14">
        <v>580958000</v>
      </c>
      <c r="G353" s="14">
        <f t="shared" si="8"/>
        <v>0</v>
      </c>
    </row>
    <row r="354" spans="1:7" x14ac:dyDescent="0.25">
      <c r="A354" s="12" t="s">
        <v>846</v>
      </c>
      <c r="B354" s="13" t="s">
        <v>350</v>
      </c>
      <c r="C354" s="25">
        <v>568258000</v>
      </c>
      <c r="D354" s="62"/>
      <c r="F354" s="14">
        <v>568258000</v>
      </c>
      <c r="G354" s="14">
        <f t="shared" si="8"/>
        <v>0</v>
      </c>
    </row>
    <row r="355" spans="1:7" x14ac:dyDescent="0.25">
      <c r="A355" s="15" t="s">
        <v>847</v>
      </c>
      <c r="B355" s="16" t="s">
        <v>355</v>
      </c>
      <c r="C355" s="26">
        <v>569858000</v>
      </c>
      <c r="D355" s="62"/>
      <c r="F355" s="14">
        <v>569858000</v>
      </c>
      <c r="G355" s="14">
        <f t="shared" si="8"/>
        <v>0</v>
      </c>
    </row>
    <row r="356" spans="1:7" x14ac:dyDescent="0.25">
      <c r="A356" s="12" t="s">
        <v>496</v>
      </c>
      <c r="B356" s="13" t="s">
        <v>313</v>
      </c>
      <c r="C356" s="25">
        <v>655558000</v>
      </c>
      <c r="D356" s="62"/>
      <c r="F356" s="14">
        <v>655558000</v>
      </c>
      <c r="G356" s="14">
        <f t="shared" si="8"/>
        <v>0</v>
      </c>
    </row>
    <row r="357" spans="1:7" x14ac:dyDescent="0.25">
      <c r="A357" s="12" t="s">
        <v>371</v>
      </c>
      <c r="B357" s="13" t="s">
        <v>351</v>
      </c>
      <c r="C357" s="25">
        <v>658358000</v>
      </c>
      <c r="D357" s="62"/>
      <c r="F357" s="14">
        <v>658358000</v>
      </c>
      <c r="G357" s="14">
        <f t="shared" si="8"/>
        <v>0</v>
      </c>
    </row>
    <row r="358" spans="1:7" x14ac:dyDescent="0.25">
      <c r="A358" s="15" t="s">
        <v>497</v>
      </c>
      <c r="B358" s="16" t="s">
        <v>352</v>
      </c>
      <c r="C358" s="26">
        <v>645558000</v>
      </c>
      <c r="D358" s="62"/>
      <c r="F358" s="14">
        <v>645558000</v>
      </c>
      <c r="G358" s="14">
        <f t="shared" si="8"/>
        <v>0</v>
      </c>
    </row>
    <row r="359" spans="1:7" x14ac:dyDescent="0.25">
      <c r="A359" s="12" t="s">
        <v>498</v>
      </c>
      <c r="B359" s="13" t="s">
        <v>353</v>
      </c>
      <c r="C359" s="25">
        <v>648358000</v>
      </c>
      <c r="D359" s="62"/>
      <c r="F359" s="14">
        <v>648358000</v>
      </c>
      <c r="G359" s="14">
        <f t="shared" si="8"/>
        <v>0</v>
      </c>
    </row>
    <row r="360" spans="1:7" x14ac:dyDescent="0.25">
      <c r="A360" s="17" t="s">
        <v>848</v>
      </c>
      <c r="B360" s="18" t="s">
        <v>354</v>
      </c>
      <c r="C360" s="27">
        <v>647158000</v>
      </c>
      <c r="D360" s="62"/>
      <c r="F360" s="14">
        <v>647158000</v>
      </c>
      <c r="G360" s="14">
        <f t="shared" si="8"/>
        <v>0</v>
      </c>
    </row>
    <row r="361" spans="1:7" hidden="1" x14ac:dyDescent="0.25">
      <c r="A361" s="19" t="s">
        <v>130</v>
      </c>
      <c r="B361" s="20" t="s">
        <v>569</v>
      </c>
      <c r="C361" s="28">
        <v>516900000</v>
      </c>
      <c r="D361" s="62"/>
      <c r="F361" s="14">
        <v>516900000</v>
      </c>
      <c r="G361" s="14">
        <f t="shared" si="8"/>
        <v>0</v>
      </c>
    </row>
    <row r="362" spans="1:7" hidden="1" x14ac:dyDescent="0.25">
      <c r="A362" s="15" t="s">
        <v>132</v>
      </c>
      <c r="B362" s="16" t="s">
        <v>570</v>
      </c>
      <c r="C362" s="26">
        <v>551000000</v>
      </c>
      <c r="D362" s="62"/>
      <c r="F362" s="14">
        <v>551000000</v>
      </c>
      <c r="G362" s="14">
        <f t="shared" si="8"/>
        <v>0</v>
      </c>
    </row>
    <row r="363" spans="1:7" hidden="1" x14ac:dyDescent="0.25">
      <c r="A363" s="17" t="s">
        <v>134</v>
      </c>
      <c r="B363" s="18" t="s">
        <v>571</v>
      </c>
      <c r="C363" s="27">
        <v>602900000</v>
      </c>
      <c r="D363" s="62"/>
      <c r="F363" s="14">
        <v>602900000</v>
      </c>
      <c r="G363" s="14">
        <f t="shared" si="8"/>
        <v>0</v>
      </c>
    </row>
    <row r="364" spans="1:7" x14ac:dyDescent="0.25">
      <c r="A364" s="19" t="s">
        <v>533</v>
      </c>
      <c r="B364" s="20" t="s">
        <v>314</v>
      </c>
      <c r="C364" s="28">
        <v>321659000</v>
      </c>
      <c r="D364" s="62"/>
      <c r="F364" s="14">
        <v>321659000</v>
      </c>
      <c r="G364" s="14">
        <f t="shared" si="8"/>
        <v>0</v>
      </c>
    </row>
    <row r="365" spans="1:7" x14ac:dyDescent="0.25">
      <c r="A365" s="15" t="s">
        <v>532</v>
      </c>
      <c r="B365" s="16" t="s">
        <v>364</v>
      </c>
      <c r="C365" s="26">
        <v>336659000</v>
      </c>
      <c r="D365" s="62"/>
      <c r="F365" s="14">
        <v>336659000</v>
      </c>
      <c r="G365" s="14">
        <f t="shared" si="8"/>
        <v>0</v>
      </c>
    </row>
    <row r="366" spans="1:7" x14ac:dyDescent="0.25">
      <c r="A366" s="12" t="s">
        <v>534</v>
      </c>
      <c r="B366" s="13" t="s">
        <v>315</v>
      </c>
      <c r="C366" s="25">
        <v>350859000</v>
      </c>
      <c r="D366" s="62"/>
      <c r="F366" s="14">
        <v>350859000</v>
      </c>
      <c r="G366" s="14">
        <f t="shared" si="8"/>
        <v>0</v>
      </c>
    </row>
    <row r="367" spans="1:7" x14ac:dyDescent="0.25">
      <c r="A367" s="12" t="s">
        <v>359</v>
      </c>
      <c r="B367" s="13" t="s">
        <v>360</v>
      </c>
      <c r="C367" s="25">
        <v>353459000</v>
      </c>
      <c r="D367" s="62"/>
      <c r="F367" s="14">
        <v>353459000</v>
      </c>
      <c r="G367" s="14">
        <f t="shared" si="8"/>
        <v>0</v>
      </c>
    </row>
    <row r="368" spans="1:7" x14ac:dyDescent="0.25">
      <c r="A368" s="12" t="s">
        <v>535</v>
      </c>
      <c r="B368" s="13" t="s">
        <v>316</v>
      </c>
      <c r="C368" s="25">
        <v>375759000</v>
      </c>
      <c r="D368" s="62"/>
      <c r="F368" s="14">
        <v>375759000</v>
      </c>
      <c r="G368" s="14">
        <f t="shared" si="8"/>
        <v>0</v>
      </c>
    </row>
    <row r="369" spans="1:8" x14ac:dyDescent="0.25">
      <c r="A369" s="15" t="s">
        <v>361</v>
      </c>
      <c r="B369" s="16" t="s">
        <v>412</v>
      </c>
      <c r="C369" s="26">
        <v>301859000</v>
      </c>
      <c r="D369" s="62"/>
      <c r="F369" s="14">
        <v>301859000</v>
      </c>
      <c r="G369" s="14">
        <f t="shared" si="8"/>
        <v>0</v>
      </c>
    </row>
    <row r="370" spans="1:8" x14ac:dyDescent="0.25">
      <c r="A370" s="17" t="s">
        <v>362</v>
      </c>
      <c r="B370" s="18" t="s">
        <v>363</v>
      </c>
      <c r="C370" s="27">
        <v>317159000</v>
      </c>
      <c r="D370" s="63"/>
      <c r="F370" s="31">
        <v>317159000</v>
      </c>
      <c r="G370" s="31">
        <f t="shared" si="8"/>
        <v>0</v>
      </c>
    </row>
    <row r="371" spans="1:8" x14ac:dyDescent="0.25">
      <c r="A371" s="23" t="s">
        <v>790</v>
      </c>
      <c r="B371" s="1"/>
      <c r="C371" s="1"/>
      <c r="D371" s="1"/>
    </row>
    <row r="372" spans="1:8" x14ac:dyDescent="0.25">
      <c r="A372" s="23" t="s">
        <v>572</v>
      </c>
      <c r="B372" s="1"/>
      <c r="C372" s="1"/>
      <c r="D372" s="1"/>
    </row>
    <row r="373" spans="1:8" x14ac:dyDescent="0.25">
      <c r="A373" s="23" t="s">
        <v>647</v>
      </c>
      <c r="B373" s="1"/>
      <c r="C373" s="1"/>
      <c r="D373" s="1"/>
    </row>
    <row r="374" spans="1:8" x14ac:dyDescent="0.25">
      <c r="A374" s="1" t="s">
        <v>648</v>
      </c>
      <c r="B374" s="1"/>
      <c r="C374" s="1"/>
      <c r="D374" s="1"/>
    </row>
    <row r="375" spans="1:8" x14ac:dyDescent="0.25">
      <c r="A375" s="1" t="s">
        <v>649</v>
      </c>
      <c r="B375" s="1"/>
      <c r="C375" s="1"/>
      <c r="D375" s="1"/>
    </row>
    <row r="376" spans="1:8" x14ac:dyDescent="0.25">
      <c r="A376" s="24"/>
      <c r="B376" s="1"/>
      <c r="C376" s="1"/>
      <c r="D376" s="1"/>
    </row>
    <row r="377" spans="1:8" s="1" customFormat="1" x14ac:dyDescent="0.25">
      <c r="A377" s="3" t="s">
        <v>0</v>
      </c>
      <c r="B377" s="4"/>
      <c r="C377" s="4"/>
      <c r="D377" s="4"/>
      <c r="H377" s="2"/>
    </row>
    <row r="378" spans="1:8" s="1" customFormat="1" x14ac:dyDescent="0.25">
      <c r="A378" s="4" t="s">
        <v>677</v>
      </c>
      <c r="B378" s="4"/>
      <c r="C378" s="4"/>
      <c r="D378" s="4"/>
      <c r="H378" s="2"/>
    </row>
    <row r="379" spans="1:8" s="1" customFormat="1" ht="7.5" customHeight="1" x14ac:dyDescent="0.25">
      <c r="H379" s="2"/>
    </row>
    <row r="380" spans="1:8" s="1" customFormat="1" x14ac:dyDescent="0.25">
      <c r="A380" s="5" t="s">
        <v>1</v>
      </c>
      <c r="B380" s="4"/>
      <c r="C380" s="4"/>
      <c r="D380" s="4"/>
      <c r="H380" s="2"/>
    </row>
    <row r="381" spans="1:8" s="1" customFormat="1" x14ac:dyDescent="0.25">
      <c r="A381" s="5" t="s">
        <v>437</v>
      </c>
      <c r="B381" s="4"/>
      <c r="C381" s="4"/>
      <c r="D381" s="4"/>
      <c r="H381" s="2"/>
    </row>
    <row r="382" spans="1:8" s="1" customFormat="1" x14ac:dyDescent="0.25">
      <c r="A382" s="5" t="s">
        <v>237</v>
      </c>
      <c r="B382" s="4"/>
      <c r="C382" s="4"/>
      <c r="D382" s="4"/>
      <c r="H382" s="2"/>
    </row>
    <row r="383" spans="1:8" s="1" customFormat="1" x14ac:dyDescent="0.25">
      <c r="A383" s="5" t="s">
        <v>763</v>
      </c>
      <c r="B383" s="4"/>
      <c r="C383" s="4"/>
      <c r="D383" s="4"/>
      <c r="F383" s="6" t="s">
        <v>3</v>
      </c>
      <c r="G383" s="7" t="s">
        <v>4</v>
      </c>
      <c r="H383" s="2"/>
    </row>
    <row r="384" spans="1:8" s="1" customFormat="1" ht="7.5" customHeight="1" x14ac:dyDescent="0.25">
      <c r="H384" s="2"/>
    </row>
    <row r="385" spans="1:8" s="1" customFormat="1" ht="15" customHeight="1" x14ac:dyDescent="0.25">
      <c r="A385" s="8" t="s">
        <v>5</v>
      </c>
      <c r="B385" s="9" t="s">
        <v>6</v>
      </c>
      <c r="C385" s="9" t="s">
        <v>7</v>
      </c>
      <c r="D385" s="9" t="s">
        <v>8</v>
      </c>
      <c r="F385" s="32" t="s">
        <v>7</v>
      </c>
      <c r="G385" s="32" t="s">
        <v>7</v>
      </c>
      <c r="H385" s="11"/>
    </row>
    <row r="386" spans="1:8" ht="14.45" customHeight="1" x14ac:dyDescent="0.25">
      <c r="A386" s="15" t="s">
        <v>20</v>
      </c>
      <c r="B386" s="16" t="s">
        <v>543</v>
      </c>
      <c r="C386" s="26">
        <v>202400000</v>
      </c>
      <c r="D386" s="70" t="s">
        <v>829</v>
      </c>
      <c r="F386" s="14">
        <v>202400000</v>
      </c>
      <c r="G386" s="14">
        <f t="shared" ref="G386" si="9">C386-F386</f>
        <v>0</v>
      </c>
    </row>
    <row r="387" spans="1:8" x14ac:dyDescent="0.25">
      <c r="A387" s="17" t="s">
        <v>20</v>
      </c>
      <c r="B387" s="18" t="s">
        <v>457</v>
      </c>
      <c r="C387" s="18">
        <v>203200000</v>
      </c>
      <c r="D387" s="72"/>
      <c r="F387" s="14">
        <v>203200000</v>
      </c>
      <c r="G387" s="14">
        <f t="shared" ref="G387:G449" si="10">C387-F387</f>
        <v>0</v>
      </c>
    </row>
    <row r="388" spans="1:8" ht="14.45" customHeight="1" x14ac:dyDescent="0.25">
      <c r="A388" s="19" t="s">
        <v>541</v>
      </c>
      <c r="B388" s="20" t="s">
        <v>414</v>
      </c>
      <c r="C388" s="28">
        <v>186700000</v>
      </c>
      <c r="D388" s="70" t="s">
        <v>830</v>
      </c>
      <c r="F388" s="14">
        <v>186700000</v>
      </c>
      <c r="G388" s="14">
        <f t="shared" si="10"/>
        <v>0</v>
      </c>
    </row>
    <row r="389" spans="1:8" x14ac:dyDescent="0.25">
      <c r="A389" s="15" t="s">
        <v>542</v>
      </c>
      <c r="B389" s="16" t="s">
        <v>373</v>
      </c>
      <c r="C389" s="26">
        <v>189800000</v>
      </c>
      <c r="D389" s="71"/>
      <c r="F389" s="14">
        <v>189800000</v>
      </c>
      <c r="G389" s="14">
        <f t="shared" si="10"/>
        <v>0</v>
      </c>
    </row>
    <row r="390" spans="1:8" x14ac:dyDescent="0.25">
      <c r="A390" s="12" t="s">
        <v>540</v>
      </c>
      <c r="B390" s="13" t="s">
        <v>413</v>
      </c>
      <c r="C390" s="25">
        <v>195700000</v>
      </c>
      <c r="D390" s="71"/>
      <c r="F390" s="14">
        <v>195700000</v>
      </c>
      <c r="G390" s="14">
        <f t="shared" si="10"/>
        <v>0</v>
      </c>
    </row>
    <row r="391" spans="1:8" ht="14.45" customHeight="1" x14ac:dyDescent="0.25">
      <c r="A391" s="12" t="s">
        <v>539</v>
      </c>
      <c r="B391" s="13" t="s">
        <v>374</v>
      </c>
      <c r="C391" s="25">
        <v>210000000</v>
      </c>
      <c r="D391" s="71"/>
      <c r="F391" s="14">
        <v>210000000</v>
      </c>
      <c r="G391" s="14">
        <f t="shared" si="10"/>
        <v>0</v>
      </c>
    </row>
    <row r="392" spans="1:8" x14ac:dyDescent="0.25">
      <c r="A392" s="17" t="s">
        <v>375</v>
      </c>
      <c r="B392" s="18" t="s">
        <v>672</v>
      </c>
      <c r="C392" s="18">
        <v>211000000</v>
      </c>
      <c r="D392" s="72"/>
      <c r="F392" s="14">
        <v>211000000</v>
      </c>
      <c r="G392" s="14">
        <f t="shared" si="10"/>
        <v>0</v>
      </c>
    </row>
    <row r="393" spans="1:8" x14ac:dyDescent="0.25">
      <c r="A393" s="52" t="s">
        <v>223</v>
      </c>
      <c r="B393" s="53" t="s">
        <v>598</v>
      </c>
      <c r="C393" s="53">
        <v>216900000</v>
      </c>
      <c r="D393" s="56" t="s">
        <v>868</v>
      </c>
      <c r="F393" s="14">
        <v>216900000</v>
      </c>
      <c r="G393" s="14">
        <f t="shared" si="10"/>
        <v>0</v>
      </c>
    </row>
    <row r="394" spans="1:8" x14ac:dyDescent="0.25">
      <c r="A394" s="21" t="s">
        <v>36</v>
      </c>
      <c r="B394" s="22" t="s">
        <v>378</v>
      </c>
      <c r="C394" s="29">
        <v>261400000</v>
      </c>
      <c r="D394" s="71" t="s">
        <v>713</v>
      </c>
      <c r="F394" s="14">
        <v>261400000</v>
      </c>
      <c r="G394" s="14">
        <f t="shared" si="10"/>
        <v>0</v>
      </c>
    </row>
    <row r="395" spans="1:8" x14ac:dyDescent="0.25">
      <c r="A395" s="12" t="s">
        <v>38</v>
      </c>
      <c r="B395" s="13" t="s">
        <v>415</v>
      </c>
      <c r="C395" s="25">
        <v>276300000</v>
      </c>
      <c r="D395" s="71"/>
      <c r="F395" s="14">
        <v>276300000</v>
      </c>
      <c r="G395" s="14">
        <f t="shared" si="10"/>
        <v>0</v>
      </c>
    </row>
    <row r="396" spans="1:8" x14ac:dyDescent="0.25">
      <c r="A396" s="12" t="s">
        <v>40</v>
      </c>
      <c r="B396" s="13" t="s">
        <v>416</v>
      </c>
      <c r="C396" s="25">
        <v>284300000</v>
      </c>
      <c r="D396" s="71"/>
      <c r="F396" s="14">
        <v>284300000</v>
      </c>
      <c r="G396" s="14">
        <f t="shared" si="10"/>
        <v>0</v>
      </c>
    </row>
    <row r="397" spans="1:8" x14ac:dyDescent="0.25">
      <c r="A397" s="17" t="s">
        <v>42</v>
      </c>
      <c r="B397" s="18" t="s">
        <v>417</v>
      </c>
      <c r="C397" s="18">
        <v>299100000</v>
      </c>
      <c r="D397" s="72"/>
      <c r="F397" s="14">
        <v>299100000</v>
      </c>
      <c r="G397" s="14">
        <f t="shared" si="10"/>
        <v>0</v>
      </c>
    </row>
    <row r="398" spans="1:8" x14ac:dyDescent="0.25">
      <c r="A398" s="19" t="s">
        <v>44</v>
      </c>
      <c r="B398" s="20" t="s">
        <v>419</v>
      </c>
      <c r="C398" s="28">
        <v>316900000</v>
      </c>
      <c r="D398" s="70" t="s">
        <v>438</v>
      </c>
      <c r="F398" s="14">
        <v>316900000</v>
      </c>
      <c r="G398" s="14">
        <f t="shared" si="10"/>
        <v>0</v>
      </c>
    </row>
    <row r="399" spans="1:8" x14ac:dyDescent="0.25">
      <c r="A399" s="12" t="s">
        <v>44</v>
      </c>
      <c r="B399" s="13" t="s">
        <v>391</v>
      </c>
      <c r="C399" s="25">
        <v>318400000</v>
      </c>
      <c r="D399" s="71"/>
      <c r="F399" s="14">
        <v>318400000</v>
      </c>
      <c r="G399" s="14">
        <f t="shared" si="10"/>
        <v>0</v>
      </c>
    </row>
    <row r="400" spans="1:8" x14ac:dyDescent="0.25">
      <c r="A400" s="12" t="s">
        <v>47</v>
      </c>
      <c r="B400" s="13" t="s">
        <v>379</v>
      </c>
      <c r="C400" s="25">
        <v>333000000</v>
      </c>
      <c r="D400" s="71"/>
      <c r="F400" s="14">
        <v>333000000</v>
      </c>
      <c r="G400" s="14">
        <f t="shared" si="10"/>
        <v>0</v>
      </c>
    </row>
    <row r="401" spans="1:7" x14ac:dyDescent="0.25">
      <c r="A401" s="15" t="s">
        <v>47</v>
      </c>
      <c r="B401" s="16" t="s">
        <v>392</v>
      </c>
      <c r="C401" s="26">
        <v>334600000</v>
      </c>
      <c r="D401" s="71"/>
      <c r="F401" s="14">
        <v>334600000</v>
      </c>
      <c r="G401" s="14">
        <f t="shared" si="10"/>
        <v>0</v>
      </c>
    </row>
    <row r="402" spans="1:7" x14ac:dyDescent="0.25">
      <c r="A402" s="15" t="s">
        <v>50</v>
      </c>
      <c r="B402" s="16" t="s">
        <v>418</v>
      </c>
      <c r="C402" s="26">
        <v>342100000</v>
      </c>
      <c r="D402" s="71"/>
      <c r="F402" s="14">
        <v>342100000</v>
      </c>
      <c r="G402" s="14">
        <f t="shared" si="10"/>
        <v>0</v>
      </c>
    </row>
    <row r="403" spans="1:7" x14ac:dyDescent="0.25">
      <c r="A403" s="12" t="s">
        <v>53</v>
      </c>
      <c r="B403" s="13" t="s">
        <v>380</v>
      </c>
      <c r="C403" s="25">
        <v>364800000</v>
      </c>
      <c r="D403" s="71"/>
      <c r="F403" s="14">
        <v>364800000</v>
      </c>
      <c r="G403" s="14">
        <f t="shared" si="10"/>
        <v>0</v>
      </c>
    </row>
    <row r="404" spans="1:7" x14ac:dyDescent="0.25">
      <c r="A404" s="12" t="s">
        <v>50</v>
      </c>
      <c r="B404" s="13" t="s">
        <v>381</v>
      </c>
      <c r="C404" s="25">
        <v>343700000</v>
      </c>
      <c r="D404" s="71"/>
      <c r="F404" s="14">
        <v>343700000</v>
      </c>
      <c r="G404" s="14">
        <f t="shared" si="10"/>
        <v>0</v>
      </c>
    </row>
    <row r="405" spans="1:7" x14ac:dyDescent="0.25">
      <c r="A405" s="17" t="s">
        <v>53</v>
      </c>
      <c r="B405" s="18" t="s">
        <v>382</v>
      </c>
      <c r="C405" s="18">
        <v>366300000</v>
      </c>
      <c r="D405" s="72"/>
      <c r="F405" s="14">
        <v>366300000</v>
      </c>
      <c r="G405" s="14">
        <f t="shared" si="10"/>
        <v>0</v>
      </c>
    </row>
    <row r="406" spans="1:7" x14ac:dyDescent="0.25">
      <c r="A406" s="19" t="s">
        <v>63</v>
      </c>
      <c r="B406" s="20" t="s">
        <v>393</v>
      </c>
      <c r="C406" s="28">
        <v>388700000</v>
      </c>
      <c r="D406" s="73" t="s">
        <v>712</v>
      </c>
      <c r="F406" s="14">
        <v>388700000</v>
      </c>
      <c r="G406" s="14">
        <f t="shared" si="10"/>
        <v>0</v>
      </c>
    </row>
    <row r="407" spans="1:7" x14ac:dyDescent="0.25">
      <c r="A407" s="12" t="s">
        <v>849</v>
      </c>
      <c r="B407" s="13" t="s">
        <v>383</v>
      </c>
      <c r="C407" s="25">
        <v>432800000</v>
      </c>
      <c r="D407" s="74"/>
      <c r="F407" s="14">
        <v>432800000</v>
      </c>
      <c r="G407" s="14">
        <f t="shared" si="10"/>
        <v>0</v>
      </c>
    </row>
    <row r="408" spans="1:7" x14ac:dyDescent="0.25">
      <c r="A408" s="12" t="s">
        <v>66</v>
      </c>
      <c r="B408" s="13" t="s">
        <v>385</v>
      </c>
      <c r="C408" s="25">
        <v>435300000</v>
      </c>
      <c r="D408" s="74"/>
      <c r="F408" s="14">
        <v>435300000</v>
      </c>
      <c r="G408" s="14">
        <f t="shared" si="10"/>
        <v>0</v>
      </c>
    </row>
    <row r="409" spans="1:7" x14ac:dyDescent="0.25">
      <c r="A409" s="15" t="s">
        <v>850</v>
      </c>
      <c r="B409" s="16" t="s">
        <v>384</v>
      </c>
      <c r="C409" s="26">
        <v>442200000</v>
      </c>
      <c r="D409" s="74"/>
      <c r="F409" s="14">
        <v>442200000</v>
      </c>
      <c r="G409" s="14">
        <f t="shared" si="10"/>
        <v>0</v>
      </c>
    </row>
    <row r="410" spans="1:7" x14ac:dyDescent="0.25">
      <c r="A410" s="15" t="s">
        <v>69</v>
      </c>
      <c r="B410" s="16" t="s">
        <v>386</v>
      </c>
      <c r="C410" s="26">
        <v>445300000</v>
      </c>
      <c r="D410" s="74"/>
      <c r="F410" s="14">
        <v>445300000</v>
      </c>
      <c r="G410" s="14">
        <f t="shared" si="10"/>
        <v>0</v>
      </c>
    </row>
    <row r="411" spans="1:7" x14ac:dyDescent="0.25">
      <c r="A411" s="12" t="s">
        <v>482</v>
      </c>
      <c r="B411" s="13" t="s">
        <v>557</v>
      </c>
      <c r="C411" s="25">
        <v>454400000</v>
      </c>
      <c r="D411" s="74"/>
      <c r="F411" s="14">
        <v>454400000</v>
      </c>
      <c r="G411" s="14">
        <f t="shared" si="10"/>
        <v>0</v>
      </c>
    </row>
    <row r="412" spans="1:7" ht="14.45" customHeight="1" x14ac:dyDescent="0.25">
      <c r="A412" s="12" t="s">
        <v>72</v>
      </c>
      <c r="B412" s="13" t="s">
        <v>560</v>
      </c>
      <c r="C412" s="25">
        <v>456900000</v>
      </c>
      <c r="D412" s="74"/>
      <c r="F412" s="14">
        <v>456900000</v>
      </c>
      <c r="G412" s="14">
        <f t="shared" si="10"/>
        <v>0</v>
      </c>
    </row>
    <row r="413" spans="1:7" x14ac:dyDescent="0.25">
      <c r="A413" s="15" t="s">
        <v>483</v>
      </c>
      <c r="B413" s="16" t="s">
        <v>559</v>
      </c>
      <c r="C413" s="26">
        <v>458300000</v>
      </c>
      <c r="D413" s="74"/>
      <c r="F413" s="14">
        <v>458300000</v>
      </c>
      <c r="G413" s="14">
        <f t="shared" si="10"/>
        <v>0</v>
      </c>
    </row>
    <row r="414" spans="1:7" x14ac:dyDescent="0.25">
      <c r="A414" s="12" t="s">
        <v>75</v>
      </c>
      <c r="B414" s="13" t="s">
        <v>558</v>
      </c>
      <c r="C414" s="25">
        <v>459300000</v>
      </c>
      <c r="D414" s="74"/>
      <c r="F414" s="14">
        <v>459300000</v>
      </c>
      <c r="G414" s="14">
        <f t="shared" si="10"/>
        <v>0</v>
      </c>
    </row>
    <row r="415" spans="1:7" x14ac:dyDescent="0.25">
      <c r="A415" s="12" t="s">
        <v>851</v>
      </c>
      <c r="B415" s="13" t="s">
        <v>420</v>
      </c>
      <c r="C415" s="25">
        <v>463900000</v>
      </c>
      <c r="D415" s="74"/>
      <c r="F415" s="14">
        <v>463900000</v>
      </c>
      <c r="G415" s="14">
        <f t="shared" si="10"/>
        <v>0</v>
      </c>
    </row>
    <row r="416" spans="1:7" x14ac:dyDescent="0.25">
      <c r="A416" s="12" t="s">
        <v>78</v>
      </c>
      <c r="B416" s="13" t="s">
        <v>423</v>
      </c>
      <c r="C416" s="25">
        <v>466400000</v>
      </c>
      <c r="D416" s="74"/>
      <c r="F416" s="14">
        <v>466400000</v>
      </c>
      <c r="G416" s="14">
        <f t="shared" si="10"/>
        <v>0</v>
      </c>
    </row>
    <row r="417" spans="1:7" x14ac:dyDescent="0.25">
      <c r="A417" s="15" t="s">
        <v>852</v>
      </c>
      <c r="B417" s="16" t="s">
        <v>422</v>
      </c>
      <c r="C417" s="26">
        <v>467800000</v>
      </c>
      <c r="D417" s="74"/>
      <c r="F417" s="14">
        <v>467800000</v>
      </c>
      <c r="G417" s="14">
        <f t="shared" si="10"/>
        <v>0</v>
      </c>
    </row>
    <row r="418" spans="1:7" x14ac:dyDescent="0.25">
      <c r="A418" s="15" t="s">
        <v>81</v>
      </c>
      <c r="B418" s="16" t="s">
        <v>421</v>
      </c>
      <c r="C418" s="26">
        <v>468800000</v>
      </c>
      <c r="D418" s="74"/>
      <c r="F418" s="14">
        <v>468800000</v>
      </c>
      <c r="G418" s="14">
        <f t="shared" si="10"/>
        <v>0</v>
      </c>
    </row>
    <row r="419" spans="1:7" x14ac:dyDescent="0.25">
      <c r="A419" s="12" t="s">
        <v>69</v>
      </c>
      <c r="B419" s="13" t="s">
        <v>267</v>
      </c>
      <c r="C419" s="25">
        <v>447600000</v>
      </c>
      <c r="D419" s="74"/>
      <c r="F419" s="14">
        <v>447600000</v>
      </c>
      <c r="G419" s="14">
        <f t="shared" si="10"/>
        <v>0</v>
      </c>
    </row>
    <row r="420" spans="1:7" x14ac:dyDescent="0.25">
      <c r="A420" s="17" t="s">
        <v>484</v>
      </c>
      <c r="B420" s="18" t="s">
        <v>268</v>
      </c>
      <c r="C420" s="18">
        <v>464000000</v>
      </c>
      <c r="D420" s="75"/>
      <c r="F420" s="14">
        <v>464000000</v>
      </c>
      <c r="G420" s="14">
        <f t="shared" si="10"/>
        <v>0</v>
      </c>
    </row>
    <row r="421" spans="1:7" x14ac:dyDescent="0.25">
      <c r="A421" s="21" t="s">
        <v>83</v>
      </c>
      <c r="B421" s="22" t="s">
        <v>271</v>
      </c>
      <c r="C421" s="29">
        <v>311200000</v>
      </c>
      <c r="D421" s="71" t="s">
        <v>831</v>
      </c>
      <c r="F421" s="14">
        <v>311200000</v>
      </c>
      <c r="G421" s="14">
        <f t="shared" si="10"/>
        <v>0</v>
      </c>
    </row>
    <row r="422" spans="1:7" x14ac:dyDescent="0.25">
      <c r="A422" s="12" t="s">
        <v>85</v>
      </c>
      <c r="B422" s="13" t="s">
        <v>272</v>
      </c>
      <c r="C422" s="25">
        <v>322300000</v>
      </c>
      <c r="D422" s="71"/>
      <c r="F422" s="14">
        <v>322300000</v>
      </c>
      <c r="G422" s="14">
        <f t="shared" si="10"/>
        <v>0</v>
      </c>
    </row>
    <row r="423" spans="1:7" x14ac:dyDescent="0.25">
      <c r="A423" s="12" t="s">
        <v>87</v>
      </c>
      <c r="B423" s="13" t="s">
        <v>275</v>
      </c>
      <c r="C423" s="25">
        <v>326400000</v>
      </c>
      <c r="D423" s="71"/>
      <c r="F423" s="14">
        <v>326400000</v>
      </c>
      <c r="G423" s="14">
        <f t="shared" si="10"/>
        <v>0</v>
      </c>
    </row>
    <row r="424" spans="1:7" x14ac:dyDescent="0.25">
      <c r="A424" s="17" t="s">
        <v>89</v>
      </c>
      <c r="B424" s="18" t="s">
        <v>276</v>
      </c>
      <c r="C424" s="18">
        <v>337200000</v>
      </c>
      <c r="D424" s="71"/>
      <c r="F424" s="14">
        <v>337200000</v>
      </c>
      <c r="G424" s="14">
        <f t="shared" si="10"/>
        <v>0</v>
      </c>
    </row>
    <row r="425" spans="1:7" x14ac:dyDescent="0.25">
      <c r="A425" s="21" t="s">
        <v>567</v>
      </c>
      <c r="B425" s="22" t="s">
        <v>561</v>
      </c>
      <c r="C425" s="29">
        <v>1977800000</v>
      </c>
      <c r="D425" s="70" t="s">
        <v>832</v>
      </c>
      <c r="F425" s="14">
        <v>1977600000</v>
      </c>
      <c r="G425" s="14">
        <f t="shared" si="10"/>
        <v>200000</v>
      </c>
    </row>
    <row r="426" spans="1:7" x14ac:dyDescent="0.25">
      <c r="A426" s="17" t="s">
        <v>568</v>
      </c>
      <c r="B426" s="18" t="s">
        <v>562</v>
      </c>
      <c r="C426" s="18">
        <v>1981400000</v>
      </c>
      <c r="D426" s="71"/>
      <c r="F426" s="14">
        <v>1981200000</v>
      </c>
      <c r="G426" s="14">
        <f t="shared" si="10"/>
        <v>200000</v>
      </c>
    </row>
    <row r="427" spans="1:7" ht="14.45" customHeight="1" x14ac:dyDescent="0.25">
      <c r="A427" s="19" t="s">
        <v>536</v>
      </c>
      <c r="B427" s="20" t="s">
        <v>277</v>
      </c>
      <c r="C427" s="28">
        <v>1847400000</v>
      </c>
      <c r="D427" s="71"/>
      <c r="F427" s="14">
        <v>1847200000</v>
      </c>
      <c r="G427" s="14">
        <f t="shared" si="10"/>
        <v>200000</v>
      </c>
    </row>
    <row r="428" spans="1:7" x14ac:dyDescent="0.25">
      <c r="A428" s="17" t="s">
        <v>537</v>
      </c>
      <c r="B428" s="18" t="s">
        <v>278</v>
      </c>
      <c r="C428" s="18">
        <v>1850900000</v>
      </c>
      <c r="D428" s="72"/>
      <c r="F428" s="14">
        <v>1850700000</v>
      </c>
      <c r="G428" s="14">
        <f t="shared" si="10"/>
        <v>200000</v>
      </c>
    </row>
    <row r="429" spans="1:7" x14ac:dyDescent="0.25">
      <c r="A429" s="21" t="s">
        <v>105</v>
      </c>
      <c r="B429" s="22" t="s">
        <v>563</v>
      </c>
      <c r="C429" s="29">
        <v>405600000</v>
      </c>
      <c r="D429" s="70" t="s">
        <v>833</v>
      </c>
      <c r="F429" s="14">
        <v>405600000</v>
      </c>
      <c r="G429" s="14">
        <f t="shared" si="10"/>
        <v>0</v>
      </c>
    </row>
    <row r="430" spans="1:7" x14ac:dyDescent="0.25">
      <c r="A430" s="12" t="s">
        <v>107</v>
      </c>
      <c r="B430" s="13" t="s">
        <v>387</v>
      </c>
      <c r="C430" s="25">
        <v>458700000</v>
      </c>
      <c r="D430" s="71"/>
      <c r="F430" s="14">
        <v>458700000</v>
      </c>
      <c r="G430" s="14">
        <f t="shared" si="10"/>
        <v>0</v>
      </c>
    </row>
    <row r="431" spans="1:7" x14ac:dyDescent="0.25">
      <c r="A431" s="12" t="s">
        <v>109</v>
      </c>
      <c r="B431" s="13" t="s">
        <v>388</v>
      </c>
      <c r="C431" s="25">
        <v>437000000</v>
      </c>
      <c r="D431" s="71"/>
      <c r="F431" s="14">
        <v>437000000</v>
      </c>
      <c r="G431" s="14">
        <f t="shared" si="10"/>
        <v>0</v>
      </c>
    </row>
    <row r="432" spans="1:7" x14ac:dyDescent="0.25">
      <c r="A432" s="17" t="s">
        <v>107</v>
      </c>
      <c r="B432" s="18" t="s">
        <v>424</v>
      </c>
      <c r="C432" s="18">
        <v>460700000</v>
      </c>
      <c r="D432" s="72"/>
      <c r="F432" s="14">
        <v>460700000</v>
      </c>
      <c r="G432" s="14">
        <f t="shared" si="10"/>
        <v>0</v>
      </c>
    </row>
    <row r="433" spans="1:7" x14ac:dyDescent="0.25">
      <c r="A433" s="21" t="s">
        <v>853</v>
      </c>
      <c r="B433" s="22" t="s">
        <v>684</v>
      </c>
      <c r="C433" s="29">
        <v>462700000</v>
      </c>
      <c r="D433" s="70" t="s">
        <v>834</v>
      </c>
      <c r="F433" s="14">
        <v>462700000</v>
      </c>
      <c r="G433" s="14">
        <f t="shared" si="10"/>
        <v>0</v>
      </c>
    </row>
    <row r="434" spans="1:7" x14ac:dyDescent="0.25">
      <c r="A434" s="15" t="s">
        <v>718</v>
      </c>
      <c r="B434" s="16" t="s">
        <v>685</v>
      </c>
      <c r="C434" s="26">
        <v>465800000</v>
      </c>
      <c r="D434" s="71"/>
      <c r="F434" s="14">
        <v>465800000</v>
      </c>
      <c r="G434" s="14">
        <f t="shared" si="10"/>
        <v>0</v>
      </c>
    </row>
    <row r="435" spans="1:7" x14ac:dyDescent="0.25">
      <c r="A435" s="12" t="s">
        <v>854</v>
      </c>
      <c r="B435" s="13" t="s">
        <v>686</v>
      </c>
      <c r="C435" s="25">
        <v>508000000</v>
      </c>
      <c r="D435" s="71"/>
      <c r="F435" s="14">
        <v>508000000</v>
      </c>
      <c r="G435" s="14">
        <f t="shared" si="10"/>
        <v>0</v>
      </c>
    </row>
    <row r="436" spans="1:7" x14ac:dyDescent="0.25">
      <c r="A436" s="12" t="s">
        <v>719</v>
      </c>
      <c r="B436" s="13" t="s">
        <v>687</v>
      </c>
      <c r="C436" s="25">
        <v>511000000</v>
      </c>
      <c r="D436" s="71"/>
      <c r="F436" s="14">
        <v>511000000</v>
      </c>
      <c r="G436" s="14">
        <f t="shared" si="10"/>
        <v>0</v>
      </c>
    </row>
    <row r="437" spans="1:7" ht="14.45" customHeight="1" x14ac:dyDescent="0.25">
      <c r="A437" s="15" t="s">
        <v>839</v>
      </c>
      <c r="B437" s="16" t="s">
        <v>690</v>
      </c>
      <c r="C437" s="26">
        <v>499600000</v>
      </c>
      <c r="D437" s="71"/>
      <c r="F437" s="14">
        <v>499600000</v>
      </c>
      <c r="G437" s="14">
        <f t="shared" si="10"/>
        <v>0</v>
      </c>
    </row>
    <row r="438" spans="1:7" x14ac:dyDescent="0.25">
      <c r="A438" s="12" t="s">
        <v>720</v>
      </c>
      <c r="B438" s="13" t="s">
        <v>691</v>
      </c>
      <c r="C438" s="25">
        <v>502700000</v>
      </c>
      <c r="D438" s="71"/>
      <c r="F438" s="14">
        <v>502700000</v>
      </c>
      <c r="G438" s="14">
        <f t="shared" si="10"/>
        <v>0</v>
      </c>
    </row>
    <row r="439" spans="1:7" x14ac:dyDescent="0.25">
      <c r="A439" s="12" t="s">
        <v>840</v>
      </c>
      <c r="B439" s="13" t="s">
        <v>692</v>
      </c>
      <c r="C439" s="25">
        <v>555500000</v>
      </c>
      <c r="D439" s="71"/>
      <c r="F439" s="14">
        <v>555500000</v>
      </c>
      <c r="G439" s="14">
        <f t="shared" si="10"/>
        <v>0</v>
      </c>
    </row>
    <row r="440" spans="1:7" x14ac:dyDescent="0.25">
      <c r="A440" s="12" t="s">
        <v>721</v>
      </c>
      <c r="B440" s="13" t="s">
        <v>693</v>
      </c>
      <c r="C440" s="25">
        <v>558300000</v>
      </c>
      <c r="D440" s="71"/>
      <c r="F440" s="14">
        <v>558300000</v>
      </c>
      <c r="G440" s="14">
        <f t="shared" si="10"/>
        <v>0</v>
      </c>
    </row>
    <row r="441" spans="1:7" x14ac:dyDescent="0.25">
      <c r="A441" s="15" t="s">
        <v>841</v>
      </c>
      <c r="B441" s="16" t="s">
        <v>694</v>
      </c>
      <c r="C441" s="26">
        <v>500300000</v>
      </c>
      <c r="D441" s="71"/>
      <c r="F441" s="14">
        <v>500300000</v>
      </c>
      <c r="G441" s="14">
        <f t="shared" si="10"/>
        <v>0</v>
      </c>
    </row>
    <row r="442" spans="1:7" x14ac:dyDescent="0.25">
      <c r="A442" s="15" t="s">
        <v>722</v>
      </c>
      <c r="B442" s="16" t="s">
        <v>695</v>
      </c>
      <c r="C442" s="26">
        <v>503100000</v>
      </c>
      <c r="D442" s="71"/>
      <c r="F442" s="14">
        <v>503100000</v>
      </c>
      <c r="G442" s="14">
        <f t="shared" si="10"/>
        <v>0</v>
      </c>
    </row>
    <row r="443" spans="1:7" x14ac:dyDescent="0.25">
      <c r="A443" s="12" t="s">
        <v>855</v>
      </c>
      <c r="B443" s="13" t="s">
        <v>696</v>
      </c>
      <c r="C443" s="25">
        <v>573900000</v>
      </c>
      <c r="D443" s="71"/>
      <c r="F443" s="14">
        <v>573900000</v>
      </c>
      <c r="G443" s="14">
        <f t="shared" si="10"/>
        <v>0</v>
      </c>
    </row>
    <row r="444" spans="1:7" x14ac:dyDescent="0.25">
      <c r="A444" s="12" t="s">
        <v>723</v>
      </c>
      <c r="B444" s="13" t="s">
        <v>697</v>
      </c>
      <c r="C444" s="25">
        <v>576600000</v>
      </c>
      <c r="D444" s="71"/>
      <c r="F444" s="14">
        <v>576600000</v>
      </c>
      <c r="G444" s="14">
        <f t="shared" si="10"/>
        <v>0</v>
      </c>
    </row>
    <row r="445" spans="1:7" x14ac:dyDescent="0.25">
      <c r="A445" s="15" t="s">
        <v>856</v>
      </c>
      <c r="B445" s="16" t="s">
        <v>698</v>
      </c>
      <c r="C445" s="26">
        <v>563900000</v>
      </c>
      <c r="D445" s="71"/>
      <c r="F445" s="14">
        <v>563900000</v>
      </c>
      <c r="G445" s="14">
        <f t="shared" si="10"/>
        <v>0</v>
      </c>
    </row>
    <row r="446" spans="1:7" ht="14.45" customHeight="1" x14ac:dyDescent="0.25">
      <c r="A446" s="12" t="s">
        <v>724</v>
      </c>
      <c r="B446" s="13" t="s">
        <v>699</v>
      </c>
      <c r="C446" s="25">
        <v>566600000</v>
      </c>
      <c r="D446" s="71"/>
      <c r="F446" s="14">
        <v>566600000</v>
      </c>
      <c r="G446" s="14">
        <f t="shared" si="10"/>
        <v>0</v>
      </c>
    </row>
    <row r="447" spans="1:7" x14ac:dyDescent="0.25">
      <c r="A447" s="12" t="s">
        <v>857</v>
      </c>
      <c r="B447" s="13" t="s">
        <v>700</v>
      </c>
      <c r="C447" s="25">
        <v>651200000</v>
      </c>
      <c r="D447" s="71"/>
      <c r="F447" s="14">
        <v>651200000</v>
      </c>
      <c r="G447" s="14">
        <f t="shared" si="10"/>
        <v>0</v>
      </c>
    </row>
    <row r="448" spans="1:7" x14ac:dyDescent="0.25">
      <c r="A448" s="12" t="s">
        <v>725</v>
      </c>
      <c r="B448" s="13" t="s">
        <v>701</v>
      </c>
      <c r="C448" s="25">
        <v>654000000</v>
      </c>
      <c r="D448" s="71"/>
      <c r="F448" s="14">
        <v>654000000</v>
      </c>
      <c r="G448" s="14">
        <f t="shared" si="10"/>
        <v>0</v>
      </c>
    </row>
    <row r="449" spans="1:7" x14ac:dyDescent="0.25">
      <c r="A449" s="15" t="s">
        <v>842</v>
      </c>
      <c r="B449" s="16" t="s">
        <v>702</v>
      </c>
      <c r="C449" s="26">
        <v>565500000</v>
      </c>
      <c r="D449" s="71"/>
      <c r="F449" s="14">
        <v>565500000</v>
      </c>
      <c r="G449" s="14">
        <f t="shared" si="10"/>
        <v>0</v>
      </c>
    </row>
    <row r="450" spans="1:7" ht="14.1" customHeight="1" x14ac:dyDescent="0.25">
      <c r="A450" s="15" t="s">
        <v>726</v>
      </c>
      <c r="B450" s="16" t="s">
        <v>703</v>
      </c>
      <c r="C450" s="26">
        <v>568300000</v>
      </c>
      <c r="D450" s="71"/>
      <c r="F450" s="14">
        <v>568300000</v>
      </c>
      <c r="G450" s="14">
        <f t="shared" ref="G450:G473" si="11">C450-F450</f>
        <v>0</v>
      </c>
    </row>
    <row r="451" spans="1:7" x14ac:dyDescent="0.25">
      <c r="A451" s="12" t="s">
        <v>858</v>
      </c>
      <c r="B451" s="13" t="s">
        <v>704</v>
      </c>
      <c r="C451" s="25">
        <v>641200000</v>
      </c>
      <c r="D451" s="71"/>
      <c r="F451" s="14">
        <v>641200000</v>
      </c>
      <c r="G451" s="14">
        <f t="shared" si="11"/>
        <v>0</v>
      </c>
    </row>
    <row r="452" spans="1:7" x14ac:dyDescent="0.25">
      <c r="A452" s="12" t="s">
        <v>727</v>
      </c>
      <c r="B452" s="13" t="s">
        <v>705</v>
      </c>
      <c r="C452" s="25">
        <v>644000000</v>
      </c>
      <c r="D452" s="71"/>
      <c r="F452" s="14">
        <v>644000000</v>
      </c>
      <c r="G452" s="14">
        <f t="shared" si="11"/>
        <v>0</v>
      </c>
    </row>
    <row r="453" spans="1:7" x14ac:dyDescent="0.25">
      <c r="A453" s="15" t="s">
        <v>843</v>
      </c>
      <c r="B453" s="16" t="s">
        <v>706</v>
      </c>
      <c r="C453" s="26">
        <v>642800000</v>
      </c>
      <c r="D453" s="71"/>
      <c r="F453" s="14">
        <v>642800000</v>
      </c>
      <c r="G453" s="14">
        <f t="shared" si="11"/>
        <v>0</v>
      </c>
    </row>
    <row r="454" spans="1:7" x14ac:dyDescent="0.25">
      <c r="A454" s="17" t="s">
        <v>728</v>
      </c>
      <c r="B454" s="18" t="s">
        <v>707</v>
      </c>
      <c r="C454" s="18">
        <v>645700000</v>
      </c>
      <c r="D454" s="72"/>
      <c r="F454" s="14">
        <v>645700000</v>
      </c>
      <c r="G454" s="14">
        <f t="shared" si="11"/>
        <v>0</v>
      </c>
    </row>
    <row r="455" spans="1:7" x14ac:dyDescent="0.25">
      <c r="A455" s="19" t="s">
        <v>538</v>
      </c>
      <c r="B455" s="20" t="s">
        <v>281</v>
      </c>
      <c r="C455" s="28">
        <v>654600000</v>
      </c>
      <c r="D455" s="70" t="s">
        <v>835</v>
      </c>
      <c r="F455" s="14">
        <v>654600000</v>
      </c>
      <c r="G455" s="14">
        <f t="shared" si="11"/>
        <v>0</v>
      </c>
    </row>
    <row r="456" spans="1:7" ht="14.1" customHeight="1" x14ac:dyDescent="0.25">
      <c r="A456" s="12" t="s">
        <v>859</v>
      </c>
      <c r="B456" s="13" t="s">
        <v>389</v>
      </c>
      <c r="C456" s="25">
        <v>462700000</v>
      </c>
      <c r="D456" s="71"/>
      <c r="F456" s="14">
        <v>462700000</v>
      </c>
      <c r="G456" s="14">
        <f t="shared" si="11"/>
        <v>0</v>
      </c>
    </row>
    <row r="457" spans="1:7" ht="14.1" customHeight="1" x14ac:dyDescent="0.25">
      <c r="A457" s="15" t="s">
        <v>367</v>
      </c>
      <c r="B457" s="16" t="s">
        <v>390</v>
      </c>
      <c r="C457" s="26">
        <v>465800000</v>
      </c>
      <c r="D457" s="71"/>
      <c r="F457" s="14">
        <v>465800000</v>
      </c>
      <c r="G457" s="14">
        <f t="shared" si="11"/>
        <v>0</v>
      </c>
    </row>
    <row r="458" spans="1:7" ht="14.1" customHeight="1" x14ac:dyDescent="0.25">
      <c r="A458" s="15" t="s">
        <v>860</v>
      </c>
      <c r="B458" s="16" t="s">
        <v>395</v>
      </c>
      <c r="C458" s="26">
        <v>508000000</v>
      </c>
      <c r="D458" s="71"/>
      <c r="F458" s="14">
        <v>508000000</v>
      </c>
      <c r="G458" s="14">
        <f t="shared" si="11"/>
        <v>0</v>
      </c>
    </row>
    <row r="459" spans="1:7" ht="14.1" customHeight="1" x14ac:dyDescent="0.25">
      <c r="A459" s="12" t="s">
        <v>368</v>
      </c>
      <c r="B459" s="13" t="s">
        <v>396</v>
      </c>
      <c r="C459" s="25">
        <v>511000000</v>
      </c>
      <c r="D459" s="71"/>
      <c r="F459" s="14">
        <v>511000000</v>
      </c>
      <c r="G459" s="14">
        <f t="shared" si="11"/>
        <v>0</v>
      </c>
    </row>
    <row r="460" spans="1:7" x14ac:dyDescent="0.25">
      <c r="A460" s="12" t="s">
        <v>861</v>
      </c>
      <c r="B460" s="13" t="s">
        <v>426</v>
      </c>
      <c r="C460" s="25">
        <v>499600000</v>
      </c>
      <c r="D460" s="71"/>
      <c r="F460" s="14">
        <v>499600000</v>
      </c>
      <c r="G460" s="14">
        <f t="shared" si="11"/>
        <v>0</v>
      </c>
    </row>
    <row r="461" spans="1:7" x14ac:dyDescent="0.25">
      <c r="A461" s="15" t="s">
        <v>372</v>
      </c>
      <c r="B461" s="16" t="s">
        <v>427</v>
      </c>
      <c r="C461" s="26">
        <v>502700000</v>
      </c>
      <c r="D461" s="71"/>
      <c r="F461" s="14">
        <v>502700000</v>
      </c>
      <c r="G461" s="14">
        <f t="shared" si="11"/>
        <v>0</v>
      </c>
    </row>
    <row r="462" spans="1:7" x14ac:dyDescent="0.25">
      <c r="A462" s="12" t="s">
        <v>862</v>
      </c>
      <c r="B462" s="13" t="s">
        <v>433</v>
      </c>
      <c r="C462" s="25">
        <v>573900000</v>
      </c>
      <c r="D462" s="71"/>
      <c r="F462" s="14">
        <v>573900000</v>
      </c>
      <c r="G462" s="14">
        <f t="shared" si="11"/>
        <v>0</v>
      </c>
    </row>
    <row r="463" spans="1:7" x14ac:dyDescent="0.25">
      <c r="A463" s="12" t="s">
        <v>370</v>
      </c>
      <c r="B463" s="13" t="s">
        <v>430</v>
      </c>
      <c r="C463" s="25">
        <v>576600000</v>
      </c>
      <c r="D463" s="71"/>
      <c r="F463" s="14">
        <v>576600000</v>
      </c>
      <c r="G463" s="14">
        <f t="shared" si="11"/>
        <v>0</v>
      </c>
    </row>
    <row r="464" spans="1:7" x14ac:dyDescent="0.25">
      <c r="A464" s="12" t="s">
        <v>863</v>
      </c>
      <c r="B464" s="13" t="s">
        <v>425</v>
      </c>
      <c r="C464" s="25">
        <v>563900000</v>
      </c>
      <c r="D464" s="71"/>
      <c r="F464" s="14">
        <v>563900000</v>
      </c>
      <c r="G464" s="14">
        <f t="shared" si="11"/>
        <v>0</v>
      </c>
    </row>
    <row r="465" spans="1:7" x14ac:dyDescent="0.25">
      <c r="A465" s="15" t="s">
        <v>837</v>
      </c>
      <c r="B465" s="16" t="s">
        <v>440</v>
      </c>
      <c r="C465" s="26">
        <v>565500000</v>
      </c>
      <c r="D465" s="71"/>
      <c r="F465" s="14">
        <v>565500000</v>
      </c>
      <c r="G465" s="14">
        <f t="shared" si="11"/>
        <v>0</v>
      </c>
    </row>
    <row r="466" spans="1:7" x14ac:dyDescent="0.25">
      <c r="A466" s="15" t="s">
        <v>864</v>
      </c>
      <c r="B466" s="16" t="s">
        <v>431</v>
      </c>
      <c r="C466" s="26">
        <v>500300000</v>
      </c>
      <c r="D466" s="71"/>
      <c r="F466" s="14">
        <v>500300000</v>
      </c>
      <c r="G466" s="14">
        <f t="shared" si="11"/>
        <v>0</v>
      </c>
    </row>
    <row r="467" spans="1:7" x14ac:dyDescent="0.25">
      <c r="A467" s="12" t="s">
        <v>369</v>
      </c>
      <c r="B467" s="13" t="s">
        <v>428</v>
      </c>
      <c r="C467" s="25">
        <v>503100000</v>
      </c>
      <c r="D467" s="71"/>
      <c r="F467" s="14">
        <v>503100000</v>
      </c>
      <c r="G467" s="14">
        <f t="shared" si="11"/>
        <v>0</v>
      </c>
    </row>
    <row r="468" spans="1:7" x14ac:dyDescent="0.25">
      <c r="A468" s="12" t="s">
        <v>865</v>
      </c>
      <c r="B468" s="13" t="s">
        <v>432</v>
      </c>
      <c r="C468" s="25">
        <v>651200000</v>
      </c>
      <c r="D468" s="71"/>
      <c r="F468" s="14">
        <v>651200000</v>
      </c>
      <c r="G468" s="14">
        <f t="shared" si="11"/>
        <v>0</v>
      </c>
    </row>
    <row r="469" spans="1:7" x14ac:dyDescent="0.25">
      <c r="A469" s="15" t="s">
        <v>371</v>
      </c>
      <c r="B469" s="16" t="s">
        <v>429</v>
      </c>
      <c r="C469" s="26">
        <v>654000000</v>
      </c>
      <c r="D469" s="71"/>
      <c r="F469" s="14">
        <v>654000000</v>
      </c>
      <c r="G469" s="14">
        <f t="shared" si="11"/>
        <v>0</v>
      </c>
    </row>
    <row r="470" spans="1:7" x14ac:dyDescent="0.25">
      <c r="A470" s="12" t="s">
        <v>866</v>
      </c>
      <c r="B470" s="13" t="s">
        <v>443</v>
      </c>
      <c r="C470" s="25">
        <v>641200000</v>
      </c>
      <c r="D470" s="71"/>
      <c r="F470" s="14">
        <v>641200000</v>
      </c>
      <c r="G470" s="14">
        <f t="shared" si="11"/>
        <v>0</v>
      </c>
    </row>
    <row r="471" spans="1:7" x14ac:dyDescent="0.25">
      <c r="A471" s="12" t="s">
        <v>123</v>
      </c>
      <c r="B471" s="13" t="s">
        <v>441</v>
      </c>
      <c r="C471" s="25">
        <v>644000000</v>
      </c>
      <c r="D471" s="71"/>
      <c r="F471" s="14">
        <v>644000000</v>
      </c>
      <c r="G471" s="14">
        <f t="shared" si="11"/>
        <v>0</v>
      </c>
    </row>
    <row r="472" spans="1:7" x14ac:dyDescent="0.25">
      <c r="A472" s="17" t="s">
        <v>838</v>
      </c>
      <c r="B472" s="18" t="s">
        <v>442</v>
      </c>
      <c r="C472" s="18">
        <v>642800000</v>
      </c>
      <c r="D472" s="72"/>
      <c r="F472" s="14">
        <v>642800000</v>
      </c>
      <c r="G472" s="14">
        <f t="shared" si="11"/>
        <v>0</v>
      </c>
    </row>
    <row r="473" spans="1:7" ht="30" x14ac:dyDescent="0.25">
      <c r="A473" s="48" t="s">
        <v>867</v>
      </c>
      <c r="B473" s="49" t="s">
        <v>283</v>
      </c>
      <c r="C473" s="49">
        <v>700500000</v>
      </c>
      <c r="D473" s="36" t="s">
        <v>836</v>
      </c>
      <c r="E473" s="42"/>
      <c r="F473" s="50">
        <v>700500000</v>
      </c>
      <c r="G473" s="50">
        <f t="shared" si="11"/>
        <v>0</v>
      </c>
    </row>
    <row r="474" spans="1:7" x14ac:dyDescent="0.25">
      <c r="A474" s="23" t="s">
        <v>790</v>
      </c>
      <c r="B474" s="1"/>
      <c r="C474" s="1"/>
      <c r="D474" s="1"/>
    </row>
    <row r="475" spans="1:7" x14ac:dyDescent="0.25">
      <c r="A475" s="23" t="s">
        <v>572</v>
      </c>
      <c r="B475" s="1"/>
      <c r="C475" s="1"/>
      <c r="D475" s="1"/>
    </row>
    <row r="476" spans="1:7" x14ac:dyDescent="0.25">
      <c r="A476" s="23" t="s">
        <v>647</v>
      </c>
      <c r="B476" s="1"/>
      <c r="C476" s="1"/>
      <c r="D476" s="1"/>
    </row>
    <row r="477" spans="1:7" x14ac:dyDescent="0.25">
      <c r="A477" s="1" t="s">
        <v>648</v>
      </c>
      <c r="B477" s="1"/>
      <c r="C477" s="1"/>
      <c r="D477" s="1"/>
    </row>
    <row r="478" spans="1:7" x14ac:dyDescent="0.25">
      <c r="A478" s="1" t="s">
        <v>649</v>
      </c>
      <c r="B478" s="1"/>
      <c r="C478" s="1"/>
      <c r="D478" s="1"/>
    </row>
    <row r="479" spans="1:7" s="33" customFormat="1" x14ac:dyDescent="0.25"/>
    <row r="480" spans="1:7" s="33" customFormat="1" x14ac:dyDescent="0.25"/>
    <row r="481" spans="4:4" s="33" customFormat="1" x14ac:dyDescent="0.25"/>
    <row r="482" spans="4:4" s="33" customFormat="1" x14ac:dyDescent="0.25"/>
    <row r="483" spans="4:4" s="33" customFormat="1" x14ac:dyDescent="0.25"/>
    <row r="484" spans="4:4" s="33" customFormat="1" x14ac:dyDescent="0.25"/>
    <row r="485" spans="4:4" s="33" customFormat="1" x14ac:dyDescent="0.25"/>
    <row r="486" spans="4:4" s="33" customFormat="1" x14ac:dyDescent="0.25"/>
    <row r="487" spans="4:4" s="33" customFormat="1" x14ac:dyDescent="0.25"/>
    <row r="488" spans="4:4" s="33" customFormat="1" x14ac:dyDescent="0.25"/>
    <row r="489" spans="4:4" s="33" customFormat="1" x14ac:dyDescent="0.25"/>
    <row r="490" spans="4:4" s="33" customFormat="1" x14ac:dyDescent="0.25"/>
    <row r="491" spans="4:4" s="33" customFormat="1" x14ac:dyDescent="0.25"/>
    <row r="492" spans="4:4" s="33" customFormat="1" x14ac:dyDescent="0.25"/>
    <row r="493" spans="4:4" s="33" customFormat="1" x14ac:dyDescent="0.25"/>
    <row r="494" spans="4:4" s="33" customFormat="1" x14ac:dyDescent="0.25"/>
    <row r="495" spans="4:4" s="33" customFormat="1" x14ac:dyDescent="0.25">
      <c r="D495" s="34"/>
    </row>
    <row r="496" spans="4:4" s="33" customFormat="1" x14ac:dyDescent="0.25">
      <c r="D496" s="34"/>
    </row>
    <row r="497" spans="4:4" s="33" customFormat="1" x14ac:dyDescent="0.25">
      <c r="D497" s="34"/>
    </row>
    <row r="498" spans="4:4" s="33" customFormat="1" x14ac:dyDescent="0.25">
      <c r="D498" s="34"/>
    </row>
    <row r="499" spans="4:4" s="33" customFormat="1" x14ac:dyDescent="0.25">
      <c r="D499" s="34"/>
    </row>
    <row r="500" spans="4:4" s="33" customFormat="1" x14ac:dyDescent="0.25">
      <c r="D500" s="34"/>
    </row>
    <row r="501" spans="4:4" s="33" customFormat="1" x14ac:dyDescent="0.25">
      <c r="D501" s="34"/>
    </row>
    <row r="502" spans="4:4" s="33" customFormat="1" x14ac:dyDescent="0.25">
      <c r="D502" s="34"/>
    </row>
    <row r="503" spans="4:4" s="33" customFormat="1" x14ac:dyDescent="0.25">
      <c r="D503" s="34"/>
    </row>
    <row r="504" spans="4:4" s="33" customFormat="1" x14ac:dyDescent="0.25">
      <c r="D504" s="34"/>
    </row>
    <row r="505" spans="4:4" s="33" customFormat="1" x14ac:dyDescent="0.25">
      <c r="D505" s="34"/>
    </row>
    <row r="506" spans="4:4" s="33" customFormat="1" x14ac:dyDescent="0.25">
      <c r="D506" s="34"/>
    </row>
    <row r="507" spans="4:4" s="33" customFormat="1" x14ac:dyDescent="0.25"/>
    <row r="508" spans="4:4" s="33" customFormat="1" x14ac:dyDescent="0.25"/>
    <row r="509" spans="4:4" s="33" customFormat="1" x14ac:dyDescent="0.25"/>
    <row r="510" spans="4:4" s="33" customFormat="1" x14ac:dyDescent="0.25"/>
  </sheetData>
  <mergeCells count="26">
    <mergeCell ref="D267:D272"/>
    <mergeCell ref="D258:D266"/>
    <mergeCell ref="D273:D274"/>
    <mergeCell ref="D386:D387"/>
    <mergeCell ref="D238:D240"/>
    <mergeCell ref="D241:D242"/>
    <mergeCell ref="D243:D245"/>
    <mergeCell ref="D246:D248"/>
    <mergeCell ref="D256:D257"/>
    <mergeCell ref="D253:D255"/>
    <mergeCell ref="D249:D252"/>
    <mergeCell ref="D298:D305"/>
    <mergeCell ref="D340:D370"/>
    <mergeCell ref="D330:D339"/>
    <mergeCell ref="D314:D329"/>
    <mergeCell ref="D306:D313"/>
    <mergeCell ref="D286:D297"/>
    <mergeCell ref="D455:D472"/>
    <mergeCell ref="D433:D454"/>
    <mergeCell ref="D388:D392"/>
    <mergeCell ref="D394:D397"/>
    <mergeCell ref="D398:D405"/>
    <mergeCell ref="D406:D420"/>
    <mergeCell ref="D429:D432"/>
    <mergeCell ref="D421:D424"/>
    <mergeCell ref="D425:D428"/>
  </mergeCells>
  <printOptions horizontalCentered="1"/>
  <pageMargins left="0.7" right="0.7" top="0.75" bottom="0.75" header="0.3" footer="0.3"/>
  <pageSetup paperSize="9" scale="42" fitToHeight="0" orientation="portrait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D3412A8-C559-47C2-9E52-225B8C9A0170}">
  <sheetPr codeName="Sheet11">
    <tabColor rgb="FF92D050"/>
    <pageSetUpPr fitToPage="1"/>
  </sheetPr>
  <dimension ref="A1:H510"/>
  <sheetViews>
    <sheetView showGridLines="0" zoomScale="74" zoomScaleNormal="74" zoomScaleSheetLayoutView="55" workbookViewId="0">
      <pane xSplit="2" ySplit="11" topLeftCell="C307" activePane="bottomRight" state="frozen"/>
      <selection activeCell="A323" sqref="A323"/>
      <selection pane="topRight" activeCell="A323" sqref="A323"/>
      <selection pane="bottomLeft" activeCell="A323" sqref="A323"/>
      <selection pane="bottomRight" activeCell="A323" sqref="A323"/>
    </sheetView>
  </sheetViews>
  <sheetFormatPr defaultColWidth="9.140625" defaultRowHeight="15" x14ac:dyDescent="0.25"/>
  <cols>
    <col min="1" max="1" width="77.42578125" style="2" bestFit="1" customWidth="1"/>
    <col min="2" max="2" width="18.7109375" style="2" bestFit="1" customWidth="1"/>
    <col min="3" max="3" width="15.85546875" style="2" customWidth="1"/>
    <col min="4" max="4" width="56.28515625" style="42" customWidth="1"/>
    <col min="5" max="5" width="4.5703125" style="2" customWidth="1"/>
    <col min="6" max="7" width="14.7109375" style="2" customWidth="1"/>
    <col min="8" max="8" width="4.7109375" style="2" customWidth="1"/>
    <col min="9" max="9" width="37.42578125" style="2" bestFit="1" customWidth="1"/>
    <col min="10" max="10" width="14.85546875" style="2" bestFit="1" customWidth="1"/>
    <col min="11" max="16384" width="9.140625" style="2"/>
  </cols>
  <sheetData>
    <row r="1" spans="1:8" x14ac:dyDescent="0.25">
      <c r="A1" s="1"/>
      <c r="B1" s="1"/>
      <c r="C1" s="1"/>
      <c r="D1" s="38"/>
    </row>
    <row r="2" spans="1:8" x14ac:dyDescent="0.25">
      <c r="A2" s="1"/>
      <c r="B2" s="1"/>
      <c r="C2" s="1"/>
      <c r="D2" s="38"/>
    </row>
    <row r="3" spans="1:8" s="1" customFormat="1" x14ac:dyDescent="0.25">
      <c r="A3" s="3" t="s">
        <v>0</v>
      </c>
      <c r="B3" s="4"/>
      <c r="C3" s="4"/>
      <c r="D3" s="39"/>
      <c r="H3" s="2"/>
    </row>
    <row r="4" spans="1:8" s="1" customFormat="1" x14ac:dyDescent="0.25">
      <c r="A4" s="4" t="s">
        <v>893</v>
      </c>
      <c r="B4" s="4"/>
      <c r="C4" s="4"/>
      <c r="D4" s="39"/>
      <c r="H4" s="2"/>
    </row>
    <row r="5" spans="1:8" s="1" customFormat="1" ht="7.5" customHeight="1" x14ac:dyDescent="0.25">
      <c r="D5" s="38"/>
      <c r="H5" s="2"/>
    </row>
    <row r="6" spans="1:8" s="1" customFormat="1" x14ac:dyDescent="0.25">
      <c r="A6" s="5" t="s">
        <v>1</v>
      </c>
      <c r="B6" s="4"/>
      <c r="C6" s="4"/>
      <c r="D6" s="39"/>
      <c r="H6" s="2"/>
    </row>
    <row r="7" spans="1:8" s="1" customFormat="1" x14ac:dyDescent="0.25">
      <c r="A7" s="5" t="s">
        <v>439</v>
      </c>
      <c r="B7" s="4"/>
      <c r="C7" s="4"/>
      <c r="D7" s="39"/>
      <c r="H7" s="2"/>
    </row>
    <row r="8" spans="1:8" s="1" customFormat="1" x14ac:dyDescent="0.25">
      <c r="A8" s="5" t="s">
        <v>238</v>
      </c>
      <c r="B8" s="4"/>
      <c r="C8" s="4"/>
      <c r="D8" s="39"/>
      <c r="H8" s="2"/>
    </row>
    <row r="9" spans="1:8" s="1" customFormat="1" x14ac:dyDescent="0.25">
      <c r="A9" s="5" t="s">
        <v>892</v>
      </c>
      <c r="B9" s="4"/>
      <c r="C9" s="4"/>
      <c r="D9" s="39"/>
      <c r="F9" s="6" t="s">
        <v>3</v>
      </c>
      <c r="G9" s="7" t="s">
        <v>4</v>
      </c>
      <c r="H9" s="2"/>
    </row>
    <row r="10" spans="1:8" s="1" customFormat="1" ht="7.5" customHeight="1" x14ac:dyDescent="0.25">
      <c r="D10" s="38"/>
      <c r="H10" s="2"/>
    </row>
    <row r="11" spans="1:8" s="1" customFormat="1" ht="15" customHeight="1" x14ac:dyDescent="0.25">
      <c r="A11" s="8" t="s">
        <v>5</v>
      </c>
      <c r="B11" s="9" t="s">
        <v>6</v>
      </c>
      <c r="C11" s="9" t="s">
        <v>7</v>
      </c>
      <c r="D11" s="40" t="s">
        <v>8</v>
      </c>
      <c r="F11" s="10" t="s">
        <v>7</v>
      </c>
      <c r="G11" s="10" t="s">
        <v>7</v>
      </c>
      <c r="H11" s="11"/>
    </row>
    <row r="12" spans="1:8" x14ac:dyDescent="0.25">
      <c r="A12" s="15" t="s">
        <v>460</v>
      </c>
      <c r="B12" s="16" t="s">
        <v>9</v>
      </c>
      <c r="C12" s="26">
        <v>394100000</v>
      </c>
      <c r="D12" s="77" t="s">
        <v>591</v>
      </c>
      <c r="F12" s="14">
        <v>394100000</v>
      </c>
      <c r="G12" s="14">
        <f>C12-F12</f>
        <v>0</v>
      </c>
    </row>
    <row r="13" spans="1:8" x14ac:dyDescent="0.25">
      <c r="A13" s="17" t="s">
        <v>461</v>
      </c>
      <c r="B13" s="18" t="s">
        <v>10</v>
      </c>
      <c r="C13" s="18">
        <v>407800000</v>
      </c>
      <c r="D13" s="76"/>
      <c r="F13" s="14">
        <v>407800000</v>
      </c>
      <c r="G13" s="14">
        <f t="shared" ref="G13:G76" si="0">C13-F13</f>
        <v>0</v>
      </c>
    </row>
    <row r="14" spans="1:8" x14ac:dyDescent="0.25">
      <c r="A14" s="19" t="s">
        <v>462</v>
      </c>
      <c r="B14" s="20" t="s">
        <v>11</v>
      </c>
      <c r="C14" s="28">
        <v>604300000</v>
      </c>
      <c r="D14" s="76" t="s">
        <v>591</v>
      </c>
      <c r="F14" s="14">
        <v>604300000</v>
      </c>
      <c r="G14" s="14">
        <f t="shared" si="0"/>
        <v>0</v>
      </c>
    </row>
    <row r="15" spans="1:8" x14ac:dyDescent="0.25">
      <c r="A15" s="12" t="s">
        <v>463</v>
      </c>
      <c r="B15" s="13" t="s">
        <v>12</v>
      </c>
      <c r="C15" s="25">
        <v>607300000</v>
      </c>
      <c r="D15" s="76"/>
      <c r="F15" s="14">
        <v>607300000</v>
      </c>
      <c r="G15" s="14">
        <f t="shared" si="0"/>
        <v>0</v>
      </c>
    </row>
    <row r="16" spans="1:8" x14ac:dyDescent="0.25">
      <c r="A16" s="15" t="s">
        <v>465</v>
      </c>
      <c r="B16" s="16" t="s">
        <v>13</v>
      </c>
      <c r="C16" s="26">
        <v>659800000</v>
      </c>
      <c r="D16" s="76"/>
      <c r="F16" s="14">
        <v>659800000</v>
      </c>
      <c r="G16" s="14">
        <f t="shared" si="0"/>
        <v>0</v>
      </c>
    </row>
    <row r="17" spans="1:7" x14ac:dyDescent="0.25">
      <c r="A17" s="12" t="s">
        <v>464</v>
      </c>
      <c r="B17" s="13" t="s">
        <v>14</v>
      </c>
      <c r="C17" s="25">
        <v>662700000</v>
      </c>
      <c r="D17" s="76"/>
      <c r="F17" s="14">
        <v>662700000</v>
      </c>
      <c r="G17" s="14">
        <f t="shared" si="0"/>
        <v>0</v>
      </c>
    </row>
    <row r="18" spans="1:7" x14ac:dyDescent="0.25">
      <c r="A18" s="12" t="s">
        <v>759</v>
      </c>
      <c r="B18" s="13" t="s">
        <v>760</v>
      </c>
      <c r="C18" s="25">
        <v>667300000</v>
      </c>
      <c r="D18" s="76"/>
      <c r="F18" s="14">
        <v>667300000</v>
      </c>
      <c r="G18" s="14">
        <f t="shared" si="0"/>
        <v>0</v>
      </c>
    </row>
    <row r="19" spans="1:7" x14ac:dyDescent="0.25">
      <c r="A19" s="17" t="s">
        <v>761</v>
      </c>
      <c r="B19" s="18" t="s">
        <v>762</v>
      </c>
      <c r="C19" s="18">
        <v>670200000</v>
      </c>
      <c r="D19" s="76"/>
      <c r="F19" s="14">
        <v>670200000</v>
      </c>
      <c r="G19" s="14">
        <f t="shared" si="0"/>
        <v>0</v>
      </c>
    </row>
    <row r="20" spans="1:7" x14ac:dyDescent="0.25">
      <c r="A20" s="19" t="s">
        <v>466</v>
      </c>
      <c r="B20" s="20" t="s">
        <v>444</v>
      </c>
      <c r="C20" s="28">
        <v>624600000</v>
      </c>
      <c r="D20" s="76"/>
      <c r="F20" s="14">
        <v>624600000</v>
      </c>
      <c r="G20" s="14">
        <f t="shared" si="0"/>
        <v>0</v>
      </c>
    </row>
    <row r="21" spans="1:7" x14ac:dyDescent="0.25">
      <c r="A21" s="12" t="s">
        <v>468</v>
      </c>
      <c r="B21" s="13" t="s">
        <v>445</v>
      </c>
      <c r="C21" s="25">
        <v>627600000</v>
      </c>
      <c r="D21" s="76"/>
      <c r="F21" s="14">
        <v>627600000</v>
      </c>
      <c r="G21" s="14">
        <f t="shared" si="0"/>
        <v>0</v>
      </c>
    </row>
    <row r="22" spans="1:7" x14ac:dyDescent="0.25">
      <c r="A22" s="15" t="s">
        <v>467</v>
      </c>
      <c r="B22" s="16" t="s">
        <v>446</v>
      </c>
      <c r="C22" s="26">
        <v>665100000</v>
      </c>
      <c r="D22" s="76"/>
      <c r="F22" s="14">
        <v>665100000</v>
      </c>
      <c r="G22" s="14">
        <f t="shared" si="0"/>
        <v>0</v>
      </c>
    </row>
    <row r="23" spans="1:7" x14ac:dyDescent="0.25">
      <c r="A23" s="17" t="s">
        <v>469</v>
      </c>
      <c r="B23" s="18" t="s">
        <v>447</v>
      </c>
      <c r="C23" s="18">
        <v>670200000</v>
      </c>
      <c r="D23" s="76"/>
      <c r="F23" s="14">
        <v>670200000</v>
      </c>
      <c r="G23" s="14">
        <f t="shared" si="0"/>
        <v>0</v>
      </c>
    </row>
    <row r="24" spans="1:7" x14ac:dyDescent="0.25">
      <c r="A24" s="19" t="s">
        <v>888</v>
      </c>
      <c r="B24" s="20" t="s">
        <v>889</v>
      </c>
      <c r="C24" s="28">
        <v>874200000</v>
      </c>
      <c r="D24" s="76"/>
      <c r="F24" s="14">
        <v>874200000</v>
      </c>
      <c r="G24" s="14">
        <f t="shared" si="0"/>
        <v>0</v>
      </c>
    </row>
    <row r="25" spans="1:7" x14ac:dyDescent="0.25">
      <c r="A25" s="12" t="s">
        <v>890</v>
      </c>
      <c r="B25" s="13" t="s">
        <v>891</v>
      </c>
      <c r="C25" s="25">
        <v>877400000</v>
      </c>
      <c r="D25" s="76"/>
      <c r="F25" s="14">
        <v>877400000</v>
      </c>
      <c r="G25" s="14">
        <f t="shared" si="0"/>
        <v>0</v>
      </c>
    </row>
    <row r="26" spans="1:7" x14ac:dyDescent="0.25">
      <c r="A26" s="15" t="s">
        <v>17</v>
      </c>
      <c r="B26" s="16" t="s">
        <v>448</v>
      </c>
      <c r="C26" s="26">
        <v>1001400000</v>
      </c>
      <c r="D26" s="76"/>
      <c r="F26" s="14">
        <v>1001400000</v>
      </c>
      <c r="G26" s="14">
        <f t="shared" si="0"/>
        <v>0</v>
      </c>
    </row>
    <row r="27" spans="1:7" x14ac:dyDescent="0.25">
      <c r="A27" s="17" t="s">
        <v>449</v>
      </c>
      <c r="B27" s="18" t="s">
        <v>450</v>
      </c>
      <c r="C27" s="18">
        <v>1004400000</v>
      </c>
      <c r="D27" s="76"/>
      <c r="F27" s="14">
        <v>1004400000</v>
      </c>
      <c r="G27" s="14">
        <f t="shared" si="0"/>
        <v>0</v>
      </c>
    </row>
    <row r="28" spans="1:7" x14ac:dyDescent="0.25">
      <c r="A28" s="19" t="s">
        <v>18</v>
      </c>
      <c r="B28" s="20" t="s">
        <v>19</v>
      </c>
      <c r="C28" s="28">
        <v>192800000</v>
      </c>
      <c r="D28" s="77" t="s">
        <v>591</v>
      </c>
      <c r="F28" s="14">
        <v>192800000</v>
      </c>
      <c r="G28" s="14">
        <f t="shared" si="0"/>
        <v>0</v>
      </c>
    </row>
    <row r="29" spans="1:7" x14ac:dyDescent="0.25">
      <c r="A29" s="12" t="s">
        <v>20</v>
      </c>
      <c r="B29" s="13" t="s">
        <v>21</v>
      </c>
      <c r="C29" s="25">
        <v>200400000</v>
      </c>
      <c r="D29" s="76"/>
      <c r="F29" s="14">
        <v>200400000</v>
      </c>
      <c r="G29" s="14">
        <f t="shared" si="0"/>
        <v>0</v>
      </c>
    </row>
    <row r="30" spans="1:7" x14ac:dyDescent="0.25">
      <c r="A30" s="15" t="s">
        <v>22</v>
      </c>
      <c r="B30" s="16" t="s">
        <v>23</v>
      </c>
      <c r="C30" s="26">
        <v>217100000</v>
      </c>
      <c r="D30" s="76"/>
      <c r="F30" s="14">
        <v>217100000</v>
      </c>
      <c r="G30" s="14">
        <f t="shared" si="0"/>
        <v>0</v>
      </c>
    </row>
    <row r="31" spans="1:7" x14ac:dyDescent="0.25">
      <c r="A31" s="17" t="s">
        <v>451</v>
      </c>
      <c r="B31" s="18" t="s">
        <v>452</v>
      </c>
      <c r="C31" s="18">
        <v>220600000</v>
      </c>
      <c r="D31" s="76"/>
      <c r="F31" s="14">
        <v>220600000</v>
      </c>
      <c r="G31" s="14">
        <f t="shared" si="0"/>
        <v>0</v>
      </c>
    </row>
    <row r="32" spans="1:7" x14ac:dyDescent="0.25">
      <c r="A32" s="19" t="s">
        <v>24</v>
      </c>
      <c r="B32" s="20" t="s">
        <v>25</v>
      </c>
      <c r="C32" s="28">
        <v>267200000</v>
      </c>
      <c r="D32" s="76"/>
      <c r="F32" s="14">
        <v>267200000</v>
      </c>
      <c r="G32" s="14">
        <f t="shared" si="0"/>
        <v>0</v>
      </c>
    </row>
    <row r="33" spans="1:7" x14ac:dyDescent="0.25">
      <c r="A33" s="12" t="s">
        <v>26</v>
      </c>
      <c r="B33" s="13" t="s">
        <v>27</v>
      </c>
      <c r="C33" s="25">
        <v>269600000</v>
      </c>
      <c r="D33" s="76"/>
      <c r="F33" s="14">
        <v>269600000</v>
      </c>
      <c r="G33" s="14">
        <f t="shared" si="0"/>
        <v>0</v>
      </c>
    </row>
    <row r="34" spans="1:7" x14ac:dyDescent="0.25">
      <c r="A34" s="15" t="s">
        <v>28</v>
      </c>
      <c r="B34" s="16" t="s">
        <v>29</v>
      </c>
      <c r="C34" s="26">
        <v>283900000</v>
      </c>
      <c r="D34" s="76"/>
      <c r="F34" s="14">
        <v>283900000</v>
      </c>
      <c r="G34" s="14">
        <f t="shared" si="0"/>
        <v>0</v>
      </c>
    </row>
    <row r="35" spans="1:7" x14ac:dyDescent="0.25">
      <c r="A35" s="12" t="s">
        <v>30</v>
      </c>
      <c r="B35" s="13" t="s">
        <v>31</v>
      </c>
      <c r="C35" s="25">
        <v>286500000</v>
      </c>
      <c r="D35" s="76"/>
      <c r="F35" s="14">
        <v>286500000</v>
      </c>
      <c r="G35" s="14">
        <f t="shared" si="0"/>
        <v>0</v>
      </c>
    </row>
    <row r="36" spans="1:7" x14ac:dyDescent="0.25">
      <c r="A36" s="12" t="s">
        <v>791</v>
      </c>
      <c r="B36" s="13" t="s">
        <v>453</v>
      </c>
      <c r="C36" s="25">
        <v>257900000</v>
      </c>
      <c r="D36" s="76"/>
      <c r="F36" s="14">
        <v>257900000</v>
      </c>
      <c r="G36" s="14">
        <f t="shared" si="0"/>
        <v>0</v>
      </c>
    </row>
    <row r="37" spans="1:7" x14ac:dyDescent="0.25">
      <c r="A37" s="15" t="s">
        <v>792</v>
      </c>
      <c r="B37" s="16" t="s">
        <v>454</v>
      </c>
      <c r="C37" s="26">
        <v>260400000</v>
      </c>
      <c r="D37" s="76"/>
      <c r="F37" s="14">
        <v>260400000</v>
      </c>
      <c r="G37" s="14">
        <f t="shared" si="0"/>
        <v>0</v>
      </c>
    </row>
    <row r="38" spans="1:7" x14ac:dyDescent="0.25">
      <c r="A38" s="12" t="s">
        <v>793</v>
      </c>
      <c r="B38" s="13" t="s">
        <v>455</v>
      </c>
      <c r="C38" s="25">
        <v>274800000</v>
      </c>
      <c r="D38" s="76"/>
      <c r="F38" s="14">
        <v>274800000</v>
      </c>
      <c r="G38" s="14">
        <f t="shared" si="0"/>
        <v>0</v>
      </c>
    </row>
    <row r="39" spans="1:7" x14ac:dyDescent="0.25">
      <c r="A39" s="17" t="s">
        <v>794</v>
      </c>
      <c r="B39" s="18" t="s">
        <v>456</v>
      </c>
      <c r="C39" s="18">
        <v>277400000</v>
      </c>
      <c r="D39" s="78"/>
      <c r="F39" s="14">
        <v>277400000</v>
      </c>
      <c r="G39" s="14">
        <f t="shared" si="0"/>
        <v>0</v>
      </c>
    </row>
    <row r="40" spans="1:7" x14ac:dyDescent="0.25">
      <c r="A40" s="21" t="s">
        <v>470</v>
      </c>
      <c r="B40" s="22" t="s">
        <v>32</v>
      </c>
      <c r="C40" s="29">
        <v>189600000</v>
      </c>
      <c r="D40" s="76" t="s">
        <v>591</v>
      </c>
      <c r="F40" s="14">
        <v>189600000</v>
      </c>
      <c r="G40" s="14">
        <f t="shared" si="0"/>
        <v>0</v>
      </c>
    </row>
    <row r="41" spans="1:7" x14ac:dyDescent="0.25">
      <c r="A41" s="12" t="s">
        <v>377</v>
      </c>
      <c r="B41" s="13" t="s">
        <v>33</v>
      </c>
      <c r="C41" s="25">
        <v>193000000</v>
      </c>
      <c r="D41" s="76"/>
      <c r="F41" s="14">
        <v>193000000</v>
      </c>
      <c r="G41" s="14">
        <f t="shared" si="0"/>
        <v>0</v>
      </c>
    </row>
    <row r="42" spans="1:7" x14ac:dyDescent="0.25">
      <c r="A42" s="12" t="s">
        <v>376</v>
      </c>
      <c r="B42" s="13" t="s">
        <v>34</v>
      </c>
      <c r="C42" s="25">
        <v>198900000</v>
      </c>
      <c r="D42" s="76"/>
      <c r="F42" s="14">
        <v>198900000</v>
      </c>
      <c r="G42" s="14">
        <f t="shared" si="0"/>
        <v>0</v>
      </c>
    </row>
    <row r="43" spans="1:7" x14ac:dyDescent="0.25">
      <c r="A43" s="17" t="s">
        <v>375</v>
      </c>
      <c r="B43" s="18" t="s">
        <v>35</v>
      </c>
      <c r="C43" s="18">
        <v>213500000</v>
      </c>
      <c r="D43" s="76"/>
      <c r="F43" s="14">
        <v>213500000</v>
      </c>
      <c r="G43" s="14">
        <f t="shared" si="0"/>
        <v>0</v>
      </c>
    </row>
    <row r="44" spans="1:7" x14ac:dyDescent="0.25">
      <c r="A44" s="19" t="s">
        <v>36</v>
      </c>
      <c r="B44" s="20" t="s">
        <v>37</v>
      </c>
      <c r="C44" s="28">
        <v>264000000</v>
      </c>
      <c r="D44" s="76"/>
      <c r="F44" s="14">
        <v>263800000</v>
      </c>
      <c r="G44" s="14">
        <f t="shared" si="0"/>
        <v>200000</v>
      </c>
    </row>
    <row r="45" spans="1:7" x14ac:dyDescent="0.25">
      <c r="A45" s="12" t="s">
        <v>38</v>
      </c>
      <c r="B45" s="13" t="s">
        <v>39</v>
      </c>
      <c r="C45" s="25">
        <v>279200000</v>
      </c>
      <c r="D45" s="76"/>
      <c r="F45" s="14">
        <v>279000000</v>
      </c>
      <c r="G45" s="14">
        <f t="shared" si="0"/>
        <v>200000</v>
      </c>
    </row>
    <row r="46" spans="1:7" x14ac:dyDescent="0.25">
      <c r="A46" s="15" t="s">
        <v>40</v>
      </c>
      <c r="B46" s="16" t="s">
        <v>41</v>
      </c>
      <c r="C46" s="26">
        <v>287300000</v>
      </c>
      <c r="D46" s="76"/>
      <c r="F46" s="14">
        <v>287100000</v>
      </c>
      <c r="G46" s="14">
        <f t="shared" si="0"/>
        <v>200000</v>
      </c>
    </row>
    <row r="47" spans="1:7" x14ac:dyDescent="0.25">
      <c r="A47" s="17" t="s">
        <v>42</v>
      </c>
      <c r="B47" s="18" t="s">
        <v>43</v>
      </c>
      <c r="C47" s="18">
        <v>302500000</v>
      </c>
      <c r="D47" s="76"/>
      <c r="F47" s="14">
        <v>302300000</v>
      </c>
      <c r="G47" s="14">
        <f t="shared" si="0"/>
        <v>200000</v>
      </c>
    </row>
    <row r="48" spans="1:7" x14ac:dyDescent="0.25">
      <c r="A48" s="19" t="s">
        <v>44</v>
      </c>
      <c r="B48" s="20" t="s">
        <v>45</v>
      </c>
      <c r="C48" s="28">
        <v>320300000</v>
      </c>
      <c r="D48" s="76"/>
      <c r="F48" s="14">
        <v>320100000</v>
      </c>
      <c r="G48" s="14">
        <f t="shared" si="0"/>
        <v>200000</v>
      </c>
    </row>
    <row r="49" spans="1:7" x14ac:dyDescent="0.25">
      <c r="A49" s="12" t="s">
        <v>471</v>
      </c>
      <c r="B49" s="13" t="s">
        <v>46</v>
      </c>
      <c r="C49" s="25">
        <v>321700000</v>
      </c>
      <c r="D49" s="76"/>
      <c r="F49" s="14">
        <v>321500000</v>
      </c>
      <c r="G49" s="14">
        <f t="shared" si="0"/>
        <v>200000</v>
      </c>
    </row>
    <row r="50" spans="1:7" x14ac:dyDescent="0.25">
      <c r="A50" s="15" t="s">
        <v>472</v>
      </c>
      <c r="B50" s="16" t="s">
        <v>48</v>
      </c>
      <c r="C50" s="26">
        <v>336600000</v>
      </c>
      <c r="D50" s="76"/>
      <c r="F50" s="14">
        <v>336400000</v>
      </c>
      <c r="G50" s="14">
        <f t="shared" si="0"/>
        <v>200000</v>
      </c>
    </row>
    <row r="51" spans="1:7" x14ac:dyDescent="0.25">
      <c r="A51" s="12" t="s">
        <v>473</v>
      </c>
      <c r="B51" s="13" t="s">
        <v>49</v>
      </c>
      <c r="C51" s="25">
        <v>338100000</v>
      </c>
      <c r="D51" s="76"/>
      <c r="F51" s="14">
        <v>337900000</v>
      </c>
      <c r="G51" s="14">
        <f t="shared" si="0"/>
        <v>200000</v>
      </c>
    </row>
    <row r="52" spans="1:7" x14ac:dyDescent="0.25">
      <c r="A52" s="12" t="s">
        <v>50</v>
      </c>
      <c r="B52" s="13" t="s">
        <v>51</v>
      </c>
      <c r="C52" s="25">
        <v>345800000</v>
      </c>
      <c r="D52" s="76"/>
      <c r="F52" s="14">
        <v>345600000</v>
      </c>
      <c r="G52" s="14">
        <f t="shared" si="0"/>
        <v>200000</v>
      </c>
    </row>
    <row r="53" spans="1:7" x14ac:dyDescent="0.25">
      <c r="A53" s="15" t="s">
        <v>474</v>
      </c>
      <c r="B53" s="16" t="s">
        <v>52</v>
      </c>
      <c r="C53" s="26">
        <v>347400000</v>
      </c>
      <c r="D53" s="76"/>
      <c r="F53" s="14">
        <v>347200000</v>
      </c>
      <c r="G53" s="14">
        <f t="shared" si="0"/>
        <v>200000</v>
      </c>
    </row>
    <row r="54" spans="1:7" x14ac:dyDescent="0.25">
      <c r="A54" s="12" t="s">
        <v>53</v>
      </c>
      <c r="B54" s="13" t="s">
        <v>54</v>
      </c>
      <c r="C54" s="25">
        <v>368900000</v>
      </c>
      <c r="D54" s="76"/>
      <c r="F54" s="14">
        <v>368700000</v>
      </c>
      <c r="G54" s="14">
        <f t="shared" si="0"/>
        <v>200000</v>
      </c>
    </row>
    <row r="55" spans="1:7" x14ac:dyDescent="0.25">
      <c r="A55" s="17" t="s">
        <v>475</v>
      </c>
      <c r="B55" s="18" t="s">
        <v>55</v>
      </c>
      <c r="C55" s="18">
        <v>370500000</v>
      </c>
      <c r="D55" s="78"/>
      <c r="F55" s="14">
        <v>370300000</v>
      </c>
      <c r="G55" s="14">
        <f t="shared" si="0"/>
        <v>200000</v>
      </c>
    </row>
    <row r="56" spans="1:7" x14ac:dyDescent="0.25">
      <c r="A56" s="21" t="s">
        <v>476</v>
      </c>
      <c r="B56" s="22" t="s">
        <v>57</v>
      </c>
      <c r="C56" s="29">
        <v>360900000</v>
      </c>
      <c r="D56" s="77" t="s">
        <v>591</v>
      </c>
      <c r="F56" s="14">
        <v>360700000</v>
      </c>
      <c r="G56" s="14">
        <f t="shared" si="0"/>
        <v>200000</v>
      </c>
    </row>
    <row r="57" spans="1:7" x14ac:dyDescent="0.25">
      <c r="A57" s="12" t="s">
        <v>477</v>
      </c>
      <c r="B57" s="13" t="s">
        <v>58</v>
      </c>
      <c r="C57" s="25">
        <v>365000000</v>
      </c>
      <c r="D57" s="76"/>
      <c r="F57" s="14">
        <v>364800000</v>
      </c>
      <c r="G57" s="14">
        <f t="shared" si="0"/>
        <v>200000</v>
      </c>
    </row>
    <row r="58" spans="1:7" x14ac:dyDescent="0.25">
      <c r="A58" s="12" t="s">
        <v>478</v>
      </c>
      <c r="B58" s="13" t="s">
        <v>59</v>
      </c>
      <c r="C58" s="25">
        <v>367800000</v>
      </c>
      <c r="D58" s="76"/>
      <c r="F58" s="14">
        <v>367600000</v>
      </c>
      <c r="G58" s="14">
        <f t="shared" si="0"/>
        <v>200000</v>
      </c>
    </row>
    <row r="59" spans="1:7" x14ac:dyDescent="0.25">
      <c r="A59" s="17" t="s">
        <v>479</v>
      </c>
      <c r="B59" s="18" t="s">
        <v>60</v>
      </c>
      <c r="C59" s="18">
        <v>371900000</v>
      </c>
      <c r="D59" s="76"/>
      <c r="F59" s="14">
        <v>371700000</v>
      </c>
      <c r="G59" s="14">
        <f t="shared" si="0"/>
        <v>200000</v>
      </c>
    </row>
    <row r="60" spans="1:7" x14ac:dyDescent="0.25">
      <c r="A60" s="19" t="s">
        <v>61</v>
      </c>
      <c r="B60" s="20" t="s">
        <v>62</v>
      </c>
      <c r="C60" s="28">
        <v>382800000</v>
      </c>
      <c r="D60" s="76"/>
      <c r="F60" s="14">
        <v>382800000</v>
      </c>
      <c r="G60" s="14">
        <f t="shared" si="0"/>
        <v>0</v>
      </c>
    </row>
    <row r="61" spans="1:7" x14ac:dyDescent="0.25">
      <c r="A61" s="12" t="s">
        <v>63</v>
      </c>
      <c r="B61" s="13" t="s">
        <v>64</v>
      </c>
      <c r="C61" s="25">
        <v>396400000</v>
      </c>
      <c r="D61" s="76"/>
      <c r="F61" s="14">
        <v>396400000</v>
      </c>
      <c r="G61" s="14">
        <f t="shared" si="0"/>
        <v>0</v>
      </c>
    </row>
    <row r="62" spans="1:7" x14ac:dyDescent="0.25">
      <c r="A62" s="15" t="s">
        <v>480</v>
      </c>
      <c r="B62" s="16" t="s">
        <v>65</v>
      </c>
      <c r="C62" s="26">
        <v>441300000</v>
      </c>
      <c r="D62" s="76"/>
      <c r="F62" s="14">
        <v>441300000</v>
      </c>
      <c r="G62" s="14">
        <f t="shared" si="0"/>
        <v>0</v>
      </c>
    </row>
    <row r="63" spans="1:7" x14ac:dyDescent="0.25">
      <c r="A63" s="15" t="s">
        <v>66</v>
      </c>
      <c r="B63" s="16" t="s">
        <v>67</v>
      </c>
      <c r="C63" s="26">
        <v>443700000</v>
      </c>
      <c r="D63" s="76"/>
      <c r="F63" s="14">
        <v>443700000</v>
      </c>
      <c r="G63" s="14">
        <f t="shared" si="0"/>
        <v>0</v>
      </c>
    </row>
    <row r="64" spans="1:7" x14ac:dyDescent="0.25">
      <c r="A64" s="12" t="s">
        <v>481</v>
      </c>
      <c r="B64" s="13" t="s">
        <v>68</v>
      </c>
      <c r="C64" s="25">
        <v>450600000</v>
      </c>
      <c r="D64" s="76"/>
      <c r="F64" s="14">
        <v>450600000</v>
      </c>
      <c r="G64" s="14">
        <f t="shared" si="0"/>
        <v>0</v>
      </c>
    </row>
    <row r="65" spans="1:7" x14ac:dyDescent="0.25">
      <c r="A65" s="17" t="s">
        <v>69</v>
      </c>
      <c r="B65" s="18" t="s">
        <v>70</v>
      </c>
      <c r="C65" s="18">
        <v>453800000</v>
      </c>
      <c r="D65" s="76"/>
      <c r="F65" s="14">
        <v>453800000</v>
      </c>
      <c r="G65" s="14">
        <f t="shared" si="0"/>
        <v>0</v>
      </c>
    </row>
    <row r="66" spans="1:7" x14ac:dyDescent="0.25">
      <c r="A66" s="21" t="s">
        <v>482</v>
      </c>
      <c r="B66" s="22" t="s">
        <v>71</v>
      </c>
      <c r="C66" s="29">
        <v>463300000</v>
      </c>
      <c r="D66" s="76"/>
      <c r="F66" s="14">
        <v>463300000</v>
      </c>
      <c r="G66" s="14">
        <f t="shared" si="0"/>
        <v>0</v>
      </c>
    </row>
    <row r="67" spans="1:7" x14ac:dyDescent="0.25">
      <c r="A67" s="12" t="s">
        <v>72</v>
      </c>
      <c r="B67" s="13" t="s">
        <v>73</v>
      </c>
      <c r="C67" s="25">
        <v>465800000</v>
      </c>
      <c r="D67" s="76"/>
      <c r="F67" s="14">
        <v>465800000</v>
      </c>
      <c r="G67" s="14">
        <f t="shared" si="0"/>
        <v>0</v>
      </c>
    </row>
    <row r="68" spans="1:7" x14ac:dyDescent="0.25">
      <c r="A68" s="12" t="s">
        <v>483</v>
      </c>
      <c r="B68" s="13" t="s">
        <v>74</v>
      </c>
      <c r="C68" s="25">
        <v>467400000</v>
      </c>
      <c r="D68" s="76"/>
      <c r="F68" s="14">
        <v>467400000</v>
      </c>
      <c r="G68" s="14">
        <f t="shared" si="0"/>
        <v>0</v>
      </c>
    </row>
    <row r="69" spans="1:7" x14ac:dyDescent="0.25">
      <c r="A69" s="15" t="s">
        <v>75</v>
      </c>
      <c r="B69" s="16" t="s">
        <v>76</v>
      </c>
      <c r="C69" s="26">
        <v>468300000</v>
      </c>
      <c r="D69" s="76"/>
      <c r="F69" s="14">
        <v>468300000</v>
      </c>
      <c r="G69" s="14">
        <f t="shared" si="0"/>
        <v>0</v>
      </c>
    </row>
    <row r="70" spans="1:7" x14ac:dyDescent="0.25">
      <c r="A70" s="12" t="s">
        <v>484</v>
      </c>
      <c r="B70" s="13" t="s">
        <v>77</v>
      </c>
      <c r="C70" s="25">
        <v>472800000</v>
      </c>
      <c r="D70" s="76"/>
      <c r="F70" s="14">
        <v>472800000</v>
      </c>
      <c r="G70" s="14">
        <f t="shared" si="0"/>
        <v>0</v>
      </c>
    </row>
    <row r="71" spans="1:7" x14ac:dyDescent="0.25">
      <c r="A71" s="12" t="s">
        <v>78</v>
      </c>
      <c r="B71" s="13" t="s">
        <v>79</v>
      </c>
      <c r="C71" s="25">
        <v>475300000</v>
      </c>
      <c r="D71" s="76"/>
      <c r="F71" s="14">
        <v>475300000</v>
      </c>
      <c r="G71" s="14">
        <f t="shared" si="0"/>
        <v>0</v>
      </c>
    </row>
    <row r="72" spans="1:7" x14ac:dyDescent="0.25">
      <c r="A72" s="15" t="s">
        <v>485</v>
      </c>
      <c r="B72" s="16" t="s">
        <v>80</v>
      </c>
      <c r="C72" s="26">
        <v>476900000</v>
      </c>
      <c r="D72" s="76"/>
      <c r="F72" s="14">
        <v>476900000</v>
      </c>
      <c r="G72" s="14">
        <f t="shared" si="0"/>
        <v>0</v>
      </c>
    </row>
    <row r="73" spans="1:7" x14ac:dyDescent="0.25">
      <c r="A73" s="17" t="s">
        <v>81</v>
      </c>
      <c r="B73" s="18" t="s">
        <v>82</v>
      </c>
      <c r="C73" s="18">
        <v>477800000</v>
      </c>
      <c r="D73" s="78"/>
      <c r="F73" s="14">
        <v>477800000</v>
      </c>
      <c r="G73" s="14">
        <f t="shared" si="0"/>
        <v>0</v>
      </c>
    </row>
    <row r="74" spans="1:7" x14ac:dyDescent="0.25">
      <c r="A74" s="19" t="s">
        <v>486</v>
      </c>
      <c r="B74" s="20" t="s">
        <v>84</v>
      </c>
      <c r="C74" s="28">
        <v>318000000</v>
      </c>
      <c r="D74" s="76" t="s">
        <v>591</v>
      </c>
      <c r="F74" s="14">
        <v>318000000</v>
      </c>
      <c r="G74" s="14">
        <f t="shared" si="0"/>
        <v>0</v>
      </c>
    </row>
    <row r="75" spans="1:7" x14ac:dyDescent="0.25">
      <c r="A75" s="15" t="s">
        <v>487</v>
      </c>
      <c r="B75" s="16" t="s">
        <v>86</v>
      </c>
      <c r="C75" s="26">
        <v>329300000</v>
      </c>
      <c r="D75" s="76"/>
      <c r="F75" s="14">
        <v>329300000</v>
      </c>
      <c r="G75" s="14">
        <f t="shared" si="0"/>
        <v>0</v>
      </c>
    </row>
    <row r="76" spans="1:7" x14ac:dyDescent="0.25">
      <c r="A76" s="12" t="s">
        <v>488</v>
      </c>
      <c r="B76" s="13" t="s">
        <v>88</v>
      </c>
      <c r="C76" s="25">
        <v>333700000</v>
      </c>
      <c r="D76" s="76"/>
      <c r="F76" s="14">
        <v>333700000</v>
      </c>
      <c r="G76" s="14">
        <f t="shared" si="0"/>
        <v>0</v>
      </c>
    </row>
    <row r="77" spans="1:7" x14ac:dyDescent="0.25">
      <c r="A77" s="17" t="s">
        <v>489</v>
      </c>
      <c r="B77" s="18" t="s">
        <v>90</v>
      </c>
      <c r="C77" s="18">
        <v>344400000</v>
      </c>
      <c r="D77" s="76"/>
      <c r="F77" s="14">
        <v>344400000</v>
      </c>
      <c r="G77" s="14">
        <f t="shared" ref="G77:G140" si="1">C77-F77</f>
        <v>0</v>
      </c>
    </row>
    <row r="78" spans="1:7" x14ac:dyDescent="0.25">
      <c r="A78" s="21" t="s">
        <v>91</v>
      </c>
      <c r="B78" s="22" t="s">
        <v>92</v>
      </c>
      <c r="C78" s="29">
        <v>651500000</v>
      </c>
      <c r="D78" s="76"/>
      <c r="F78" s="14">
        <v>651500000</v>
      </c>
      <c r="G78" s="14">
        <f t="shared" si="1"/>
        <v>0</v>
      </c>
    </row>
    <row r="79" spans="1:7" x14ac:dyDescent="0.25">
      <c r="A79" s="17" t="s">
        <v>209</v>
      </c>
      <c r="B79" s="18" t="s">
        <v>93</v>
      </c>
      <c r="C79" s="18">
        <v>654500000</v>
      </c>
      <c r="D79" s="76"/>
      <c r="F79" s="14">
        <v>654500000</v>
      </c>
      <c r="G79" s="14">
        <f t="shared" si="1"/>
        <v>0</v>
      </c>
    </row>
    <row r="80" spans="1:7" x14ac:dyDescent="0.25">
      <c r="A80" s="19" t="s">
        <v>94</v>
      </c>
      <c r="B80" s="20" t="s">
        <v>95</v>
      </c>
      <c r="C80" s="28">
        <v>1907100000</v>
      </c>
      <c r="D80" s="76"/>
      <c r="F80" s="14">
        <v>1907100000</v>
      </c>
      <c r="G80" s="14">
        <f t="shared" si="1"/>
        <v>0</v>
      </c>
    </row>
    <row r="81" spans="1:7" x14ac:dyDescent="0.25">
      <c r="A81" s="12" t="s">
        <v>96</v>
      </c>
      <c r="B81" s="13" t="s">
        <v>97</v>
      </c>
      <c r="C81" s="25">
        <v>1910600000</v>
      </c>
      <c r="D81" s="76"/>
      <c r="F81" s="14">
        <v>1910600000</v>
      </c>
      <c r="G81" s="14">
        <f t="shared" si="1"/>
        <v>0</v>
      </c>
    </row>
    <row r="82" spans="1:7" x14ac:dyDescent="0.25">
      <c r="A82" s="15" t="s">
        <v>99</v>
      </c>
      <c r="B82" s="16" t="s">
        <v>100</v>
      </c>
      <c r="C82" s="26">
        <v>1684500000</v>
      </c>
      <c r="D82" s="76"/>
      <c r="F82" s="14">
        <v>1684500000</v>
      </c>
      <c r="G82" s="14">
        <f t="shared" si="1"/>
        <v>0</v>
      </c>
    </row>
    <row r="83" spans="1:7" x14ac:dyDescent="0.25">
      <c r="A83" s="12" t="s">
        <v>490</v>
      </c>
      <c r="B83" s="13" t="s">
        <v>101</v>
      </c>
      <c r="C83" s="25">
        <v>1688200000</v>
      </c>
      <c r="D83" s="76"/>
      <c r="F83" s="14">
        <v>1688200000</v>
      </c>
      <c r="G83" s="14">
        <f t="shared" si="1"/>
        <v>0</v>
      </c>
    </row>
    <row r="84" spans="1:7" x14ac:dyDescent="0.25">
      <c r="A84" s="12" t="s">
        <v>102</v>
      </c>
      <c r="B84" s="13" t="s">
        <v>103</v>
      </c>
      <c r="C84" s="25">
        <v>1770000000</v>
      </c>
      <c r="D84" s="76"/>
      <c r="F84" s="14">
        <v>1770000000</v>
      </c>
      <c r="G84" s="14">
        <f t="shared" si="1"/>
        <v>0</v>
      </c>
    </row>
    <row r="85" spans="1:7" x14ac:dyDescent="0.25">
      <c r="A85" s="17" t="s">
        <v>491</v>
      </c>
      <c r="B85" s="18" t="s">
        <v>104</v>
      </c>
      <c r="C85" s="18">
        <v>1773600000</v>
      </c>
      <c r="D85" s="78"/>
      <c r="F85" s="14">
        <v>1773600000</v>
      </c>
      <c r="G85" s="14">
        <f t="shared" si="1"/>
        <v>0</v>
      </c>
    </row>
    <row r="86" spans="1:7" x14ac:dyDescent="0.25">
      <c r="A86" s="19" t="s">
        <v>105</v>
      </c>
      <c r="B86" s="20" t="s">
        <v>106</v>
      </c>
      <c r="C86" s="28">
        <v>411600000</v>
      </c>
      <c r="D86" s="77" t="s">
        <v>591</v>
      </c>
      <c r="F86" s="14">
        <v>411600000</v>
      </c>
      <c r="G86" s="14">
        <f t="shared" si="1"/>
        <v>0</v>
      </c>
    </row>
    <row r="87" spans="1:7" x14ac:dyDescent="0.25">
      <c r="A87" s="12" t="s">
        <v>107</v>
      </c>
      <c r="B87" s="13" t="s">
        <v>108</v>
      </c>
      <c r="C87" s="25">
        <v>465100000</v>
      </c>
      <c r="D87" s="76"/>
      <c r="F87" s="14">
        <v>465100000</v>
      </c>
      <c r="G87" s="14">
        <f t="shared" si="1"/>
        <v>0</v>
      </c>
    </row>
    <row r="88" spans="1:7" x14ac:dyDescent="0.25">
      <c r="A88" s="17" t="s">
        <v>109</v>
      </c>
      <c r="B88" s="18" t="s">
        <v>110</v>
      </c>
      <c r="C88" s="18">
        <v>443100000</v>
      </c>
      <c r="D88" s="76"/>
      <c r="F88" s="14">
        <v>443100000</v>
      </c>
      <c r="G88" s="14">
        <f t="shared" si="1"/>
        <v>0</v>
      </c>
    </row>
    <row r="89" spans="1:7" x14ac:dyDescent="0.25">
      <c r="A89" s="19" t="s">
        <v>492</v>
      </c>
      <c r="B89" s="20" t="s">
        <v>111</v>
      </c>
      <c r="C89" s="28">
        <v>465100000</v>
      </c>
      <c r="D89" s="76"/>
      <c r="F89" s="14">
        <v>465100000</v>
      </c>
      <c r="G89" s="14">
        <f t="shared" si="1"/>
        <v>0</v>
      </c>
    </row>
    <row r="90" spans="1:7" x14ac:dyDescent="0.25">
      <c r="A90" s="12" t="s">
        <v>367</v>
      </c>
      <c r="B90" s="13" t="s">
        <v>112</v>
      </c>
      <c r="C90" s="25">
        <v>468200000</v>
      </c>
      <c r="D90" s="76"/>
      <c r="F90" s="14">
        <v>468200000</v>
      </c>
      <c r="G90" s="14">
        <f t="shared" si="1"/>
        <v>0</v>
      </c>
    </row>
    <row r="91" spans="1:7" x14ac:dyDescent="0.25">
      <c r="A91" s="15" t="s">
        <v>493</v>
      </c>
      <c r="B91" s="16" t="s">
        <v>113</v>
      </c>
      <c r="C91" s="26">
        <v>511000000</v>
      </c>
      <c r="D91" s="76"/>
      <c r="F91" s="14">
        <v>511000000</v>
      </c>
      <c r="G91" s="14">
        <f t="shared" si="1"/>
        <v>0</v>
      </c>
    </row>
    <row r="92" spans="1:7" x14ac:dyDescent="0.25">
      <c r="A92" s="12" t="s">
        <v>368</v>
      </c>
      <c r="B92" s="13" t="s">
        <v>114</v>
      </c>
      <c r="C92" s="25">
        <v>514100000</v>
      </c>
      <c r="D92" s="76"/>
      <c r="F92" s="14">
        <v>514100000</v>
      </c>
      <c r="G92" s="14">
        <f t="shared" si="1"/>
        <v>0</v>
      </c>
    </row>
    <row r="93" spans="1:7" x14ac:dyDescent="0.25">
      <c r="A93" s="12" t="s">
        <v>494</v>
      </c>
      <c r="B93" s="13" t="s">
        <v>115</v>
      </c>
      <c r="C93" s="25">
        <v>503500000</v>
      </c>
      <c r="D93" s="76"/>
      <c r="F93" s="14">
        <v>503500000</v>
      </c>
      <c r="G93" s="14">
        <f t="shared" si="1"/>
        <v>0</v>
      </c>
    </row>
    <row r="94" spans="1:7" x14ac:dyDescent="0.25">
      <c r="A94" s="15" t="s">
        <v>369</v>
      </c>
      <c r="B94" s="16" t="s">
        <v>116</v>
      </c>
      <c r="C94" s="26">
        <v>506400000</v>
      </c>
      <c r="D94" s="76"/>
      <c r="F94" s="14">
        <v>506400000</v>
      </c>
      <c r="G94" s="14">
        <f t="shared" si="1"/>
        <v>0</v>
      </c>
    </row>
    <row r="95" spans="1:7" x14ac:dyDescent="0.25">
      <c r="A95" s="15" t="s">
        <v>494</v>
      </c>
      <c r="B95" s="16" t="s">
        <v>688</v>
      </c>
      <c r="C95" s="26">
        <v>503500000</v>
      </c>
      <c r="D95" s="76"/>
      <c r="F95" s="14">
        <v>503500000</v>
      </c>
      <c r="G95" s="14">
        <f t="shared" si="1"/>
        <v>0</v>
      </c>
    </row>
    <row r="96" spans="1:7" x14ac:dyDescent="0.25">
      <c r="A96" s="12" t="s">
        <v>369</v>
      </c>
      <c r="B96" s="13" t="s">
        <v>689</v>
      </c>
      <c r="C96" s="25">
        <v>506400000</v>
      </c>
      <c r="D96" s="76"/>
      <c r="F96" s="14">
        <v>506400000</v>
      </c>
      <c r="G96" s="14">
        <f t="shared" si="1"/>
        <v>0</v>
      </c>
    </row>
    <row r="97" spans="1:7" x14ac:dyDescent="0.25">
      <c r="A97" s="12" t="s">
        <v>495</v>
      </c>
      <c r="B97" s="13" t="s">
        <v>117</v>
      </c>
      <c r="C97" s="25">
        <v>578200000</v>
      </c>
      <c r="D97" s="76"/>
      <c r="F97" s="14">
        <v>578200000</v>
      </c>
      <c r="G97" s="14">
        <f t="shared" si="1"/>
        <v>0</v>
      </c>
    </row>
    <row r="98" spans="1:7" x14ac:dyDescent="0.25">
      <c r="A98" s="15" t="s">
        <v>370</v>
      </c>
      <c r="B98" s="16" t="s">
        <v>118</v>
      </c>
      <c r="C98" s="26">
        <v>581200000</v>
      </c>
      <c r="D98" s="76"/>
      <c r="F98" s="14">
        <v>581200000</v>
      </c>
      <c r="G98" s="14">
        <f t="shared" si="1"/>
        <v>0</v>
      </c>
    </row>
    <row r="99" spans="1:7" x14ac:dyDescent="0.25">
      <c r="A99" s="12" t="s">
        <v>795</v>
      </c>
      <c r="B99" s="13" t="s">
        <v>119</v>
      </c>
      <c r="C99" s="25">
        <v>568200000</v>
      </c>
      <c r="D99" s="76"/>
      <c r="F99" s="14">
        <v>568200000</v>
      </c>
      <c r="G99" s="14">
        <f t="shared" si="1"/>
        <v>0</v>
      </c>
    </row>
    <row r="100" spans="1:7" x14ac:dyDescent="0.25">
      <c r="A100" s="12" t="s">
        <v>837</v>
      </c>
      <c r="B100" s="13" t="s">
        <v>126</v>
      </c>
      <c r="C100" s="25">
        <v>569800000</v>
      </c>
      <c r="D100" s="76"/>
      <c r="F100" s="14">
        <v>569800000</v>
      </c>
      <c r="G100" s="14">
        <f t="shared" si="1"/>
        <v>0</v>
      </c>
    </row>
    <row r="101" spans="1:7" x14ac:dyDescent="0.25">
      <c r="A101" s="15" t="s">
        <v>496</v>
      </c>
      <c r="B101" s="16" t="s">
        <v>120</v>
      </c>
      <c r="C101" s="26">
        <v>656900000</v>
      </c>
      <c r="D101" s="76"/>
      <c r="F101" s="14">
        <v>656900000</v>
      </c>
      <c r="G101" s="14">
        <f t="shared" si="1"/>
        <v>0</v>
      </c>
    </row>
    <row r="102" spans="1:7" x14ac:dyDescent="0.25">
      <c r="A102" s="12" t="s">
        <v>371</v>
      </c>
      <c r="B102" s="13" t="s">
        <v>121</v>
      </c>
      <c r="C102" s="25">
        <v>659800000</v>
      </c>
      <c r="D102" s="76"/>
      <c r="F102" s="14">
        <v>659800000</v>
      </c>
      <c r="G102" s="14">
        <f t="shared" si="1"/>
        <v>0</v>
      </c>
    </row>
    <row r="103" spans="1:7" x14ac:dyDescent="0.25">
      <c r="A103" s="12" t="s">
        <v>497</v>
      </c>
      <c r="B103" s="13" t="s">
        <v>122</v>
      </c>
      <c r="C103" s="25">
        <v>646900000</v>
      </c>
      <c r="D103" s="76"/>
      <c r="F103" s="14">
        <v>646900000</v>
      </c>
      <c r="G103" s="14">
        <f t="shared" si="1"/>
        <v>0</v>
      </c>
    </row>
    <row r="104" spans="1:7" x14ac:dyDescent="0.25">
      <c r="A104" s="15" t="s">
        <v>498</v>
      </c>
      <c r="B104" s="16" t="s">
        <v>124</v>
      </c>
      <c r="C104" s="26">
        <v>649800000</v>
      </c>
      <c r="D104" s="76"/>
      <c r="F104" s="14">
        <v>649800000</v>
      </c>
      <c r="G104" s="14">
        <f t="shared" si="1"/>
        <v>0</v>
      </c>
    </row>
    <row r="105" spans="1:7" x14ac:dyDescent="0.25">
      <c r="A105" s="17" t="s">
        <v>838</v>
      </c>
      <c r="B105" s="18" t="s">
        <v>125</v>
      </c>
      <c r="C105" s="18">
        <v>648600000</v>
      </c>
      <c r="D105" s="76"/>
      <c r="F105" s="14">
        <v>648600000</v>
      </c>
      <c r="G105" s="14">
        <f t="shared" si="1"/>
        <v>0</v>
      </c>
    </row>
    <row r="106" spans="1:7" x14ac:dyDescent="0.25">
      <c r="A106" s="19" t="s">
        <v>751</v>
      </c>
      <c r="B106" s="20" t="s">
        <v>729</v>
      </c>
      <c r="C106" s="28">
        <v>465100000</v>
      </c>
      <c r="D106" s="76"/>
      <c r="F106" s="14">
        <v>465100000</v>
      </c>
      <c r="G106" s="14">
        <f t="shared" si="1"/>
        <v>0</v>
      </c>
    </row>
    <row r="107" spans="1:7" x14ac:dyDescent="0.25">
      <c r="A107" s="15" t="s">
        <v>718</v>
      </c>
      <c r="B107" s="16" t="s">
        <v>730</v>
      </c>
      <c r="C107" s="26">
        <v>468200000</v>
      </c>
      <c r="D107" s="76"/>
      <c r="F107" s="14">
        <v>468200000</v>
      </c>
      <c r="G107" s="14">
        <f t="shared" si="1"/>
        <v>0</v>
      </c>
    </row>
    <row r="108" spans="1:7" x14ac:dyDescent="0.25">
      <c r="A108" s="12" t="s">
        <v>752</v>
      </c>
      <c r="B108" s="13" t="s">
        <v>731</v>
      </c>
      <c r="C108" s="25">
        <v>511000000</v>
      </c>
      <c r="D108" s="76"/>
      <c r="F108" s="14">
        <v>511000000</v>
      </c>
      <c r="G108" s="14">
        <f t="shared" si="1"/>
        <v>0</v>
      </c>
    </row>
    <row r="109" spans="1:7" x14ac:dyDescent="0.25">
      <c r="A109" s="12" t="s">
        <v>719</v>
      </c>
      <c r="B109" s="13" t="s">
        <v>732</v>
      </c>
      <c r="C109" s="25">
        <v>514100000</v>
      </c>
      <c r="D109" s="76"/>
      <c r="F109" s="14">
        <v>514100000</v>
      </c>
      <c r="G109" s="14">
        <f t="shared" si="1"/>
        <v>0</v>
      </c>
    </row>
    <row r="110" spans="1:7" x14ac:dyDescent="0.25">
      <c r="A110" s="15" t="s">
        <v>839</v>
      </c>
      <c r="B110" s="16" t="s">
        <v>733</v>
      </c>
      <c r="C110" s="26">
        <v>502800000</v>
      </c>
      <c r="D110" s="76"/>
      <c r="F110" s="14">
        <v>502800000</v>
      </c>
      <c r="G110" s="14">
        <f t="shared" si="1"/>
        <v>0</v>
      </c>
    </row>
    <row r="111" spans="1:7" x14ac:dyDescent="0.25">
      <c r="A111" s="15" t="s">
        <v>720</v>
      </c>
      <c r="B111" s="16" t="s">
        <v>734</v>
      </c>
      <c r="C111" s="26">
        <v>505800000</v>
      </c>
      <c r="D111" s="76"/>
      <c r="F111" s="14">
        <v>505800000</v>
      </c>
      <c r="G111" s="14">
        <f t="shared" si="1"/>
        <v>0</v>
      </c>
    </row>
    <row r="112" spans="1:7" x14ac:dyDescent="0.25">
      <c r="A112" s="12" t="s">
        <v>840</v>
      </c>
      <c r="B112" s="13" t="s">
        <v>735</v>
      </c>
      <c r="C112" s="25">
        <v>559800000</v>
      </c>
      <c r="D112" s="76"/>
      <c r="F112" s="14">
        <v>559800000</v>
      </c>
      <c r="G112" s="14">
        <f t="shared" si="1"/>
        <v>0</v>
      </c>
    </row>
    <row r="113" spans="1:7" x14ac:dyDescent="0.25">
      <c r="A113" s="12" t="s">
        <v>721</v>
      </c>
      <c r="B113" s="13" t="s">
        <v>736</v>
      </c>
      <c r="C113" s="25">
        <v>562900000</v>
      </c>
      <c r="D113" s="76"/>
      <c r="F113" s="14">
        <v>562900000</v>
      </c>
      <c r="G113" s="14">
        <f t="shared" si="1"/>
        <v>0</v>
      </c>
    </row>
    <row r="114" spans="1:7" x14ac:dyDescent="0.25">
      <c r="A114" s="15" t="s">
        <v>841</v>
      </c>
      <c r="B114" s="16" t="s">
        <v>737</v>
      </c>
      <c r="C114" s="26">
        <v>503500000</v>
      </c>
      <c r="D114" s="76"/>
      <c r="F114" s="14">
        <v>503500000</v>
      </c>
      <c r="G114" s="14">
        <f t="shared" si="1"/>
        <v>0</v>
      </c>
    </row>
    <row r="115" spans="1:7" x14ac:dyDescent="0.25">
      <c r="A115" s="12" t="s">
        <v>722</v>
      </c>
      <c r="B115" s="13" t="s">
        <v>738</v>
      </c>
      <c r="C115" s="25">
        <v>506400000</v>
      </c>
      <c r="D115" s="76"/>
      <c r="F115" s="14">
        <v>506400000</v>
      </c>
      <c r="G115" s="14">
        <f t="shared" si="1"/>
        <v>0</v>
      </c>
    </row>
    <row r="116" spans="1:7" x14ac:dyDescent="0.25">
      <c r="A116" s="12" t="s">
        <v>753</v>
      </c>
      <c r="B116" s="13" t="s">
        <v>739</v>
      </c>
      <c r="C116" s="25">
        <v>578200000</v>
      </c>
      <c r="D116" s="76"/>
      <c r="F116" s="14">
        <v>578200000</v>
      </c>
      <c r="G116" s="14">
        <f t="shared" si="1"/>
        <v>0</v>
      </c>
    </row>
    <row r="117" spans="1:7" x14ac:dyDescent="0.25">
      <c r="A117" s="15" t="s">
        <v>723</v>
      </c>
      <c r="B117" s="16" t="s">
        <v>740</v>
      </c>
      <c r="C117" s="26">
        <v>581200000</v>
      </c>
      <c r="D117" s="76"/>
      <c r="F117" s="14">
        <v>581200000</v>
      </c>
      <c r="G117" s="14">
        <f t="shared" si="1"/>
        <v>0</v>
      </c>
    </row>
    <row r="118" spans="1:7" x14ac:dyDescent="0.25">
      <c r="A118" s="12" t="s">
        <v>754</v>
      </c>
      <c r="B118" s="13" t="s">
        <v>741</v>
      </c>
      <c r="C118" s="25">
        <v>568200000</v>
      </c>
      <c r="D118" s="76"/>
      <c r="F118" s="14">
        <v>568200000</v>
      </c>
      <c r="G118" s="14">
        <f t="shared" si="1"/>
        <v>0</v>
      </c>
    </row>
    <row r="119" spans="1:7" x14ac:dyDescent="0.25">
      <c r="A119" s="12" t="s">
        <v>755</v>
      </c>
      <c r="B119" s="13" t="s">
        <v>742</v>
      </c>
      <c r="C119" s="25">
        <v>571200000</v>
      </c>
      <c r="D119" s="76"/>
      <c r="F119" s="14">
        <v>571200000</v>
      </c>
      <c r="G119" s="14">
        <f t="shared" si="1"/>
        <v>0</v>
      </c>
    </row>
    <row r="120" spans="1:7" x14ac:dyDescent="0.25">
      <c r="A120" s="15" t="s">
        <v>756</v>
      </c>
      <c r="B120" s="16" t="s">
        <v>743</v>
      </c>
      <c r="C120" s="26">
        <v>656900000</v>
      </c>
      <c r="D120" s="76"/>
      <c r="F120" s="14">
        <v>656900000</v>
      </c>
      <c r="G120" s="14">
        <f t="shared" si="1"/>
        <v>0</v>
      </c>
    </row>
    <row r="121" spans="1:7" x14ac:dyDescent="0.25">
      <c r="A121" s="12" t="s">
        <v>725</v>
      </c>
      <c r="B121" s="13" t="s">
        <v>744</v>
      </c>
      <c r="C121" s="25">
        <v>659800000</v>
      </c>
      <c r="D121" s="76"/>
      <c r="F121" s="14">
        <v>659800000</v>
      </c>
      <c r="G121" s="14">
        <f t="shared" si="1"/>
        <v>0</v>
      </c>
    </row>
    <row r="122" spans="1:7" x14ac:dyDescent="0.25">
      <c r="A122" s="12" t="s">
        <v>842</v>
      </c>
      <c r="B122" s="13" t="s">
        <v>745</v>
      </c>
      <c r="C122" s="25">
        <v>569800000</v>
      </c>
      <c r="D122" s="76"/>
      <c r="F122" s="14">
        <v>569800000</v>
      </c>
      <c r="G122" s="14">
        <f t="shared" si="1"/>
        <v>0</v>
      </c>
    </row>
    <row r="123" spans="1:7" x14ac:dyDescent="0.25">
      <c r="A123" s="15" t="s">
        <v>726</v>
      </c>
      <c r="B123" s="16" t="s">
        <v>746</v>
      </c>
      <c r="C123" s="26">
        <v>572900000</v>
      </c>
      <c r="D123" s="76"/>
      <c r="F123" s="14">
        <v>572900000</v>
      </c>
      <c r="G123" s="14">
        <f t="shared" si="1"/>
        <v>0</v>
      </c>
    </row>
    <row r="124" spans="1:7" x14ac:dyDescent="0.25">
      <c r="A124" s="12" t="s">
        <v>757</v>
      </c>
      <c r="B124" s="13" t="s">
        <v>747</v>
      </c>
      <c r="C124" s="25">
        <v>646900000</v>
      </c>
      <c r="D124" s="76"/>
      <c r="F124" s="14">
        <v>646900000</v>
      </c>
      <c r="G124" s="14">
        <f t="shared" si="1"/>
        <v>0</v>
      </c>
    </row>
    <row r="125" spans="1:7" x14ac:dyDescent="0.25">
      <c r="A125" s="12" t="s">
        <v>758</v>
      </c>
      <c r="B125" s="13" t="s">
        <v>748</v>
      </c>
      <c r="C125" s="25">
        <v>649800000</v>
      </c>
      <c r="D125" s="76"/>
      <c r="F125" s="14">
        <v>649800000</v>
      </c>
      <c r="G125" s="14">
        <f t="shared" si="1"/>
        <v>0</v>
      </c>
    </row>
    <row r="126" spans="1:7" x14ac:dyDescent="0.25">
      <c r="A126" s="15" t="s">
        <v>843</v>
      </c>
      <c r="B126" s="16" t="s">
        <v>749</v>
      </c>
      <c r="C126" s="26">
        <v>648600000</v>
      </c>
      <c r="D126" s="76"/>
      <c r="F126" s="14">
        <v>648600000</v>
      </c>
      <c r="G126" s="14">
        <f t="shared" si="1"/>
        <v>0</v>
      </c>
    </row>
    <row r="127" spans="1:7" x14ac:dyDescent="0.25">
      <c r="A127" s="17" t="s">
        <v>728</v>
      </c>
      <c r="B127" s="18" t="s">
        <v>750</v>
      </c>
      <c r="C127" s="18">
        <v>651500000</v>
      </c>
      <c r="D127" s="78"/>
      <c r="F127" s="14">
        <v>651500000</v>
      </c>
      <c r="G127" s="14">
        <f t="shared" si="1"/>
        <v>0</v>
      </c>
    </row>
    <row r="128" spans="1:7" x14ac:dyDescent="0.25">
      <c r="A128" s="17" t="s">
        <v>128</v>
      </c>
      <c r="B128" s="18" t="s">
        <v>129</v>
      </c>
      <c r="C128" s="18">
        <v>438500000</v>
      </c>
      <c r="D128" s="77" t="s">
        <v>591</v>
      </c>
      <c r="F128" s="14">
        <v>438500000</v>
      </c>
      <c r="G128" s="14">
        <f t="shared" si="1"/>
        <v>0</v>
      </c>
    </row>
    <row r="129" spans="1:7" x14ac:dyDescent="0.25">
      <c r="A129" s="19" t="s">
        <v>130</v>
      </c>
      <c r="B129" s="20" t="s">
        <v>131</v>
      </c>
      <c r="C129" s="28">
        <v>475600000</v>
      </c>
      <c r="D129" s="76"/>
      <c r="F129" s="14">
        <v>475600000</v>
      </c>
      <c r="G129" s="14">
        <f t="shared" si="1"/>
        <v>0</v>
      </c>
    </row>
    <row r="130" spans="1:7" x14ac:dyDescent="0.25">
      <c r="A130" s="15" t="s">
        <v>132</v>
      </c>
      <c r="B130" s="16" t="s">
        <v>133</v>
      </c>
      <c r="C130" s="26">
        <v>510100000</v>
      </c>
      <c r="D130" s="76"/>
      <c r="F130" s="14">
        <v>510100000</v>
      </c>
      <c r="G130" s="14">
        <f t="shared" si="1"/>
        <v>0</v>
      </c>
    </row>
    <row r="131" spans="1:7" x14ac:dyDescent="0.25">
      <c r="A131" s="17" t="s">
        <v>134</v>
      </c>
      <c r="B131" s="18" t="s">
        <v>135</v>
      </c>
      <c r="C131" s="18">
        <v>562700000</v>
      </c>
      <c r="D131" s="76"/>
      <c r="F131" s="14">
        <v>562700000</v>
      </c>
      <c r="G131" s="14">
        <f t="shared" si="1"/>
        <v>0</v>
      </c>
    </row>
    <row r="132" spans="1:7" x14ac:dyDescent="0.25">
      <c r="A132" s="19" t="s">
        <v>499</v>
      </c>
      <c r="B132" s="20" t="s">
        <v>210</v>
      </c>
      <c r="C132" s="28">
        <v>206000000</v>
      </c>
      <c r="D132" s="76"/>
      <c r="F132" s="14">
        <v>206000000</v>
      </c>
      <c r="G132" s="14">
        <f t="shared" si="1"/>
        <v>0</v>
      </c>
    </row>
    <row r="133" spans="1:7" x14ac:dyDescent="0.25">
      <c r="A133" s="15" t="s">
        <v>500</v>
      </c>
      <c r="B133" s="16" t="s">
        <v>211</v>
      </c>
      <c r="C133" s="26">
        <v>206000000</v>
      </c>
      <c r="D133" s="76"/>
      <c r="F133" s="14">
        <v>206000000</v>
      </c>
      <c r="G133" s="14">
        <f t="shared" si="1"/>
        <v>0</v>
      </c>
    </row>
    <row r="134" spans="1:7" x14ac:dyDescent="0.25">
      <c r="A134" s="12" t="s">
        <v>501</v>
      </c>
      <c r="B134" s="13" t="s">
        <v>212</v>
      </c>
      <c r="C134" s="25">
        <v>211000000</v>
      </c>
      <c r="D134" s="76"/>
      <c r="F134" s="14">
        <v>211000000</v>
      </c>
      <c r="G134" s="14">
        <f t="shared" si="1"/>
        <v>0</v>
      </c>
    </row>
    <row r="135" spans="1:7" x14ac:dyDescent="0.25">
      <c r="A135" s="12" t="s">
        <v>502</v>
      </c>
      <c r="B135" s="13" t="s">
        <v>213</v>
      </c>
      <c r="C135" s="25">
        <v>212000000</v>
      </c>
      <c r="D135" s="76"/>
      <c r="F135" s="14">
        <v>212000000</v>
      </c>
      <c r="G135" s="14">
        <f t="shared" si="1"/>
        <v>0</v>
      </c>
    </row>
    <row r="136" spans="1:7" x14ac:dyDescent="0.25">
      <c r="A136" s="15" t="s">
        <v>224</v>
      </c>
      <c r="B136" s="16" t="s">
        <v>214</v>
      </c>
      <c r="C136" s="26">
        <v>234500000</v>
      </c>
      <c r="D136" s="76"/>
      <c r="F136" s="14">
        <v>234500000</v>
      </c>
      <c r="G136" s="14">
        <f t="shared" si="1"/>
        <v>0</v>
      </c>
    </row>
    <row r="137" spans="1:7" x14ac:dyDescent="0.25">
      <c r="A137" s="12" t="s">
        <v>224</v>
      </c>
      <c r="B137" s="13" t="s">
        <v>544</v>
      </c>
      <c r="C137" s="25">
        <v>234500000</v>
      </c>
      <c r="D137" s="76"/>
      <c r="F137" s="14">
        <v>234500000</v>
      </c>
      <c r="G137" s="14">
        <f t="shared" si="1"/>
        <v>0</v>
      </c>
    </row>
    <row r="138" spans="1:7" x14ac:dyDescent="0.25">
      <c r="A138" s="12" t="s">
        <v>503</v>
      </c>
      <c r="B138" s="13" t="s">
        <v>215</v>
      </c>
      <c r="C138" s="25">
        <v>263500000</v>
      </c>
      <c r="D138" s="76"/>
      <c r="F138" s="14">
        <v>263500000</v>
      </c>
      <c r="G138" s="14">
        <f t="shared" si="1"/>
        <v>0</v>
      </c>
    </row>
    <row r="139" spans="1:7" x14ac:dyDescent="0.25">
      <c r="A139" s="15" t="s">
        <v>504</v>
      </c>
      <c r="B139" s="16" t="s">
        <v>216</v>
      </c>
      <c r="C139" s="26">
        <v>265100000</v>
      </c>
      <c r="D139" s="76"/>
      <c r="F139" s="14">
        <v>265100000</v>
      </c>
      <c r="G139" s="14">
        <f t="shared" si="1"/>
        <v>0</v>
      </c>
    </row>
    <row r="140" spans="1:7" x14ac:dyDescent="0.25">
      <c r="A140" s="12" t="s">
        <v>505</v>
      </c>
      <c r="B140" s="13" t="s">
        <v>217</v>
      </c>
      <c r="C140" s="25">
        <v>268500000</v>
      </c>
      <c r="D140" s="76"/>
      <c r="F140" s="14">
        <v>268500000</v>
      </c>
      <c r="G140" s="14">
        <f t="shared" si="1"/>
        <v>0</v>
      </c>
    </row>
    <row r="141" spans="1:7" x14ac:dyDescent="0.25">
      <c r="A141" s="12" t="s">
        <v>506</v>
      </c>
      <c r="B141" s="13" t="s">
        <v>218</v>
      </c>
      <c r="C141" s="25">
        <v>269500000</v>
      </c>
      <c r="D141" s="76"/>
      <c r="F141" s="14">
        <v>269500000</v>
      </c>
      <c r="G141" s="14">
        <f t="shared" ref="G141:G204" si="2">C141-F141</f>
        <v>0</v>
      </c>
    </row>
    <row r="142" spans="1:7" x14ac:dyDescent="0.25">
      <c r="A142" s="15" t="s">
        <v>225</v>
      </c>
      <c r="B142" s="16" t="s">
        <v>219</v>
      </c>
      <c r="C142" s="26">
        <v>304100000</v>
      </c>
      <c r="D142" s="76"/>
      <c r="F142" s="14">
        <v>304100000</v>
      </c>
      <c r="G142" s="14">
        <f t="shared" si="2"/>
        <v>0</v>
      </c>
    </row>
    <row r="143" spans="1:7" x14ac:dyDescent="0.25">
      <c r="A143" s="15" t="s">
        <v>226</v>
      </c>
      <c r="B143" s="16" t="s">
        <v>220</v>
      </c>
      <c r="C143" s="26">
        <v>319600000</v>
      </c>
      <c r="D143" s="76"/>
      <c r="F143" s="14">
        <v>319600000</v>
      </c>
      <c r="G143" s="14">
        <f t="shared" si="2"/>
        <v>0</v>
      </c>
    </row>
    <row r="144" spans="1:7" x14ac:dyDescent="0.25">
      <c r="A144" s="12" t="s">
        <v>507</v>
      </c>
      <c r="B144" s="13" t="s">
        <v>221</v>
      </c>
      <c r="C144" s="25">
        <v>319600000</v>
      </c>
      <c r="D144" s="76"/>
      <c r="F144" s="14">
        <v>319600000</v>
      </c>
      <c r="G144" s="14">
        <f t="shared" si="2"/>
        <v>0</v>
      </c>
    </row>
    <row r="145" spans="1:7" x14ac:dyDescent="0.25">
      <c r="A145" s="12" t="s">
        <v>228</v>
      </c>
      <c r="B145" s="13" t="s">
        <v>222</v>
      </c>
      <c r="C145" s="25">
        <v>325800000</v>
      </c>
      <c r="D145" s="76"/>
      <c r="F145" s="14">
        <v>325800000</v>
      </c>
      <c r="G145" s="14">
        <f t="shared" si="2"/>
        <v>0</v>
      </c>
    </row>
    <row r="146" spans="1:7" x14ac:dyDescent="0.25">
      <c r="A146" s="15" t="s">
        <v>225</v>
      </c>
      <c r="B146" s="16" t="s">
        <v>545</v>
      </c>
      <c r="C146" s="26">
        <v>304100000</v>
      </c>
      <c r="D146" s="76"/>
      <c r="F146" s="14">
        <v>304100000</v>
      </c>
      <c r="G146" s="14">
        <f t="shared" si="2"/>
        <v>0</v>
      </c>
    </row>
    <row r="147" spans="1:7" x14ac:dyDescent="0.25">
      <c r="A147" s="12" t="s">
        <v>226</v>
      </c>
      <c r="B147" s="13" t="s">
        <v>546</v>
      </c>
      <c r="C147" s="25">
        <v>319600000</v>
      </c>
      <c r="D147" s="76"/>
      <c r="F147" s="14">
        <v>319600000</v>
      </c>
      <c r="G147" s="14">
        <f t="shared" si="2"/>
        <v>0</v>
      </c>
    </row>
    <row r="148" spans="1:7" x14ac:dyDescent="0.25">
      <c r="A148" s="12" t="s">
        <v>227</v>
      </c>
      <c r="B148" s="13" t="s">
        <v>547</v>
      </c>
      <c r="C148" s="25">
        <v>319600000</v>
      </c>
      <c r="D148" s="76"/>
      <c r="F148" s="14">
        <v>319600000</v>
      </c>
      <c r="G148" s="14">
        <f t="shared" si="2"/>
        <v>0</v>
      </c>
    </row>
    <row r="149" spans="1:7" x14ac:dyDescent="0.25">
      <c r="A149" s="15" t="s">
        <v>228</v>
      </c>
      <c r="B149" s="16" t="s">
        <v>548</v>
      </c>
      <c r="C149" s="26">
        <v>325800000</v>
      </c>
      <c r="D149" s="76"/>
      <c r="F149" s="14">
        <v>325800000</v>
      </c>
      <c r="G149" s="14">
        <f t="shared" si="2"/>
        <v>0</v>
      </c>
    </row>
    <row r="150" spans="1:7" x14ac:dyDescent="0.25">
      <c r="A150" s="12" t="s">
        <v>508</v>
      </c>
      <c r="B150" s="13" t="s">
        <v>398</v>
      </c>
      <c r="C150" s="25">
        <v>248900000</v>
      </c>
      <c r="D150" s="76"/>
      <c r="F150" s="14">
        <v>248900000</v>
      </c>
      <c r="G150" s="14">
        <f t="shared" si="2"/>
        <v>0</v>
      </c>
    </row>
    <row r="151" spans="1:7" x14ac:dyDescent="0.25">
      <c r="A151" s="12" t="s">
        <v>509</v>
      </c>
      <c r="B151" s="13" t="s">
        <v>399</v>
      </c>
      <c r="C151" s="25">
        <v>251500000</v>
      </c>
      <c r="D151" s="76"/>
      <c r="F151" s="14">
        <v>251500000</v>
      </c>
      <c r="G151" s="14">
        <f t="shared" si="2"/>
        <v>0</v>
      </c>
    </row>
    <row r="152" spans="1:7" x14ac:dyDescent="0.25">
      <c r="A152" s="15" t="s">
        <v>510</v>
      </c>
      <c r="B152" s="16" t="s">
        <v>400</v>
      </c>
      <c r="C152" s="26">
        <v>337400000</v>
      </c>
      <c r="D152" s="76"/>
      <c r="F152" s="14">
        <v>337400000</v>
      </c>
      <c r="G152" s="14">
        <f t="shared" si="2"/>
        <v>0</v>
      </c>
    </row>
    <row r="153" spans="1:7" x14ac:dyDescent="0.25">
      <c r="A153" s="12" t="s">
        <v>511</v>
      </c>
      <c r="B153" s="13" t="s">
        <v>401</v>
      </c>
      <c r="C153" s="25">
        <v>306200000</v>
      </c>
      <c r="D153" s="76"/>
      <c r="F153" s="14">
        <v>306200000</v>
      </c>
      <c r="G153" s="14">
        <f t="shared" si="2"/>
        <v>0</v>
      </c>
    </row>
    <row r="154" spans="1:7" x14ac:dyDescent="0.25">
      <c r="A154" s="12" t="s">
        <v>512</v>
      </c>
      <c r="B154" s="13" t="s">
        <v>402</v>
      </c>
      <c r="C154" s="25">
        <v>308800000</v>
      </c>
      <c r="D154" s="76"/>
      <c r="F154" s="14">
        <v>308800000</v>
      </c>
      <c r="G154" s="14">
        <f t="shared" si="2"/>
        <v>0</v>
      </c>
    </row>
    <row r="155" spans="1:7" x14ac:dyDescent="0.25">
      <c r="A155" s="17" t="s">
        <v>513</v>
      </c>
      <c r="B155" s="18" t="s">
        <v>403</v>
      </c>
      <c r="C155" s="18">
        <v>394700000</v>
      </c>
      <c r="D155" s="76"/>
      <c r="F155" s="14">
        <v>394700000</v>
      </c>
      <c r="G155" s="14">
        <f t="shared" si="2"/>
        <v>0</v>
      </c>
    </row>
    <row r="156" spans="1:7" x14ac:dyDescent="0.25">
      <c r="A156" s="19" t="s">
        <v>764</v>
      </c>
      <c r="B156" s="20" t="s">
        <v>765</v>
      </c>
      <c r="C156" s="28">
        <v>319600000</v>
      </c>
      <c r="D156" s="76"/>
      <c r="F156" s="14">
        <v>319600000</v>
      </c>
      <c r="G156" s="14">
        <f t="shared" si="2"/>
        <v>0</v>
      </c>
    </row>
    <row r="157" spans="1:7" x14ac:dyDescent="0.25">
      <c r="A157" s="12" t="s">
        <v>766</v>
      </c>
      <c r="B157" s="13" t="s">
        <v>767</v>
      </c>
      <c r="C157" s="25">
        <v>265100000</v>
      </c>
      <c r="D157" s="76"/>
      <c r="F157" s="14">
        <v>265100000</v>
      </c>
      <c r="G157" s="14">
        <f t="shared" si="2"/>
        <v>0</v>
      </c>
    </row>
    <row r="158" spans="1:7" x14ac:dyDescent="0.25">
      <c r="A158" s="15" t="s">
        <v>768</v>
      </c>
      <c r="B158" s="16" t="s">
        <v>769</v>
      </c>
      <c r="C158" s="26">
        <v>206000000</v>
      </c>
      <c r="D158" s="76"/>
      <c r="F158" s="14">
        <v>206000000</v>
      </c>
      <c r="G158" s="14">
        <f t="shared" si="2"/>
        <v>0</v>
      </c>
    </row>
    <row r="159" spans="1:7" x14ac:dyDescent="0.25">
      <c r="A159" s="15" t="s">
        <v>770</v>
      </c>
      <c r="B159" s="16" t="s">
        <v>771</v>
      </c>
      <c r="C159" s="26">
        <v>325800000</v>
      </c>
      <c r="D159" s="76"/>
      <c r="F159" s="14">
        <v>325800000</v>
      </c>
      <c r="G159" s="14">
        <f t="shared" si="2"/>
        <v>0</v>
      </c>
    </row>
    <row r="160" spans="1:7" x14ac:dyDescent="0.25">
      <c r="A160" s="12" t="s">
        <v>772</v>
      </c>
      <c r="B160" s="13" t="s">
        <v>773</v>
      </c>
      <c r="C160" s="25">
        <v>319600000</v>
      </c>
      <c r="D160" s="76"/>
      <c r="F160" s="14">
        <v>319600000</v>
      </c>
      <c r="G160" s="14">
        <f t="shared" si="2"/>
        <v>0</v>
      </c>
    </row>
    <row r="161" spans="1:7" x14ac:dyDescent="0.25">
      <c r="A161" s="12" t="s">
        <v>774</v>
      </c>
      <c r="B161" s="13" t="s">
        <v>775</v>
      </c>
      <c r="C161" s="25">
        <v>304100000</v>
      </c>
      <c r="D161" s="76"/>
      <c r="F161" s="14">
        <v>304100000</v>
      </c>
      <c r="G161" s="14">
        <f t="shared" si="2"/>
        <v>0</v>
      </c>
    </row>
    <row r="162" spans="1:7" x14ac:dyDescent="0.25">
      <c r="A162" s="15" t="s">
        <v>776</v>
      </c>
      <c r="B162" s="16" t="s">
        <v>777</v>
      </c>
      <c r="C162" s="26">
        <v>268500000</v>
      </c>
      <c r="D162" s="76"/>
      <c r="F162" s="14">
        <v>268500000</v>
      </c>
      <c r="G162" s="14">
        <f t="shared" si="2"/>
        <v>0</v>
      </c>
    </row>
    <row r="163" spans="1:7" x14ac:dyDescent="0.25">
      <c r="A163" s="12" t="s">
        <v>778</v>
      </c>
      <c r="B163" s="13" t="s">
        <v>779</v>
      </c>
      <c r="C163" s="25">
        <v>269500000</v>
      </c>
      <c r="D163" s="76"/>
      <c r="F163" s="14">
        <v>269500000</v>
      </c>
      <c r="G163" s="14">
        <f t="shared" si="2"/>
        <v>0</v>
      </c>
    </row>
    <row r="164" spans="1:7" x14ac:dyDescent="0.25">
      <c r="A164" s="12" t="s">
        <v>780</v>
      </c>
      <c r="B164" s="13" t="s">
        <v>781</v>
      </c>
      <c r="C164" s="25">
        <v>263500000</v>
      </c>
      <c r="D164" s="76"/>
      <c r="F164" s="14">
        <v>263500000</v>
      </c>
      <c r="G164" s="14">
        <f t="shared" si="2"/>
        <v>0</v>
      </c>
    </row>
    <row r="165" spans="1:7" x14ac:dyDescent="0.25">
      <c r="A165" s="15" t="s">
        <v>782</v>
      </c>
      <c r="B165" s="16" t="s">
        <v>783</v>
      </c>
      <c r="C165" s="26">
        <v>234500000</v>
      </c>
      <c r="D165" s="76"/>
      <c r="F165" s="14">
        <v>234500000</v>
      </c>
      <c r="G165" s="14">
        <f t="shared" si="2"/>
        <v>0</v>
      </c>
    </row>
    <row r="166" spans="1:7" x14ac:dyDescent="0.25">
      <c r="A166" s="12" t="s">
        <v>784</v>
      </c>
      <c r="B166" s="13" t="s">
        <v>785</v>
      </c>
      <c r="C166" s="25">
        <v>206000000</v>
      </c>
      <c r="D166" s="76"/>
      <c r="F166" s="14">
        <v>206000000</v>
      </c>
      <c r="G166" s="14">
        <f t="shared" si="2"/>
        <v>0</v>
      </c>
    </row>
    <row r="167" spans="1:7" x14ac:dyDescent="0.25">
      <c r="A167" s="12" t="s">
        <v>786</v>
      </c>
      <c r="B167" s="13" t="s">
        <v>787</v>
      </c>
      <c r="C167" s="25">
        <v>211000000</v>
      </c>
      <c r="D167" s="76"/>
      <c r="F167" s="14">
        <v>211000000</v>
      </c>
      <c r="G167" s="14">
        <f t="shared" si="2"/>
        <v>0</v>
      </c>
    </row>
    <row r="168" spans="1:7" x14ac:dyDescent="0.25">
      <c r="A168" s="17" t="s">
        <v>788</v>
      </c>
      <c r="B168" s="18" t="s">
        <v>789</v>
      </c>
      <c r="C168" s="18">
        <v>212000000</v>
      </c>
      <c r="D168" s="76"/>
      <c r="F168" s="14">
        <v>212000000</v>
      </c>
      <c r="G168" s="14">
        <f t="shared" si="2"/>
        <v>0</v>
      </c>
    </row>
    <row r="169" spans="1:7" x14ac:dyDescent="0.25">
      <c r="A169" s="19" t="s">
        <v>136</v>
      </c>
      <c r="B169" s="20" t="s">
        <v>137</v>
      </c>
      <c r="C169" s="28">
        <v>603300000</v>
      </c>
      <c r="D169" s="77" t="s">
        <v>591</v>
      </c>
      <c r="F169" s="14">
        <v>602900000</v>
      </c>
      <c r="G169" s="14">
        <f t="shared" si="2"/>
        <v>400000</v>
      </c>
    </row>
    <row r="170" spans="1:7" x14ac:dyDescent="0.25">
      <c r="A170" s="17" t="s">
        <v>136</v>
      </c>
      <c r="B170" s="18" t="s">
        <v>434</v>
      </c>
      <c r="C170" s="18">
        <v>603300000</v>
      </c>
      <c r="D170" s="76"/>
      <c r="F170" s="14">
        <v>602900000</v>
      </c>
      <c r="G170" s="14">
        <f t="shared" si="2"/>
        <v>400000</v>
      </c>
    </row>
    <row r="171" spans="1:7" x14ac:dyDescent="0.25">
      <c r="A171" s="21" t="s">
        <v>138</v>
      </c>
      <c r="B171" s="22" t="s">
        <v>139</v>
      </c>
      <c r="C171" s="29">
        <v>701500000</v>
      </c>
      <c r="D171" s="76"/>
      <c r="F171" s="14">
        <v>701100000</v>
      </c>
      <c r="G171" s="14">
        <f t="shared" si="2"/>
        <v>400000</v>
      </c>
    </row>
    <row r="172" spans="1:7" x14ac:dyDescent="0.25">
      <c r="A172" s="12" t="s">
        <v>708</v>
      </c>
      <c r="B172" s="13" t="s">
        <v>709</v>
      </c>
      <c r="C172" s="13">
        <v>701500000</v>
      </c>
      <c r="D172" s="76"/>
      <c r="F172" s="14">
        <v>701100000</v>
      </c>
      <c r="G172" s="14">
        <f t="shared" si="2"/>
        <v>400000</v>
      </c>
    </row>
    <row r="173" spans="1:7" x14ac:dyDescent="0.25">
      <c r="A173" s="17" t="s">
        <v>710</v>
      </c>
      <c r="B173" s="18" t="s">
        <v>711</v>
      </c>
      <c r="C173" s="18">
        <v>701500000</v>
      </c>
      <c r="D173" s="76"/>
      <c r="F173" s="14">
        <v>701100000</v>
      </c>
      <c r="G173" s="14">
        <f t="shared" si="2"/>
        <v>400000</v>
      </c>
    </row>
    <row r="174" spans="1:7" x14ac:dyDescent="0.25">
      <c r="A174" s="21" t="s">
        <v>141</v>
      </c>
      <c r="B174" s="22" t="s">
        <v>142</v>
      </c>
      <c r="C174" s="29">
        <v>518300000</v>
      </c>
      <c r="D174" s="76"/>
      <c r="F174" s="14">
        <v>518300000</v>
      </c>
      <c r="G174" s="14">
        <f t="shared" si="2"/>
        <v>0</v>
      </c>
    </row>
    <row r="175" spans="1:7" x14ac:dyDescent="0.25">
      <c r="A175" s="17" t="s">
        <v>143</v>
      </c>
      <c r="B175" s="18" t="s">
        <v>144</v>
      </c>
      <c r="C175" s="18">
        <v>523100000</v>
      </c>
      <c r="D175" s="76"/>
      <c r="F175" s="14">
        <v>523100000</v>
      </c>
      <c r="G175" s="14">
        <f t="shared" si="2"/>
        <v>0</v>
      </c>
    </row>
    <row r="176" spans="1:7" x14ac:dyDescent="0.25">
      <c r="A176" s="19" t="s">
        <v>145</v>
      </c>
      <c r="B176" s="20" t="s">
        <v>458</v>
      </c>
      <c r="C176" s="28">
        <v>2331100000</v>
      </c>
      <c r="D176" s="76"/>
      <c r="F176" s="14">
        <v>2330900000</v>
      </c>
      <c r="G176" s="14">
        <f t="shared" si="2"/>
        <v>200000</v>
      </c>
    </row>
    <row r="177" spans="1:7" x14ac:dyDescent="0.25">
      <c r="A177" s="17" t="s">
        <v>145</v>
      </c>
      <c r="B177" s="18" t="s">
        <v>459</v>
      </c>
      <c r="C177" s="18">
        <v>2331100000</v>
      </c>
      <c r="D177" s="76"/>
      <c r="F177" s="14">
        <v>2330900000</v>
      </c>
      <c r="G177" s="14">
        <f t="shared" si="2"/>
        <v>200000</v>
      </c>
    </row>
    <row r="178" spans="1:7" x14ac:dyDescent="0.25">
      <c r="A178" s="21" t="s">
        <v>404</v>
      </c>
      <c r="B178" s="22" t="s">
        <v>405</v>
      </c>
      <c r="C178" s="29">
        <v>2691200000</v>
      </c>
      <c r="D178" s="76"/>
      <c r="F178" s="14">
        <v>2690800000</v>
      </c>
      <c r="G178" s="14">
        <f t="shared" si="2"/>
        <v>400000</v>
      </c>
    </row>
    <row r="179" spans="1:7" x14ac:dyDescent="0.25">
      <c r="A179" s="12" t="s">
        <v>404</v>
      </c>
      <c r="B179" s="13" t="s">
        <v>406</v>
      </c>
      <c r="C179" s="25">
        <v>2697100000</v>
      </c>
      <c r="D179" s="76"/>
      <c r="F179" s="14">
        <v>2696700000</v>
      </c>
      <c r="G179" s="14">
        <f t="shared" si="2"/>
        <v>400000</v>
      </c>
    </row>
    <row r="180" spans="1:7" x14ac:dyDescent="0.25">
      <c r="A180" s="12" t="s">
        <v>407</v>
      </c>
      <c r="B180" s="13" t="s">
        <v>408</v>
      </c>
      <c r="C180" s="25">
        <v>2794600000</v>
      </c>
      <c r="D180" s="76"/>
      <c r="F180" s="14">
        <v>2794200000</v>
      </c>
      <c r="G180" s="14">
        <f t="shared" si="2"/>
        <v>400000</v>
      </c>
    </row>
    <row r="181" spans="1:7" x14ac:dyDescent="0.25">
      <c r="A181" s="15" t="s">
        <v>407</v>
      </c>
      <c r="B181" s="16" t="s">
        <v>409</v>
      </c>
      <c r="C181" s="26">
        <v>2800500000</v>
      </c>
      <c r="D181" s="76"/>
      <c r="F181" s="14">
        <v>2800100000</v>
      </c>
      <c r="G181" s="14">
        <f t="shared" si="2"/>
        <v>400000</v>
      </c>
    </row>
    <row r="182" spans="1:7" x14ac:dyDescent="0.25">
      <c r="A182" s="12" t="s">
        <v>407</v>
      </c>
      <c r="B182" s="13" t="s">
        <v>410</v>
      </c>
      <c r="C182" s="25">
        <v>2794600000</v>
      </c>
      <c r="D182" s="76"/>
      <c r="F182" s="14">
        <v>2794200000</v>
      </c>
      <c r="G182" s="14">
        <f t="shared" si="2"/>
        <v>400000</v>
      </c>
    </row>
    <row r="183" spans="1:7" x14ac:dyDescent="0.25">
      <c r="A183" s="17" t="s">
        <v>407</v>
      </c>
      <c r="B183" s="18" t="s">
        <v>411</v>
      </c>
      <c r="C183" s="18">
        <v>2800500000</v>
      </c>
      <c r="D183" s="78"/>
      <c r="F183" s="14">
        <v>2800100000</v>
      </c>
      <c r="G183" s="14">
        <f t="shared" si="2"/>
        <v>400000</v>
      </c>
    </row>
    <row r="184" spans="1:7" x14ac:dyDescent="0.25">
      <c r="A184" s="21" t="s">
        <v>148</v>
      </c>
      <c r="B184" s="22" t="s">
        <v>149</v>
      </c>
      <c r="C184" s="29">
        <v>281900000</v>
      </c>
      <c r="D184" s="76" t="s">
        <v>591</v>
      </c>
      <c r="F184" s="14">
        <v>281900000</v>
      </c>
      <c r="G184" s="14">
        <f t="shared" si="2"/>
        <v>0</v>
      </c>
    </row>
    <row r="185" spans="1:7" x14ac:dyDescent="0.25">
      <c r="A185" s="12" t="s">
        <v>514</v>
      </c>
      <c r="B185" s="13" t="s">
        <v>150</v>
      </c>
      <c r="C185" s="25">
        <v>297300000</v>
      </c>
      <c r="D185" s="76"/>
      <c r="F185" s="14">
        <v>297300000</v>
      </c>
      <c r="G185" s="14">
        <f t="shared" si="2"/>
        <v>0</v>
      </c>
    </row>
    <row r="186" spans="1:7" x14ac:dyDescent="0.25">
      <c r="A186" s="12" t="s">
        <v>151</v>
      </c>
      <c r="B186" s="13" t="s">
        <v>152</v>
      </c>
      <c r="C186" s="25">
        <v>311700000</v>
      </c>
      <c r="D186" s="76"/>
      <c r="F186" s="14">
        <v>311700000</v>
      </c>
      <c r="G186" s="14">
        <f t="shared" si="2"/>
        <v>0</v>
      </c>
    </row>
    <row r="187" spans="1:7" x14ac:dyDescent="0.25">
      <c r="A187" s="15" t="s">
        <v>153</v>
      </c>
      <c r="B187" s="16" t="s">
        <v>154</v>
      </c>
      <c r="C187" s="26">
        <v>314200000</v>
      </c>
      <c r="D187" s="76"/>
      <c r="F187" s="14">
        <v>314200000</v>
      </c>
      <c r="G187" s="14">
        <f t="shared" si="2"/>
        <v>0</v>
      </c>
    </row>
    <row r="188" spans="1:7" x14ac:dyDescent="0.25">
      <c r="A188" s="12" t="s">
        <v>155</v>
      </c>
      <c r="B188" s="13" t="s">
        <v>156</v>
      </c>
      <c r="C188" s="25">
        <v>337000000</v>
      </c>
      <c r="D188" s="76"/>
      <c r="F188" s="14">
        <v>337000000</v>
      </c>
      <c r="G188" s="14">
        <f t="shared" si="2"/>
        <v>0</v>
      </c>
    </row>
    <row r="189" spans="1:7" x14ac:dyDescent="0.25">
      <c r="A189" s="12" t="s">
        <v>157</v>
      </c>
      <c r="B189" s="13" t="s">
        <v>158</v>
      </c>
      <c r="C189" s="25">
        <v>261600000</v>
      </c>
      <c r="D189" s="76"/>
      <c r="F189" s="14">
        <v>261600000</v>
      </c>
      <c r="G189" s="14">
        <f t="shared" si="2"/>
        <v>0</v>
      </c>
    </row>
    <row r="190" spans="1:7" x14ac:dyDescent="0.25">
      <c r="A190" s="17" t="s">
        <v>159</v>
      </c>
      <c r="B190" s="18" t="s">
        <v>160</v>
      </c>
      <c r="C190" s="18">
        <v>277200000</v>
      </c>
      <c r="D190" s="76"/>
      <c r="F190" s="14">
        <v>277200000</v>
      </c>
      <c r="G190" s="14">
        <f t="shared" si="2"/>
        <v>0</v>
      </c>
    </row>
    <row r="191" spans="1:7" x14ac:dyDescent="0.25">
      <c r="A191" s="21" t="s">
        <v>161</v>
      </c>
      <c r="B191" s="22" t="s">
        <v>162</v>
      </c>
      <c r="C191" s="29">
        <v>684700000</v>
      </c>
      <c r="D191" s="76"/>
      <c r="F191" s="14">
        <v>684700000</v>
      </c>
      <c r="G191" s="14">
        <f t="shared" si="2"/>
        <v>0</v>
      </c>
    </row>
    <row r="192" spans="1:7" x14ac:dyDescent="0.25">
      <c r="A192" s="12" t="s">
        <v>161</v>
      </c>
      <c r="B192" s="13" t="s">
        <v>318</v>
      </c>
      <c r="C192" s="25">
        <v>684700000</v>
      </c>
      <c r="D192" s="76"/>
      <c r="F192" s="14">
        <v>684700000</v>
      </c>
      <c r="G192" s="14">
        <f t="shared" si="2"/>
        <v>0</v>
      </c>
    </row>
    <row r="193" spans="1:7" x14ac:dyDescent="0.25">
      <c r="A193" s="12" t="s">
        <v>163</v>
      </c>
      <c r="B193" s="13" t="s">
        <v>164</v>
      </c>
      <c r="C193" s="25">
        <v>699500000</v>
      </c>
      <c r="D193" s="76"/>
      <c r="F193" s="14">
        <v>699500000</v>
      </c>
      <c r="G193" s="14">
        <f t="shared" si="2"/>
        <v>0</v>
      </c>
    </row>
    <row r="194" spans="1:7" x14ac:dyDescent="0.25">
      <c r="A194" s="15" t="s">
        <v>844</v>
      </c>
      <c r="B194" s="16" t="s">
        <v>165</v>
      </c>
      <c r="C194" s="26">
        <v>710200000</v>
      </c>
      <c r="D194" s="76"/>
      <c r="F194" s="14">
        <v>710200000</v>
      </c>
      <c r="G194" s="14">
        <f t="shared" si="2"/>
        <v>0</v>
      </c>
    </row>
    <row r="195" spans="1:7" x14ac:dyDescent="0.25">
      <c r="A195" s="12" t="s">
        <v>166</v>
      </c>
      <c r="B195" s="13" t="s">
        <v>167</v>
      </c>
      <c r="C195" s="25">
        <v>715300000</v>
      </c>
      <c r="D195" s="76"/>
      <c r="F195" s="14">
        <v>715300000</v>
      </c>
      <c r="G195" s="14">
        <f t="shared" si="2"/>
        <v>0</v>
      </c>
    </row>
    <row r="196" spans="1:7" x14ac:dyDescent="0.25">
      <c r="A196" s="12" t="s">
        <v>168</v>
      </c>
      <c r="B196" s="13" t="s">
        <v>169</v>
      </c>
      <c r="C196" s="25">
        <v>713200000</v>
      </c>
      <c r="D196" s="76"/>
      <c r="F196" s="14">
        <v>713200000</v>
      </c>
      <c r="G196" s="14">
        <f t="shared" si="2"/>
        <v>0</v>
      </c>
    </row>
    <row r="197" spans="1:7" x14ac:dyDescent="0.25">
      <c r="A197" s="15" t="s">
        <v>170</v>
      </c>
      <c r="B197" s="16" t="s">
        <v>171</v>
      </c>
      <c r="C197" s="26">
        <v>792300000</v>
      </c>
      <c r="D197" s="76"/>
      <c r="F197" s="14">
        <v>792300000</v>
      </c>
      <c r="G197" s="14">
        <f t="shared" si="2"/>
        <v>0</v>
      </c>
    </row>
    <row r="198" spans="1:7" x14ac:dyDescent="0.25">
      <c r="A198" s="12" t="s">
        <v>172</v>
      </c>
      <c r="B198" s="13" t="s">
        <v>173</v>
      </c>
      <c r="C198" s="25">
        <v>827500000</v>
      </c>
      <c r="D198" s="76"/>
      <c r="F198" s="14">
        <v>827500000</v>
      </c>
      <c r="G198" s="14">
        <f t="shared" si="2"/>
        <v>0</v>
      </c>
    </row>
    <row r="199" spans="1:7" x14ac:dyDescent="0.25">
      <c r="A199" s="12" t="s">
        <v>174</v>
      </c>
      <c r="B199" s="13" t="s">
        <v>175</v>
      </c>
      <c r="C199" s="25">
        <v>822300000</v>
      </c>
      <c r="D199" s="76"/>
      <c r="F199" s="14">
        <v>822300000</v>
      </c>
      <c r="G199" s="14">
        <f t="shared" si="2"/>
        <v>0</v>
      </c>
    </row>
    <row r="200" spans="1:7" x14ac:dyDescent="0.25">
      <c r="A200" s="15" t="s">
        <v>176</v>
      </c>
      <c r="B200" s="16" t="s">
        <v>177</v>
      </c>
      <c r="C200" s="26">
        <v>615600000</v>
      </c>
      <c r="D200" s="76"/>
      <c r="F200" s="14">
        <v>615600000</v>
      </c>
      <c r="G200" s="14">
        <f t="shared" si="2"/>
        <v>0</v>
      </c>
    </row>
    <row r="201" spans="1:7" x14ac:dyDescent="0.25">
      <c r="A201" s="12" t="s">
        <v>178</v>
      </c>
      <c r="B201" s="13" t="s">
        <v>179</v>
      </c>
      <c r="C201" s="25">
        <v>633900000</v>
      </c>
      <c r="D201" s="76"/>
      <c r="F201" s="14">
        <v>633900000</v>
      </c>
      <c r="G201" s="14">
        <f t="shared" si="2"/>
        <v>0</v>
      </c>
    </row>
    <row r="202" spans="1:7" x14ac:dyDescent="0.25">
      <c r="A202" s="12" t="s">
        <v>180</v>
      </c>
      <c r="B202" s="13" t="s">
        <v>181</v>
      </c>
      <c r="C202" s="25">
        <v>657900000</v>
      </c>
      <c r="D202" s="76"/>
      <c r="F202" s="14">
        <v>657900000</v>
      </c>
      <c r="G202" s="14">
        <f t="shared" si="2"/>
        <v>0</v>
      </c>
    </row>
    <row r="203" spans="1:7" x14ac:dyDescent="0.25">
      <c r="A203" s="15" t="s">
        <v>182</v>
      </c>
      <c r="B203" s="16" t="s">
        <v>183</v>
      </c>
      <c r="C203" s="26">
        <v>652200000</v>
      </c>
      <c r="D203" s="76"/>
      <c r="F203" s="14">
        <v>652200000</v>
      </c>
      <c r="G203" s="14">
        <f t="shared" si="2"/>
        <v>0</v>
      </c>
    </row>
    <row r="204" spans="1:7" x14ac:dyDescent="0.25">
      <c r="A204" s="12" t="s">
        <v>845</v>
      </c>
      <c r="B204" s="13" t="s">
        <v>184</v>
      </c>
      <c r="C204" s="25">
        <v>667400000</v>
      </c>
      <c r="D204" s="76"/>
      <c r="F204" s="14">
        <v>667400000</v>
      </c>
      <c r="G204" s="14">
        <f t="shared" si="2"/>
        <v>0</v>
      </c>
    </row>
    <row r="205" spans="1:7" x14ac:dyDescent="0.25">
      <c r="A205" s="12" t="s">
        <v>185</v>
      </c>
      <c r="B205" s="13" t="s">
        <v>186</v>
      </c>
      <c r="C205" s="25">
        <v>670400000</v>
      </c>
      <c r="D205" s="76"/>
      <c r="F205" s="14">
        <v>670400000</v>
      </c>
      <c r="G205" s="14">
        <f t="shared" ref="G205:G222" si="3">C205-F205</f>
        <v>0</v>
      </c>
    </row>
    <row r="206" spans="1:7" x14ac:dyDescent="0.25">
      <c r="A206" s="15" t="s">
        <v>187</v>
      </c>
      <c r="B206" s="16" t="s">
        <v>188</v>
      </c>
      <c r="C206" s="26">
        <v>672400000</v>
      </c>
      <c r="D206" s="76"/>
      <c r="F206" s="14">
        <v>672400000</v>
      </c>
      <c r="G206" s="14">
        <f t="shared" si="3"/>
        <v>0</v>
      </c>
    </row>
    <row r="207" spans="1:7" x14ac:dyDescent="0.25">
      <c r="A207" s="15" t="s">
        <v>189</v>
      </c>
      <c r="B207" s="16" t="s">
        <v>190</v>
      </c>
      <c r="C207" s="26">
        <v>661600000</v>
      </c>
      <c r="D207" s="76"/>
      <c r="F207" s="14">
        <v>661600000</v>
      </c>
      <c r="G207" s="14">
        <f t="shared" si="3"/>
        <v>0</v>
      </c>
    </row>
    <row r="208" spans="1:7" x14ac:dyDescent="0.25">
      <c r="A208" s="12" t="s">
        <v>191</v>
      </c>
      <c r="B208" s="13" t="s">
        <v>192</v>
      </c>
      <c r="C208" s="25">
        <v>679100000</v>
      </c>
      <c r="D208" s="76"/>
      <c r="F208" s="14">
        <v>679100000</v>
      </c>
      <c r="G208" s="14">
        <f t="shared" si="3"/>
        <v>0</v>
      </c>
    </row>
    <row r="209" spans="1:7" x14ac:dyDescent="0.25">
      <c r="A209" s="12" t="s">
        <v>193</v>
      </c>
      <c r="B209" s="13" t="s">
        <v>194</v>
      </c>
      <c r="C209" s="25">
        <v>693800000</v>
      </c>
      <c r="D209" s="76"/>
      <c r="F209" s="14">
        <v>693800000</v>
      </c>
      <c r="G209" s="14">
        <f t="shared" si="3"/>
        <v>0</v>
      </c>
    </row>
    <row r="210" spans="1:7" x14ac:dyDescent="0.25">
      <c r="A210" s="15" t="s">
        <v>195</v>
      </c>
      <c r="B210" s="16" t="s">
        <v>196</v>
      </c>
      <c r="C210" s="26">
        <v>704600000</v>
      </c>
      <c r="D210" s="76"/>
      <c r="F210" s="14">
        <v>704600000</v>
      </c>
      <c r="G210" s="14">
        <f t="shared" si="3"/>
        <v>0</v>
      </c>
    </row>
    <row r="211" spans="1:7" x14ac:dyDescent="0.25">
      <c r="A211" s="12" t="s">
        <v>197</v>
      </c>
      <c r="B211" s="13" t="s">
        <v>198</v>
      </c>
      <c r="C211" s="25">
        <v>786800000</v>
      </c>
      <c r="D211" s="76"/>
      <c r="F211" s="14">
        <v>786800000</v>
      </c>
      <c r="G211" s="14">
        <f t="shared" si="3"/>
        <v>0</v>
      </c>
    </row>
    <row r="212" spans="1:7" x14ac:dyDescent="0.25">
      <c r="A212" s="17" t="s">
        <v>199</v>
      </c>
      <c r="B212" s="18" t="s">
        <v>200</v>
      </c>
      <c r="C212" s="18">
        <v>816700000</v>
      </c>
      <c r="D212" s="78"/>
      <c r="F212" s="14">
        <v>816700000</v>
      </c>
      <c r="G212" s="14">
        <f t="shared" si="3"/>
        <v>0</v>
      </c>
    </row>
    <row r="213" spans="1:7" x14ac:dyDescent="0.25">
      <c r="A213" s="21" t="s">
        <v>201</v>
      </c>
      <c r="B213" s="22" t="s">
        <v>678</v>
      </c>
      <c r="C213" s="29">
        <v>1200500000</v>
      </c>
      <c r="D213" s="77" t="s">
        <v>591</v>
      </c>
      <c r="F213" s="14">
        <v>1200100000</v>
      </c>
      <c r="G213" s="14">
        <f t="shared" si="3"/>
        <v>400000</v>
      </c>
    </row>
    <row r="214" spans="1:7" x14ac:dyDescent="0.25">
      <c r="A214" s="17" t="s">
        <v>203</v>
      </c>
      <c r="B214" s="18" t="s">
        <v>679</v>
      </c>
      <c r="C214" s="18">
        <v>1250800000</v>
      </c>
      <c r="D214" s="76"/>
      <c r="F214" s="14">
        <v>1250400000</v>
      </c>
      <c r="G214" s="14">
        <f t="shared" si="3"/>
        <v>400000</v>
      </c>
    </row>
    <row r="215" spans="1:7" x14ac:dyDescent="0.25">
      <c r="A215" s="17" t="s">
        <v>515</v>
      </c>
      <c r="B215" s="18" t="s">
        <v>204</v>
      </c>
      <c r="C215" s="18">
        <v>723900000</v>
      </c>
      <c r="D215" s="76"/>
      <c r="F215" s="14">
        <v>723900000</v>
      </c>
      <c r="G215" s="14">
        <f t="shared" si="3"/>
        <v>0</v>
      </c>
    </row>
    <row r="216" spans="1:7" x14ac:dyDescent="0.25">
      <c r="A216" s="17" t="s">
        <v>366</v>
      </c>
      <c r="B216" s="18" t="s">
        <v>365</v>
      </c>
      <c r="C216" s="18">
        <v>1412600000</v>
      </c>
      <c r="D216" s="76"/>
      <c r="F216" s="14">
        <v>1412600000</v>
      </c>
      <c r="G216" s="14">
        <f t="shared" si="3"/>
        <v>0</v>
      </c>
    </row>
    <row r="217" spans="1:7" x14ac:dyDescent="0.25">
      <c r="A217" s="19" t="s">
        <v>517</v>
      </c>
      <c r="B217" s="20" t="s">
        <v>206</v>
      </c>
      <c r="C217" s="28">
        <v>1103500000</v>
      </c>
      <c r="D217" s="76"/>
      <c r="F217" s="14">
        <v>1103500000</v>
      </c>
      <c r="G217" s="14">
        <f t="shared" si="3"/>
        <v>0</v>
      </c>
    </row>
    <row r="218" spans="1:7" x14ac:dyDescent="0.25">
      <c r="A218" s="12" t="s">
        <v>550</v>
      </c>
      <c r="B218" s="13" t="s">
        <v>549</v>
      </c>
      <c r="C218" s="25">
        <v>1103500000</v>
      </c>
      <c r="D218" s="76"/>
      <c r="F218" s="14">
        <v>1103500000</v>
      </c>
      <c r="G218" s="14">
        <f t="shared" si="3"/>
        <v>0</v>
      </c>
    </row>
    <row r="219" spans="1:7" x14ac:dyDescent="0.25">
      <c r="A219" s="15" t="s">
        <v>516</v>
      </c>
      <c r="B219" s="16" t="s">
        <v>205</v>
      </c>
      <c r="C219" s="26">
        <v>1065600000</v>
      </c>
      <c r="D219" s="76"/>
      <c r="F219" s="14">
        <v>1065600000</v>
      </c>
      <c r="G219" s="14">
        <f t="shared" si="3"/>
        <v>0</v>
      </c>
    </row>
    <row r="220" spans="1:7" x14ac:dyDescent="0.25">
      <c r="A220" s="12" t="s">
        <v>516</v>
      </c>
      <c r="B220" s="13" t="s">
        <v>796</v>
      </c>
      <c r="C220" s="25">
        <v>1065600000</v>
      </c>
      <c r="D220" s="76"/>
      <c r="F220" s="14">
        <v>1065600000</v>
      </c>
      <c r="G220" s="14">
        <f t="shared" si="3"/>
        <v>0</v>
      </c>
    </row>
    <row r="221" spans="1:7" x14ac:dyDescent="0.25">
      <c r="A221" s="12" t="s">
        <v>596</v>
      </c>
      <c r="B221" s="13" t="s">
        <v>594</v>
      </c>
      <c r="C221" s="25">
        <v>1219300000</v>
      </c>
      <c r="D221" s="76"/>
      <c r="F221" s="14">
        <v>1219300000</v>
      </c>
      <c r="G221" s="14">
        <f t="shared" si="3"/>
        <v>0</v>
      </c>
    </row>
    <row r="222" spans="1:7" x14ac:dyDescent="0.25">
      <c r="A222" s="17" t="s">
        <v>597</v>
      </c>
      <c r="B222" s="18" t="s">
        <v>595</v>
      </c>
      <c r="C222" s="18">
        <v>1262900000</v>
      </c>
      <c r="D222" s="78"/>
      <c r="F222" s="31">
        <v>1262900000</v>
      </c>
      <c r="G222" s="31">
        <f t="shared" si="3"/>
        <v>0</v>
      </c>
    </row>
    <row r="223" spans="1:7" x14ac:dyDescent="0.25">
      <c r="A223" s="23" t="s">
        <v>790</v>
      </c>
      <c r="B223" s="1"/>
      <c r="C223" s="1"/>
      <c r="D223" s="38"/>
    </row>
    <row r="224" spans="1:7" x14ac:dyDescent="0.25">
      <c r="A224" s="23" t="s">
        <v>572</v>
      </c>
      <c r="B224" s="1"/>
      <c r="C224" s="1"/>
      <c r="D224" s="38"/>
    </row>
    <row r="225" spans="1:8" x14ac:dyDescent="0.25">
      <c r="A225" s="23" t="s">
        <v>647</v>
      </c>
      <c r="B225" s="1"/>
      <c r="C225" s="1"/>
      <c r="D225" s="38"/>
    </row>
    <row r="226" spans="1:8" x14ac:dyDescent="0.25">
      <c r="A226" s="1" t="s">
        <v>648</v>
      </c>
      <c r="B226" s="1"/>
      <c r="C226" s="1"/>
      <c r="D226" s="38"/>
    </row>
    <row r="227" spans="1:8" x14ac:dyDescent="0.25">
      <c r="A227" s="24" t="s">
        <v>649</v>
      </c>
      <c r="B227" s="1"/>
      <c r="C227" s="1"/>
      <c r="D227" s="38"/>
    </row>
    <row r="228" spans="1:8" x14ac:dyDescent="0.25">
      <c r="A228" s="24"/>
      <c r="B228" s="1"/>
      <c r="C228" s="1"/>
      <c r="D228" s="38"/>
    </row>
    <row r="229" spans="1:8" s="1" customFormat="1" x14ac:dyDescent="0.25">
      <c r="A229" s="3" t="s">
        <v>0</v>
      </c>
      <c r="B229" s="4"/>
      <c r="C229" s="4"/>
      <c r="D229" s="39"/>
      <c r="H229" s="2"/>
    </row>
    <row r="230" spans="1:8" s="1" customFormat="1" x14ac:dyDescent="0.25">
      <c r="A230" s="4" t="s">
        <v>677</v>
      </c>
      <c r="B230" s="4"/>
      <c r="C230" s="4"/>
      <c r="D230" s="39"/>
      <c r="H230" s="2"/>
    </row>
    <row r="231" spans="1:8" s="1" customFormat="1" ht="7.5" customHeight="1" x14ac:dyDescent="0.25">
      <c r="D231" s="38"/>
      <c r="H231" s="2"/>
    </row>
    <row r="232" spans="1:8" s="1" customFormat="1" x14ac:dyDescent="0.25">
      <c r="A232" s="5" t="s">
        <v>1</v>
      </c>
      <c r="B232" s="4"/>
      <c r="C232" s="4"/>
      <c r="D232" s="39"/>
      <c r="H232" s="2"/>
    </row>
    <row r="233" spans="1:8" s="1" customFormat="1" x14ac:dyDescent="0.25">
      <c r="A233" s="5" t="s">
        <v>587</v>
      </c>
      <c r="B233" s="4"/>
      <c r="C233" s="4"/>
      <c r="D233" s="39"/>
      <c r="H233" s="2"/>
    </row>
    <row r="234" spans="1:8" s="1" customFormat="1" x14ac:dyDescent="0.25">
      <c r="A234" s="5" t="s">
        <v>238</v>
      </c>
      <c r="B234" s="4"/>
      <c r="C234" s="4"/>
      <c r="D234" s="39"/>
      <c r="H234" s="2"/>
    </row>
    <row r="235" spans="1:8" s="1" customFormat="1" x14ac:dyDescent="0.25">
      <c r="A235" s="5" t="s">
        <v>763</v>
      </c>
      <c r="B235" s="4"/>
      <c r="C235" s="4"/>
      <c r="D235" s="39"/>
      <c r="F235" s="6" t="s">
        <v>3</v>
      </c>
      <c r="G235" s="7" t="s">
        <v>4</v>
      </c>
      <c r="H235" s="2"/>
    </row>
    <row r="236" spans="1:8" s="1" customFormat="1" ht="7.5" customHeight="1" x14ac:dyDescent="0.25">
      <c r="D236" s="38"/>
      <c r="H236" s="2"/>
    </row>
    <row r="237" spans="1:8" s="1" customFormat="1" ht="15" customHeight="1" x14ac:dyDescent="0.25">
      <c r="A237" s="8" t="s">
        <v>5</v>
      </c>
      <c r="B237" s="9" t="s">
        <v>6</v>
      </c>
      <c r="C237" s="9" t="s">
        <v>7</v>
      </c>
      <c r="D237" s="40" t="s">
        <v>8</v>
      </c>
      <c r="F237" s="10" t="s">
        <v>7</v>
      </c>
      <c r="G237" s="10" t="s">
        <v>7</v>
      </c>
      <c r="H237" s="11"/>
    </row>
    <row r="238" spans="1:8" x14ac:dyDescent="0.25">
      <c r="A238" s="12" t="s">
        <v>650</v>
      </c>
      <c r="B238" s="13" t="s">
        <v>651</v>
      </c>
      <c r="C238" s="25">
        <v>220200000</v>
      </c>
      <c r="D238" s="61" t="s">
        <v>668</v>
      </c>
      <c r="F238" s="14">
        <v>220200000</v>
      </c>
      <c r="G238" s="14">
        <f t="shared" ref="G238" si="4">C238-F238</f>
        <v>0</v>
      </c>
    </row>
    <row r="239" spans="1:8" x14ac:dyDescent="0.25">
      <c r="A239" s="15" t="s">
        <v>652</v>
      </c>
      <c r="B239" s="16" t="s">
        <v>653</v>
      </c>
      <c r="C239" s="26">
        <v>223700000</v>
      </c>
      <c r="D239" s="62"/>
      <c r="F239" s="14">
        <v>223700000</v>
      </c>
      <c r="G239" s="14">
        <f t="shared" ref="G239:G274" si="5">C239-F239</f>
        <v>0</v>
      </c>
    </row>
    <row r="240" spans="1:8" x14ac:dyDescent="0.25">
      <c r="A240" s="17" t="s">
        <v>654</v>
      </c>
      <c r="B240" s="18" t="s">
        <v>655</v>
      </c>
      <c r="C240" s="27">
        <v>203500000</v>
      </c>
      <c r="D240" s="63"/>
      <c r="F240" s="14">
        <v>203500000</v>
      </c>
      <c r="G240" s="14">
        <f t="shared" si="5"/>
        <v>0</v>
      </c>
    </row>
    <row r="241" spans="1:7" x14ac:dyDescent="0.25">
      <c r="A241" s="19" t="s">
        <v>658</v>
      </c>
      <c r="B241" s="20" t="s">
        <v>659</v>
      </c>
      <c r="C241" s="28">
        <v>201600000</v>
      </c>
      <c r="D241" s="62" t="s">
        <v>669</v>
      </c>
      <c r="F241" s="14">
        <v>201600000</v>
      </c>
      <c r="G241" s="14">
        <f t="shared" si="5"/>
        <v>0</v>
      </c>
    </row>
    <row r="242" spans="1:7" x14ac:dyDescent="0.25">
      <c r="A242" s="17" t="s">
        <v>656</v>
      </c>
      <c r="B242" s="18" t="s">
        <v>657</v>
      </c>
      <c r="C242" s="27">
        <v>216200000</v>
      </c>
      <c r="D242" s="62"/>
      <c r="F242" s="14">
        <v>216200000</v>
      </c>
      <c r="G242" s="14">
        <f t="shared" si="5"/>
        <v>0</v>
      </c>
    </row>
    <row r="243" spans="1:7" x14ac:dyDescent="0.25">
      <c r="A243" s="19" t="s">
        <v>824</v>
      </c>
      <c r="B243" s="20" t="s">
        <v>825</v>
      </c>
      <c r="C243" s="47">
        <v>267300000</v>
      </c>
      <c r="D243" s="61" t="s">
        <v>670</v>
      </c>
      <c r="F243" s="14">
        <v>267100000</v>
      </c>
      <c r="G243" s="14">
        <f t="shared" si="5"/>
        <v>200000</v>
      </c>
    </row>
    <row r="244" spans="1:7" x14ac:dyDescent="0.25">
      <c r="A244" s="19" t="s">
        <v>660</v>
      </c>
      <c r="B244" s="20" t="s">
        <v>266</v>
      </c>
      <c r="C244" s="20">
        <v>305800000</v>
      </c>
      <c r="D244" s="62"/>
      <c r="F244" s="14">
        <v>305600000</v>
      </c>
      <c r="G244" s="14">
        <f t="shared" si="5"/>
        <v>200000</v>
      </c>
    </row>
    <row r="245" spans="1:7" x14ac:dyDescent="0.25">
      <c r="A245" s="17" t="s">
        <v>661</v>
      </c>
      <c r="B245" s="18" t="s">
        <v>265</v>
      </c>
      <c r="C245" s="18">
        <v>290600000</v>
      </c>
      <c r="D245" s="63"/>
      <c r="F245" s="14">
        <v>290400000</v>
      </c>
      <c r="G245" s="14">
        <f t="shared" si="5"/>
        <v>200000</v>
      </c>
    </row>
    <row r="246" spans="1:7" x14ac:dyDescent="0.25">
      <c r="A246" s="21" t="s">
        <v>664</v>
      </c>
      <c r="B246" s="22" t="s">
        <v>665</v>
      </c>
      <c r="C246" s="22">
        <v>324900000</v>
      </c>
      <c r="D246" s="61" t="s">
        <v>671</v>
      </c>
      <c r="F246" s="14">
        <v>324700000</v>
      </c>
      <c r="G246" s="14">
        <f t="shared" si="5"/>
        <v>200000</v>
      </c>
    </row>
    <row r="247" spans="1:7" ht="14.45" customHeight="1" x14ac:dyDescent="0.25">
      <c r="A247" s="12" t="s">
        <v>662</v>
      </c>
      <c r="B247" s="13" t="s">
        <v>663</v>
      </c>
      <c r="C247" s="13">
        <v>339800000</v>
      </c>
      <c r="D247" s="62"/>
      <c r="F247" s="14">
        <v>339600000</v>
      </c>
      <c r="G247" s="14">
        <f t="shared" si="5"/>
        <v>200000</v>
      </c>
    </row>
    <row r="248" spans="1:7" x14ac:dyDescent="0.25">
      <c r="A248" s="17" t="s">
        <v>666</v>
      </c>
      <c r="B248" s="18" t="s">
        <v>667</v>
      </c>
      <c r="C248" s="27">
        <v>350600000</v>
      </c>
      <c r="D248" s="63"/>
      <c r="F248" s="14">
        <v>350400000</v>
      </c>
      <c r="G248" s="14">
        <f t="shared" si="5"/>
        <v>200000</v>
      </c>
    </row>
    <row r="249" spans="1:7" x14ac:dyDescent="0.25">
      <c r="A249" s="19" t="s">
        <v>797</v>
      </c>
      <c r="B249" s="20" t="s">
        <v>269</v>
      </c>
      <c r="C249" s="28">
        <v>320700000</v>
      </c>
      <c r="D249" s="61" t="s">
        <v>589</v>
      </c>
      <c r="F249" s="14">
        <v>320700000</v>
      </c>
      <c r="G249" s="14">
        <f t="shared" si="5"/>
        <v>0</v>
      </c>
    </row>
    <row r="250" spans="1:7" x14ac:dyDescent="0.25">
      <c r="A250" s="15" t="s">
        <v>798</v>
      </c>
      <c r="B250" s="16" t="s">
        <v>270</v>
      </c>
      <c r="C250" s="26">
        <v>332000000</v>
      </c>
      <c r="D250" s="62"/>
      <c r="F250" s="14">
        <v>332000000</v>
      </c>
      <c r="G250" s="14">
        <f t="shared" si="5"/>
        <v>0</v>
      </c>
    </row>
    <row r="251" spans="1:7" x14ac:dyDescent="0.25">
      <c r="A251" s="12" t="s">
        <v>799</v>
      </c>
      <c r="B251" s="13" t="s">
        <v>273</v>
      </c>
      <c r="C251" s="25">
        <v>336400000</v>
      </c>
      <c r="D251" s="62"/>
      <c r="F251" s="14">
        <v>336400000</v>
      </c>
      <c r="G251" s="14">
        <f t="shared" si="5"/>
        <v>0</v>
      </c>
    </row>
    <row r="252" spans="1:7" x14ac:dyDescent="0.25">
      <c r="A252" s="17" t="s">
        <v>800</v>
      </c>
      <c r="B252" s="18" t="s">
        <v>274</v>
      </c>
      <c r="C252" s="27">
        <v>347100000</v>
      </c>
      <c r="D252" s="63"/>
      <c r="F252" s="14">
        <v>347100000</v>
      </c>
      <c r="G252" s="14">
        <f t="shared" si="5"/>
        <v>0</v>
      </c>
    </row>
    <row r="253" spans="1:7" x14ac:dyDescent="0.25">
      <c r="A253" s="21" t="s">
        <v>801</v>
      </c>
      <c r="B253" s="22" t="s">
        <v>573</v>
      </c>
      <c r="C253" s="29">
        <v>415500000</v>
      </c>
      <c r="D253" s="61" t="s">
        <v>588</v>
      </c>
      <c r="F253" s="14">
        <v>415500000</v>
      </c>
      <c r="G253" s="14">
        <f t="shared" si="5"/>
        <v>0</v>
      </c>
    </row>
    <row r="254" spans="1:7" x14ac:dyDescent="0.25">
      <c r="A254" s="12" t="s">
        <v>802</v>
      </c>
      <c r="B254" s="13" t="s">
        <v>394</v>
      </c>
      <c r="C254" s="25">
        <v>469000000</v>
      </c>
      <c r="D254" s="62"/>
      <c r="F254" s="14">
        <v>469000000</v>
      </c>
      <c r="G254" s="14">
        <f t="shared" si="5"/>
        <v>0</v>
      </c>
    </row>
    <row r="255" spans="1:7" ht="14.45" customHeight="1" x14ac:dyDescent="0.25">
      <c r="A255" s="17" t="s">
        <v>803</v>
      </c>
      <c r="B255" s="18" t="s">
        <v>279</v>
      </c>
      <c r="C255" s="27">
        <v>447000000</v>
      </c>
      <c r="D255" s="63"/>
      <c r="F255" s="14">
        <v>447000000</v>
      </c>
      <c r="G255" s="14">
        <f t="shared" si="5"/>
        <v>0</v>
      </c>
    </row>
    <row r="256" spans="1:7" x14ac:dyDescent="0.25">
      <c r="A256" s="21" t="s">
        <v>673</v>
      </c>
      <c r="B256" s="22" t="s">
        <v>674</v>
      </c>
      <c r="C256" s="29">
        <v>2701200000</v>
      </c>
      <c r="D256" s="62" t="s">
        <v>827</v>
      </c>
      <c r="F256" s="14">
        <v>2700800000</v>
      </c>
      <c r="G256" s="14">
        <f t="shared" si="5"/>
        <v>400000</v>
      </c>
    </row>
    <row r="257" spans="1:7" x14ac:dyDescent="0.25">
      <c r="A257" s="17" t="s">
        <v>675</v>
      </c>
      <c r="B257" s="18" t="s">
        <v>676</v>
      </c>
      <c r="C257" s="27">
        <v>2804700000</v>
      </c>
      <c r="D257" s="62"/>
      <c r="F257" s="14">
        <v>2804300000</v>
      </c>
      <c r="G257" s="14">
        <f t="shared" si="5"/>
        <v>400000</v>
      </c>
    </row>
    <row r="258" spans="1:7" x14ac:dyDescent="0.25">
      <c r="A258" s="19" t="s">
        <v>804</v>
      </c>
      <c r="B258" s="20" t="s">
        <v>574</v>
      </c>
      <c r="C258" s="28">
        <v>469000000</v>
      </c>
      <c r="D258" s="61" t="s">
        <v>826</v>
      </c>
      <c r="F258" s="14">
        <v>469000000</v>
      </c>
      <c r="G258" s="14">
        <f t="shared" si="5"/>
        <v>0</v>
      </c>
    </row>
    <row r="259" spans="1:7" x14ac:dyDescent="0.25">
      <c r="A259" s="12" t="s">
        <v>805</v>
      </c>
      <c r="B259" s="13" t="s">
        <v>575</v>
      </c>
      <c r="C259" s="25">
        <v>472100000</v>
      </c>
      <c r="D259" s="62"/>
      <c r="F259" s="14">
        <v>472100000</v>
      </c>
      <c r="G259" s="14">
        <f t="shared" si="5"/>
        <v>0</v>
      </c>
    </row>
    <row r="260" spans="1:7" x14ac:dyDescent="0.25">
      <c r="A260" s="15" t="s">
        <v>593</v>
      </c>
      <c r="B260" s="16" t="s">
        <v>576</v>
      </c>
      <c r="C260" s="26">
        <v>515000000</v>
      </c>
      <c r="D260" s="62"/>
      <c r="F260" s="14">
        <v>515000000</v>
      </c>
      <c r="G260" s="14">
        <f t="shared" si="5"/>
        <v>0</v>
      </c>
    </row>
    <row r="261" spans="1:7" ht="14.45" customHeight="1" x14ac:dyDescent="0.25">
      <c r="A261" s="12" t="s">
        <v>806</v>
      </c>
      <c r="B261" s="13" t="s">
        <v>577</v>
      </c>
      <c r="C261" s="25">
        <v>518000000</v>
      </c>
      <c r="D261" s="62"/>
      <c r="F261" s="14">
        <v>518000000</v>
      </c>
      <c r="G261" s="14">
        <f t="shared" si="5"/>
        <v>0</v>
      </c>
    </row>
    <row r="262" spans="1:7" x14ac:dyDescent="0.25">
      <c r="A262" s="12" t="s">
        <v>807</v>
      </c>
      <c r="B262" s="13" t="s">
        <v>579</v>
      </c>
      <c r="C262" s="25">
        <v>510400000</v>
      </c>
      <c r="D262" s="62"/>
      <c r="F262" s="14">
        <v>510400000</v>
      </c>
      <c r="G262" s="14">
        <f t="shared" si="5"/>
        <v>0</v>
      </c>
    </row>
    <row r="263" spans="1:7" x14ac:dyDescent="0.25">
      <c r="A263" s="15" t="s">
        <v>808</v>
      </c>
      <c r="B263" s="16" t="s">
        <v>280</v>
      </c>
      <c r="C263" s="26">
        <v>582100000</v>
      </c>
      <c r="D263" s="62"/>
      <c r="F263" s="14">
        <v>582100000</v>
      </c>
      <c r="G263" s="14">
        <f t="shared" si="5"/>
        <v>0</v>
      </c>
    </row>
    <row r="264" spans="1:7" x14ac:dyDescent="0.25">
      <c r="A264" s="12" t="s">
        <v>809</v>
      </c>
      <c r="B264" s="13" t="s">
        <v>397</v>
      </c>
      <c r="C264" s="25">
        <v>585100000</v>
      </c>
      <c r="D264" s="62"/>
      <c r="F264" s="14">
        <v>585100000</v>
      </c>
      <c r="G264" s="14">
        <f t="shared" si="5"/>
        <v>0</v>
      </c>
    </row>
    <row r="265" spans="1:7" x14ac:dyDescent="0.25">
      <c r="A265" s="12" t="s">
        <v>810</v>
      </c>
      <c r="B265" s="13" t="s">
        <v>282</v>
      </c>
      <c r="C265" s="25">
        <v>660800000</v>
      </c>
      <c r="D265" s="62"/>
      <c r="F265" s="14">
        <v>660800000</v>
      </c>
      <c r="G265" s="14">
        <f t="shared" si="5"/>
        <v>0</v>
      </c>
    </row>
    <row r="266" spans="1:7" x14ac:dyDescent="0.25">
      <c r="A266" s="17" t="s">
        <v>811</v>
      </c>
      <c r="B266" s="18" t="s">
        <v>578</v>
      </c>
      <c r="C266" s="27">
        <v>663800000</v>
      </c>
      <c r="D266" s="63"/>
      <c r="F266" s="14">
        <v>663800000</v>
      </c>
      <c r="G266" s="14">
        <f t="shared" si="5"/>
        <v>0</v>
      </c>
    </row>
    <row r="267" spans="1:7" x14ac:dyDescent="0.25">
      <c r="A267" s="19" t="s">
        <v>812</v>
      </c>
      <c r="B267" s="20" t="s">
        <v>583</v>
      </c>
      <c r="C267" s="28">
        <v>284800000</v>
      </c>
      <c r="D267" s="61" t="s">
        <v>590</v>
      </c>
      <c r="F267" s="14">
        <v>284800000</v>
      </c>
      <c r="G267" s="14">
        <f t="shared" si="5"/>
        <v>0</v>
      </c>
    </row>
    <row r="268" spans="1:7" x14ac:dyDescent="0.25">
      <c r="A268" s="12" t="s">
        <v>813</v>
      </c>
      <c r="B268" s="13" t="s">
        <v>582</v>
      </c>
      <c r="C268" s="25">
        <v>300200000</v>
      </c>
      <c r="D268" s="62"/>
      <c r="F268" s="14">
        <v>300200000</v>
      </c>
      <c r="G268" s="14">
        <f t="shared" si="5"/>
        <v>0</v>
      </c>
    </row>
    <row r="269" spans="1:7" x14ac:dyDescent="0.25">
      <c r="A269" s="12" t="s">
        <v>814</v>
      </c>
      <c r="B269" s="13" t="s">
        <v>580</v>
      </c>
      <c r="C269" s="25">
        <v>314600000</v>
      </c>
      <c r="D269" s="62"/>
      <c r="F269" s="14">
        <v>314600000</v>
      </c>
      <c r="G269" s="14">
        <f t="shared" si="5"/>
        <v>0</v>
      </c>
    </row>
    <row r="270" spans="1:7" ht="14.1" customHeight="1" x14ac:dyDescent="0.25">
      <c r="A270" s="15" t="s">
        <v>815</v>
      </c>
      <c r="B270" s="16" t="s">
        <v>581</v>
      </c>
      <c r="C270" s="26">
        <v>317200000</v>
      </c>
      <c r="D270" s="62"/>
      <c r="F270" s="14">
        <v>317200000</v>
      </c>
      <c r="G270" s="14">
        <f t="shared" si="5"/>
        <v>0</v>
      </c>
    </row>
    <row r="271" spans="1:7" x14ac:dyDescent="0.25">
      <c r="A271" s="12" t="s">
        <v>816</v>
      </c>
      <c r="B271" s="13" t="s">
        <v>585</v>
      </c>
      <c r="C271" s="25">
        <v>264600000</v>
      </c>
      <c r="D271" s="62"/>
      <c r="F271" s="14">
        <v>264600000</v>
      </c>
      <c r="G271" s="14">
        <f t="shared" si="5"/>
        <v>0</v>
      </c>
    </row>
    <row r="272" spans="1:7" ht="14.45" customHeight="1" x14ac:dyDescent="0.25">
      <c r="A272" s="17" t="s">
        <v>817</v>
      </c>
      <c r="B272" s="18" t="s">
        <v>584</v>
      </c>
      <c r="C272" s="27">
        <v>280100000</v>
      </c>
      <c r="D272" s="63"/>
      <c r="F272" s="14">
        <v>280100000</v>
      </c>
      <c r="G272" s="14">
        <f t="shared" si="5"/>
        <v>0</v>
      </c>
    </row>
    <row r="273" spans="1:8" x14ac:dyDescent="0.25">
      <c r="A273" s="21" t="s">
        <v>818</v>
      </c>
      <c r="B273" s="22" t="s">
        <v>586</v>
      </c>
      <c r="C273" s="29">
        <v>714400000</v>
      </c>
      <c r="D273" s="61" t="s">
        <v>828</v>
      </c>
      <c r="F273" s="14">
        <v>714400000</v>
      </c>
      <c r="G273" s="14">
        <f t="shared" si="5"/>
        <v>0</v>
      </c>
    </row>
    <row r="274" spans="1:8" x14ac:dyDescent="0.25">
      <c r="A274" s="17" t="s">
        <v>819</v>
      </c>
      <c r="B274" s="18" t="s">
        <v>564</v>
      </c>
      <c r="C274" s="27">
        <v>826600000</v>
      </c>
      <c r="D274" s="63"/>
      <c r="F274" s="31">
        <v>826600000</v>
      </c>
      <c r="G274" s="31">
        <f t="shared" si="5"/>
        <v>0</v>
      </c>
    </row>
    <row r="275" spans="1:8" x14ac:dyDescent="0.25">
      <c r="A275" s="24"/>
      <c r="B275" s="1"/>
      <c r="C275" s="1"/>
      <c r="D275" s="38"/>
    </row>
    <row r="276" spans="1:8" x14ac:dyDescent="0.25">
      <c r="A276" s="24"/>
      <c r="B276" s="1"/>
      <c r="C276" s="1"/>
      <c r="D276" s="38"/>
    </row>
    <row r="277" spans="1:8" s="1" customFormat="1" x14ac:dyDescent="0.25">
      <c r="A277" s="3" t="s">
        <v>0</v>
      </c>
      <c r="B277" s="4"/>
      <c r="C277" s="4"/>
      <c r="D277" s="39"/>
      <c r="H277" s="2"/>
    </row>
    <row r="278" spans="1:8" s="1" customFormat="1" x14ac:dyDescent="0.25">
      <c r="A278" s="4" t="s">
        <v>677</v>
      </c>
      <c r="B278" s="4"/>
      <c r="C278" s="4"/>
      <c r="D278" s="39"/>
      <c r="H278" s="2"/>
    </row>
    <row r="279" spans="1:8" s="1" customFormat="1" ht="7.5" customHeight="1" x14ac:dyDescent="0.25">
      <c r="D279" s="38"/>
      <c r="H279" s="2"/>
    </row>
    <row r="280" spans="1:8" s="1" customFormat="1" x14ac:dyDescent="0.25">
      <c r="A280" s="5" t="s">
        <v>1</v>
      </c>
      <c r="B280" s="4"/>
      <c r="C280" s="4"/>
      <c r="D280" s="39"/>
      <c r="H280" s="2"/>
    </row>
    <row r="281" spans="1:8" s="1" customFormat="1" x14ac:dyDescent="0.25">
      <c r="A281" s="5" t="s">
        <v>435</v>
      </c>
      <c r="B281" s="4"/>
      <c r="C281" s="4"/>
      <c r="D281" s="39"/>
      <c r="H281" s="2"/>
    </row>
    <row r="282" spans="1:8" s="1" customFormat="1" x14ac:dyDescent="0.25">
      <c r="A282" s="5" t="s">
        <v>238</v>
      </c>
      <c r="B282" s="4"/>
      <c r="C282" s="4"/>
      <c r="D282" s="39"/>
      <c r="H282" s="2"/>
    </row>
    <row r="283" spans="1:8" s="1" customFormat="1" x14ac:dyDescent="0.25">
      <c r="A283" s="5" t="s">
        <v>763</v>
      </c>
      <c r="B283" s="4"/>
      <c r="C283" s="4"/>
      <c r="D283" s="39"/>
      <c r="F283" s="6" t="s">
        <v>3</v>
      </c>
      <c r="G283" s="7" t="s">
        <v>4</v>
      </c>
      <c r="H283" s="2"/>
    </row>
    <row r="284" spans="1:8" s="1" customFormat="1" ht="7.5" customHeight="1" x14ac:dyDescent="0.25">
      <c r="D284" s="38"/>
      <c r="H284" s="2"/>
    </row>
    <row r="285" spans="1:8" s="1" customFormat="1" ht="15" customHeight="1" x14ac:dyDescent="0.25">
      <c r="A285" s="8" t="s">
        <v>5</v>
      </c>
      <c r="B285" s="9" t="s">
        <v>6</v>
      </c>
      <c r="C285" s="9" t="s">
        <v>7</v>
      </c>
      <c r="D285" s="40" t="s">
        <v>8</v>
      </c>
      <c r="F285" s="10" t="s">
        <v>7</v>
      </c>
      <c r="G285" s="10" t="s">
        <v>7</v>
      </c>
      <c r="H285" s="11"/>
    </row>
    <row r="286" spans="1:8" x14ac:dyDescent="0.25">
      <c r="A286" s="12" t="s">
        <v>321</v>
      </c>
      <c r="B286" s="13" t="s">
        <v>322</v>
      </c>
      <c r="C286" s="25">
        <v>228568000</v>
      </c>
      <c r="D286" s="61"/>
      <c r="F286" s="14">
        <v>228568000</v>
      </c>
      <c r="G286" s="14">
        <f t="shared" ref="G286" si="6">C286-F286</f>
        <v>0</v>
      </c>
    </row>
    <row r="287" spans="1:8" x14ac:dyDescent="0.25">
      <c r="A287" s="15" t="s">
        <v>287</v>
      </c>
      <c r="B287" s="16" t="s">
        <v>285</v>
      </c>
      <c r="C287" s="26">
        <v>236168000</v>
      </c>
      <c r="D287" s="62"/>
      <c r="F287" s="14">
        <v>236168000</v>
      </c>
      <c r="G287" s="14">
        <f t="shared" ref="G287:G350" si="7">C287-F287</f>
        <v>0</v>
      </c>
    </row>
    <row r="288" spans="1:8" x14ac:dyDescent="0.25">
      <c r="A288" s="12" t="s">
        <v>319</v>
      </c>
      <c r="B288" s="13" t="s">
        <v>320</v>
      </c>
      <c r="C288" s="25">
        <v>252868000</v>
      </c>
      <c r="D288" s="62"/>
      <c r="F288" s="14">
        <v>252868000</v>
      </c>
      <c r="G288" s="14">
        <f t="shared" si="7"/>
        <v>0</v>
      </c>
    </row>
    <row r="289" spans="1:7" x14ac:dyDescent="0.25">
      <c r="A289" s="17" t="s">
        <v>565</v>
      </c>
      <c r="B289" s="18" t="s">
        <v>551</v>
      </c>
      <c r="C289" s="27">
        <v>256368000</v>
      </c>
      <c r="D289" s="62"/>
      <c r="F289" s="14">
        <v>256368000</v>
      </c>
      <c r="G289" s="14">
        <f t="shared" si="7"/>
        <v>0</v>
      </c>
    </row>
    <row r="290" spans="1:7" x14ac:dyDescent="0.25">
      <c r="A290" s="21" t="s">
        <v>323</v>
      </c>
      <c r="B290" s="22" t="s">
        <v>324</v>
      </c>
      <c r="C290" s="29">
        <v>302968000</v>
      </c>
      <c r="D290" s="62"/>
      <c r="F290" s="14">
        <v>302968000</v>
      </c>
      <c r="G290" s="14">
        <f t="shared" si="7"/>
        <v>0</v>
      </c>
    </row>
    <row r="291" spans="1:7" x14ac:dyDescent="0.25">
      <c r="A291" s="12" t="s">
        <v>325</v>
      </c>
      <c r="B291" s="13" t="s">
        <v>326</v>
      </c>
      <c r="C291" s="25">
        <v>305368000</v>
      </c>
      <c r="D291" s="62"/>
      <c r="F291" s="14">
        <v>305368000</v>
      </c>
      <c r="G291" s="14">
        <f t="shared" si="7"/>
        <v>0</v>
      </c>
    </row>
    <row r="292" spans="1:7" x14ac:dyDescent="0.25">
      <c r="A292" s="12" t="s">
        <v>288</v>
      </c>
      <c r="B292" s="13" t="s">
        <v>286</v>
      </c>
      <c r="C292" s="25">
        <v>319668000</v>
      </c>
      <c r="D292" s="62"/>
      <c r="F292" s="14">
        <v>319668000</v>
      </c>
      <c r="G292" s="14">
        <f t="shared" si="7"/>
        <v>0</v>
      </c>
    </row>
    <row r="293" spans="1:7" x14ac:dyDescent="0.25">
      <c r="A293" s="12" t="s">
        <v>566</v>
      </c>
      <c r="B293" s="13" t="s">
        <v>556</v>
      </c>
      <c r="C293" s="25">
        <v>322268000</v>
      </c>
      <c r="D293" s="62"/>
      <c r="F293" s="14">
        <v>322268000</v>
      </c>
      <c r="G293" s="14">
        <f t="shared" si="7"/>
        <v>0</v>
      </c>
    </row>
    <row r="294" spans="1:7" x14ac:dyDescent="0.25">
      <c r="A294" s="15" t="s">
        <v>820</v>
      </c>
      <c r="B294" s="16" t="s">
        <v>552</v>
      </c>
      <c r="C294" s="26">
        <v>293668000</v>
      </c>
      <c r="D294" s="62"/>
      <c r="F294" s="14">
        <v>293668000</v>
      </c>
      <c r="G294" s="14">
        <f t="shared" si="7"/>
        <v>0</v>
      </c>
    </row>
    <row r="295" spans="1:7" x14ac:dyDescent="0.25">
      <c r="A295" s="12" t="s">
        <v>821</v>
      </c>
      <c r="B295" s="13" t="s">
        <v>553</v>
      </c>
      <c r="C295" s="25">
        <v>296168000</v>
      </c>
      <c r="D295" s="62"/>
      <c r="F295" s="14">
        <v>296168000</v>
      </c>
      <c r="G295" s="14">
        <f t="shared" si="7"/>
        <v>0</v>
      </c>
    </row>
    <row r="296" spans="1:7" x14ac:dyDescent="0.25">
      <c r="A296" s="12" t="s">
        <v>822</v>
      </c>
      <c r="B296" s="13" t="s">
        <v>554</v>
      </c>
      <c r="C296" s="25">
        <v>310568000</v>
      </c>
      <c r="D296" s="62"/>
      <c r="F296" s="14">
        <v>310568000</v>
      </c>
      <c r="G296" s="14">
        <f t="shared" si="7"/>
        <v>0</v>
      </c>
    </row>
    <row r="297" spans="1:7" x14ac:dyDescent="0.25">
      <c r="A297" s="17" t="s">
        <v>823</v>
      </c>
      <c r="B297" s="18" t="s">
        <v>555</v>
      </c>
      <c r="C297" s="27">
        <v>313168000</v>
      </c>
      <c r="D297" s="63"/>
      <c r="F297" s="14">
        <v>313168000</v>
      </c>
      <c r="G297" s="14">
        <f t="shared" si="7"/>
        <v>0</v>
      </c>
    </row>
    <row r="298" spans="1:7" x14ac:dyDescent="0.25">
      <c r="A298" s="19" t="s">
        <v>293</v>
      </c>
      <c r="B298" s="20" t="s">
        <v>289</v>
      </c>
      <c r="C298" s="28">
        <v>226135000</v>
      </c>
      <c r="D298" s="61" t="s">
        <v>894</v>
      </c>
      <c r="F298" s="14">
        <v>226445000</v>
      </c>
      <c r="G298" s="14">
        <f t="shared" si="7"/>
        <v>-310000</v>
      </c>
    </row>
    <row r="299" spans="1:7" x14ac:dyDescent="0.25">
      <c r="A299" s="12" t="s">
        <v>294</v>
      </c>
      <c r="B299" s="13" t="s">
        <v>290</v>
      </c>
      <c r="C299" s="25">
        <v>229535000</v>
      </c>
      <c r="D299" s="62"/>
      <c r="F299" s="14">
        <v>229845000</v>
      </c>
      <c r="G299" s="14">
        <f t="shared" si="7"/>
        <v>-310000</v>
      </c>
    </row>
    <row r="300" spans="1:7" x14ac:dyDescent="0.25">
      <c r="A300" s="12" t="s">
        <v>295</v>
      </c>
      <c r="B300" s="13" t="s">
        <v>291</v>
      </c>
      <c r="C300" s="25">
        <v>235435000</v>
      </c>
      <c r="D300" s="62"/>
      <c r="F300" s="14">
        <v>235745000</v>
      </c>
      <c r="G300" s="14">
        <f t="shared" si="7"/>
        <v>-310000</v>
      </c>
    </row>
    <row r="301" spans="1:7" x14ac:dyDescent="0.25">
      <c r="A301" s="17" t="s">
        <v>296</v>
      </c>
      <c r="B301" s="18" t="s">
        <v>292</v>
      </c>
      <c r="C301" s="27">
        <v>250035000</v>
      </c>
      <c r="D301" s="62"/>
      <c r="F301" s="14">
        <v>250345000</v>
      </c>
      <c r="G301" s="14">
        <f t="shared" si="7"/>
        <v>-310000</v>
      </c>
    </row>
    <row r="302" spans="1:7" x14ac:dyDescent="0.25">
      <c r="A302" s="19" t="s">
        <v>681</v>
      </c>
      <c r="B302" s="20" t="s">
        <v>715</v>
      </c>
      <c r="C302" s="28">
        <v>226135000</v>
      </c>
      <c r="D302" s="62"/>
      <c r="F302" s="14">
        <v>226445000</v>
      </c>
      <c r="G302" s="14">
        <f t="shared" si="7"/>
        <v>-310000</v>
      </c>
    </row>
    <row r="303" spans="1:7" x14ac:dyDescent="0.25">
      <c r="A303" s="12" t="s">
        <v>682</v>
      </c>
      <c r="B303" s="13" t="s">
        <v>716</v>
      </c>
      <c r="C303" s="25">
        <v>229535000</v>
      </c>
      <c r="D303" s="62"/>
      <c r="F303" s="14">
        <v>229845000</v>
      </c>
      <c r="G303" s="14">
        <f t="shared" si="7"/>
        <v>-310000</v>
      </c>
    </row>
    <row r="304" spans="1:7" x14ac:dyDescent="0.25">
      <c r="A304" s="15" t="s">
        <v>680</v>
      </c>
      <c r="B304" s="16" t="s">
        <v>714</v>
      </c>
      <c r="C304" s="26">
        <v>235435000</v>
      </c>
      <c r="D304" s="62"/>
      <c r="F304" s="14">
        <v>235745000</v>
      </c>
      <c r="G304" s="14">
        <f t="shared" si="7"/>
        <v>-310000</v>
      </c>
    </row>
    <row r="305" spans="1:7" x14ac:dyDescent="0.25">
      <c r="A305" s="17" t="s">
        <v>683</v>
      </c>
      <c r="B305" s="18" t="s">
        <v>717</v>
      </c>
      <c r="C305" s="27">
        <v>250035000</v>
      </c>
      <c r="D305" s="63"/>
      <c r="F305" s="14">
        <v>250345000</v>
      </c>
      <c r="G305" s="14">
        <f t="shared" si="7"/>
        <v>-310000</v>
      </c>
    </row>
    <row r="306" spans="1:7" x14ac:dyDescent="0.25">
      <c r="A306" s="19" t="s">
        <v>301</v>
      </c>
      <c r="B306" s="20" t="s">
        <v>297</v>
      </c>
      <c r="C306" s="28">
        <v>300920000</v>
      </c>
      <c r="D306" s="61" t="s">
        <v>897</v>
      </c>
      <c r="F306" s="14">
        <v>300720000</v>
      </c>
      <c r="G306" s="14">
        <f t="shared" si="7"/>
        <v>200000</v>
      </c>
    </row>
    <row r="307" spans="1:7" x14ac:dyDescent="0.25">
      <c r="A307" s="12" t="s">
        <v>302</v>
      </c>
      <c r="B307" s="13" t="s">
        <v>298</v>
      </c>
      <c r="C307" s="25">
        <v>316120000</v>
      </c>
      <c r="D307" s="62"/>
      <c r="F307" s="14">
        <v>315920000</v>
      </c>
      <c r="G307" s="14">
        <f t="shared" si="7"/>
        <v>200000</v>
      </c>
    </row>
    <row r="308" spans="1:7" x14ac:dyDescent="0.25">
      <c r="A308" s="15" t="s">
        <v>303</v>
      </c>
      <c r="B308" s="16" t="s">
        <v>299</v>
      </c>
      <c r="C308" s="26">
        <v>324220000</v>
      </c>
      <c r="D308" s="62"/>
      <c r="F308" s="14">
        <v>324020000</v>
      </c>
      <c r="G308" s="14">
        <f t="shared" si="7"/>
        <v>200000</v>
      </c>
    </row>
    <row r="309" spans="1:7" x14ac:dyDescent="0.25">
      <c r="A309" s="31" t="s">
        <v>304</v>
      </c>
      <c r="B309" s="18" t="s">
        <v>300</v>
      </c>
      <c r="C309" s="27">
        <v>339420000</v>
      </c>
      <c r="D309" s="62"/>
      <c r="F309" s="14">
        <v>339220000</v>
      </c>
      <c r="G309" s="14">
        <f t="shared" si="7"/>
        <v>200000</v>
      </c>
    </row>
    <row r="310" spans="1:7" x14ac:dyDescent="0.25">
      <c r="A310" s="19" t="s">
        <v>301</v>
      </c>
      <c r="B310" s="20" t="s">
        <v>297</v>
      </c>
      <c r="C310" s="28">
        <v>300920000</v>
      </c>
      <c r="D310" s="62"/>
      <c r="F310" s="14">
        <v>300720000</v>
      </c>
      <c r="G310" s="14">
        <f t="shared" si="7"/>
        <v>200000</v>
      </c>
    </row>
    <row r="311" spans="1:7" x14ac:dyDescent="0.25">
      <c r="A311" s="12" t="s">
        <v>302</v>
      </c>
      <c r="B311" s="13" t="s">
        <v>298</v>
      </c>
      <c r="C311" s="25">
        <v>316120000</v>
      </c>
      <c r="D311" s="62"/>
      <c r="F311" s="14">
        <v>315920000</v>
      </c>
      <c r="G311" s="14">
        <f t="shared" si="7"/>
        <v>200000</v>
      </c>
    </row>
    <row r="312" spans="1:7" x14ac:dyDescent="0.25">
      <c r="A312" s="15" t="s">
        <v>303</v>
      </c>
      <c r="B312" s="16" t="s">
        <v>299</v>
      </c>
      <c r="C312" s="26">
        <v>324220000</v>
      </c>
      <c r="D312" s="62"/>
      <c r="F312" s="14">
        <v>324020000</v>
      </c>
      <c r="G312" s="14">
        <f t="shared" si="7"/>
        <v>200000</v>
      </c>
    </row>
    <row r="313" spans="1:7" x14ac:dyDescent="0.25">
      <c r="A313" s="31" t="s">
        <v>304</v>
      </c>
      <c r="B313" s="18" t="s">
        <v>300</v>
      </c>
      <c r="C313" s="27">
        <v>339420000</v>
      </c>
      <c r="D313" s="63"/>
      <c r="F313" s="14">
        <v>339220000</v>
      </c>
      <c r="G313" s="14">
        <f t="shared" si="7"/>
        <v>200000</v>
      </c>
    </row>
    <row r="314" spans="1:7" x14ac:dyDescent="0.25">
      <c r="A314" s="19" t="s">
        <v>328</v>
      </c>
      <c r="B314" s="20" t="s">
        <v>329</v>
      </c>
      <c r="C314" s="28">
        <v>336559000</v>
      </c>
      <c r="D314" s="61" t="s">
        <v>898</v>
      </c>
      <c r="F314" s="14">
        <v>336359000</v>
      </c>
      <c r="G314" s="14">
        <f t="shared" si="7"/>
        <v>200000</v>
      </c>
    </row>
    <row r="315" spans="1:7" x14ac:dyDescent="0.25">
      <c r="A315" s="15" t="s">
        <v>519</v>
      </c>
      <c r="B315" s="16" t="s">
        <v>330</v>
      </c>
      <c r="C315" s="26">
        <v>337959000</v>
      </c>
      <c r="D315" s="62"/>
      <c r="F315" s="14">
        <v>337759000</v>
      </c>
      <c r="G315" s="14">
        <f t="shared" si="7"/>
        <v>200000</v>
      </c>
    </row>
    <row r="316" spans="1:7" x14ac:dyDescent="0.25">
      <c r="A316" s="12" t="s">
        <v>520</v>
      </c>
      <c r="B316" s="13" t="s">
        <v>331</v>
      </c>
      <c r="C316" s="25">
        <v>352859000</v>
      </c>
      <c r="D316" s="62"/>
      <c r="F316" s="14">
        <v>352659000</v>
      </c>
      <c r="G316" s="14">
        <f t="shared" si="7"/>
        <v>200000</v>
      </c>
    </row>
    <row r="317" spans="1:7" x14ac:dyDescent="0.25">
      <c r="A317" s="12" t="s">
        <v>521</v>
      </c>
      <c r="B317" s="13" t="s">
        <v>332</v>
      </c>
      <c r="C317" s="25">
        <v>354359000</v>
      </c>
      <c r="D317" s="62"/>
      <c r="F317" s="14">
        <v>354159000</v>
      </c>
      <c r="G317" s="14">
        <f t="shared" si="7"/>
        <v>200000</v>
      </c>
    </row>
    <row r="318" spans="1:7" x14ac:dyDescent="0.25">
      <c r="A318" s="12" t="s">
        <v>333</v>
      </c>
      <c r="B318" s="13" t="s">
        <v>334</v>
      </c>
      <c r="C318" s="25">
        <v>362059000</v>
      </c>
      <c r="D318" s="62"/>
      <c r="F318" s="14">
        <v>361859000</v>
      </c>
      <c r="G318" s="14">
        <f t="shared" si="7"/>
        <v>200000</v>
      </c>
    </row>
    <row r="319" spans="1:7" x14ac:dyDescent="0.25">
      <c r="A319" s="15" t="s">
        <v>522</v>
      </c>
      <c r="B319" s="16" t="s">
        <v>335</v>
      </c>
      <c r="C319" s="26">
        <v>363659000</v>
      </c>
      <c r="D319" s="62"/>
      <c r="F319" s="14">
        <v>363459000</v>
      </c>
      <c r="G319" s="14">
        <f t="shared" si="7"/>
        <v>200000</v>
      </c>
    </row>
    <row r="320" spans="1:7" x14ac:dyDescent="0.25">
      <c r="A320" s="12" t="s">
        <v>523</v>
      </c>
      <c r="B320" s="13" t="s">
        <v>336</v>
      </c>
      <c r="C320" s="25">
        <v>385159000</v>
      </c>
      <c r="D320" s="62"/>
      <c r="F320" s="14">
        <v>384959000</v>
      </c>
      <c r="G320" s="14">
        <f t="shared" si="7"/>
        <v>200000</v>
      </c>
    </row>
    <row r="321" spans="1:7" x14ac:dyDescent="0.25">
      <c r="A321" s="17" t="s">
        <v>518</v>
      </c>
      <c r="B321" s="18" t="s">
        <v>327</v>
      </c>
      <c r="C321" s="27">
        <v>386759000</v>
      </c>
      <c r="D321" s="62"/>
      <c r="F321" s="14">
        <v>386559000</v>
      </c>
      <c r="G321" s="14">
        <f t="shared" si="7"/>
        <v>200000</v>
      </c>
    </row>
    <row r="322" spans="1:7" x14ac:dyDescent="0.25">
      <c r="A322" s="19" t="s">
        <v>328</v>
      </c>
      <c r="B322" s="20" t="s">
        <v>873</v>
      </c>
      <c r="C322" s="28">
        <v>336559000</v>
      </c>
      <c r="D322" s="62"/>
      <c r="F322" s="14">
        <v>336359000</v>
      </c>
      <c r="G322" s="14">
        <f t="shared" si="7"/>
        <v>200000</v>
      </c>
    </row>
    <row r="323" spans="1:7" x14ac:dyDescent="0.25">
      <c r="A323" s="15" t="s">
        <v>519</v>
      </c>
      <c r="B323" s="16" t="s">
        <v>874</v>
      </c>
      <c r="C323" s="26">
        <v>337959000</v>
      </c>
      <c r="D323" s="62"/>
      <c r="F323" s="14">
        <v>337759000</v>
      </c>
      <c r="G323" s="14">
        <f t="shared" si="7"/>
        <v>200000</v>
      </c>
    </row>
    <row r="324" spans="1:7" x14ac:dyDescent="0.25">
      <c r="A324" s="12" t="s">
        <v>520</v>
      </c>
      <c r="B324" s="13" t="s">
        <v>875</v>
      </c>
      <c r="C324" s="25">
        <v>352859000</v>
      </c>
      <c r="D324" s="62"/>
      <c r="F324" s="14">
        <v>352659000</v>
      </c>
      <c r="G324" s="14">
        <f t="shared" si="7"/>
        <v>200000</v>
      </c>
    </row>
    <row r="325" spans="1:7" x14ac:dyDescent="0.25">
      <c r="A325" s="12" t="s">
        <v>521</v>
      </c>
      <c r="B325" s="13" t="s">
        <v>876</v>
      </c>
      <c r="C325" s="25">
        <v>354359000</v>
      </c>
      <c r="D325" s="62"/>
      <c r="F325" s="14">
        <v>354159000</v>
      </c>
      <c r="G325" s="14">
        <f t="shared" si="7"/>
        <v>200000</v>
      </c>
    </row>
    <row r="326" spans="1:7" x14ac:dyDescent="0.25">
      <c r="A326" s="12" t="s">
        <v>333</v>
      </c>
      <c r="B326" s="13" t="s">
        <v>877</v>
      </c>
      <c r="C326" s="25">
        <v>362059000</v>
      </c>
      <c r="D326" s="62"/>
      <c r="F326" s="14">
        <v>361859000</v>
      </c>
      <c r="G326" s="14">
        <f t="shared" si="7"/>
        <v>200000</v>
      </c>
    </row>
    <row r="327" spans="1:7" x14ac:dyDescent="0.25">
      <c r="A327" s="15" t="s">
        <v>522</v>
      </c>
      <c r="B327" s="16" t="s">
        <v>878</v>
      </c>
      <c r="C327" s="26">
        <v>385159000</v>
      </c>
      <c r="D327" s="62"/>
      <c r="F327" s="14">
        <v>384959000</v>
      </c>
      <c r="G327" s="14">
        <f t="shared" si="7"/>
        <v>200000</v>
      </c>
    </row>
    <row r="328" spans="1:7" x14ac:dyDescent="0.25">
      <c r="A328" s="12" t="s">
        <v>523</v>
      </c>
      <c r="B328" s="13" t="s">
        <v>879</v>
      </c>
      <c r="C328" s="25">
        <v>363659000</v>
      </c>
      <c r="D328" s="62"/>
      <c r="F328" s="14">
        <v>363459000</v>
      </c>
      <c r="G328" s="14">
        <f t="shared" si="7"/>
        <v>200000</v>
      </c>
    </row>
    <row r="329" spans="1:7" x14ac:dyDescent="0.25">
      <c r="A329" s="17" t="s">
        <v>518</v>
      </c>
      <c r="B329" s="18" t="s">
        <v>880</v>
      </c>
      <c r="C329" s="27">
        <v>386759000</v>
      </c>
      <c r="D329" s="63"/>
      <c r="F329" s="14">
        <v>386559000</v>
      </c>
      <c r="G329" s="14">
        <f t="shared" si="7"/>
        <v>200000</v>
      </c>
    </row>
    <row r="330" spans="1:7" x14ac:dyDescent="0.25">
      <c r="A330" s="21" t="s">
        <v>337</v>
      </c>
      <c r="B330" s="22" t="s">
        <v>338</v>
      </c>
      <c r="C330" s="29">
        <v>349294000</v>
      </c>
      <c r="D330" s="61" t="s">
        <v>903</v>
      </c>
      <c r="F330" s="14">
        <v>349294000</v>
      </c>
      <c r="G330" s="14">
        <f t="shared" si="7"/>
        <v>0</v>
      </c>
    </row>
    <row r="331" spans="1:7" x14ac:dyDescent="0.25">
      <c r="A331" s="12" t="s">
        <v>307</v>
      </c>
      <c r="B331" s="13" t="s">
        <v>305</v>
      </c>
      <c r="C331" s="25">
        <v>360594000</v>
      </c>
      <c r="D331" s="62"/>
      <c r="F331" s="14">
        <v>360594000</v>
      </c>
      <c r="G331" s="14">
        <f t="shared" si="7"/>
        <v>0</v>
      </c>
    </row>
    <row r="332" spans="1:7" x14ac:dyDescent="0.25">
      <c r="A332" s="12" t="s">
        <v>339</v>
      </c>
      <c r="B332" s="13" t="s">
        <v>340</v>
      </c>
      <c r="C332" s="25">
        <v>364994000</v>
      </c>
      <c r="D332" s="62"/>
      <c r="F332" s="14">
        <v>364994000</v>
      </c>
      <c r="G332" s="14">
        <f t="shared" si="7"/>
        <v>0</v>
      </c>
    </row>
    <row r="333" spans="1:7" x14ac:dyDescent="0.25">
      <c r="A333" s="17" t="s">
        <v>308</v>
      </c>
      <c r="B333" s="18" t="s">
        <v>306</v>
      </c>
      <c r="C333" s="27">
        <v>375694000</v>
      </c>
      <c r="D333" s="62"/>
      <c r="F333" s="14">
        <v>375694000</v>
      </c>
      <c r="G333" s="14">
        <f t="shared" si="7"/>
        <v>0</v>
      </c>
    </row>
    <row r="334" spans="1:7" x14ac:dyDescent="0.25">
      <c r="A334" s="21" t="s">
        <v>337</v>
      </c>
      <c r="B334" s="22" t="s">
        <v>881</v>
      </c>
      <c r="C334" s="29">
        <v>349294000</v>
      </c>
      <c r="D334" s="62"/>
      <c r="F334" s="14">
        <v>349294000</v>
      </c>
      <c r="G334" s="14">
        <f t="shared" si="7"/>
        <v>0</v>
      </c>
    </row>
    <row r="335" spans="1:7" x14ac:dyDescent="0.25">
      <c r="A335" s="12" t="s">
        <v>307</v>
      </c>
      <c r="B335" s="13" t="s">
        <v>882</v>
      </c>
      <c r="C335" s="25">
        <v>360594000</v>
      </c>
      <c r="D335" s="62"/>
      <c r="F335" s="14">
        <v>360594000</v>
      </c>
      <c r="G335" s="14">
        <f t="shared" si="7"/>
        <v>0</v>
      </c>
    </row>
    <row r="336" spans="1:7" x14ac:dyDescent="0.25">
      <c r="A336" s="12" t="s">
        <v>339</v>
      </c>
      <c r="B336" s="13" t="s">
        <v>883</v>
      </c>
      <c r="C336" s="25">
        <v>364994000</v>
      </c>
      <c r="D336" s="62"/>
      <c r="F336" s="14">
        <v>364994000</v>
      </c>
      <c r="G336" s="14">
        <f t="shared" si="7"/>
        <v>0</v>
      </c>
    </row>
    <row r="337" spans="1:7" x14ac:dyDescent="0.25">
      <c r="A337" s="17" t="s">
        <v>308</v>
      </c>
      <c r="B337" s="18" t="s">
        <v>884</v>
      </c>
      <c r="C337" s="27">
        <v>375694000</v>
      </c>
      <c r="D337" s="62"/>
      <c r="F337" s="14">
        <v>375694000</v>
      </c>
      <c r="G337" s="14">
        <f t="shared" si="7"/>
        <v>0</v>
      </c>
    </row>
    <row r="338" spans="1:7" x14ac:dyDescent="0.25">
      <c r="A338" s="21" t="s">
        <v>310</v>
      </c>
      <c r="B338" s="22" t="s">
        <v>341</v>
      </c>
      <c r="C338" s="29">
        <v>654300000</v>
      </c>
      <c r="D338" s="62"/>
      <c r="F338" s="14">
        <v>654300000</v>
      </c>
      <c r="G338" s="14">
        <f t="shared" si="7"/>
        <v>0</v>
      </c>
    </row>
    <row r="339" spans="1:7" x14ac:dyDescent="0.25">
      <c r="A339" s="17" t="s">
        <v>310</v>
      </c>
      <c r="B339" s="18" t="s">
        <v>309</v>
      </c>
      <c r="C339" s="27">
        <v>657300000</v>
      </c>
      <c r="D339" s="63"/>
      <c r="F339" s="14">
        <v>657300000</v>
      </c>
      <c r="G339" s="14">
        <f t="shared" si="7"/>
        <v>0</v>
      </c>
    </row>
    <row r="340" spans="1:7" x14ac:dyDescent="0.25">
      <c r="A340" s="19" t="s">
        <v>342</v>
      </c>
      <c r="B340" s="20" t="s">
        <v>343</v>
      </c>
      <c r="C340" s="28">
        <v>428376000</v>
      </c>
      <c r="D340" s="61" t="s">
        <v>900</v>
      </c>
      <c r="F340" s="14">
        <v>428376000</v>
      </c>
      <c r="G340" s="14">
        <f t="shared" si="7"/>
        <v>0</v>
      </c>
    </row>
    <row r="341" spans="1:7" x14ac:dyDescent="0.25">
      <c r="A341" s="15" t="s">
        <v>436</v>
      </c>
      <c r="B341" s="16" t="s">
        <v>311</v>
      </c>
      <c r="C341" s="26">
        <v>481876000</v>
      </c>
      <c r="D341" s="62"/>
      <c r="F341" s="14">
        <v>481876000</v>
      </c>
      <c r="G341" s="14">
        <f t="shared" si="7"/>
        <v>0</v>
      </c>
    </row>
    <row r="342" spans="1:7" x14ac:dyDescent="0.25">
      <c r="A342" s="17" t="s">
        <v>344</v>
      </c>
      <c r="B342" s="18" t="s">
        <v>345</v>
      </c>
      <c r="C342" s="27">
        <v>459876000</v>
      </c>
      <c r="D342" s="62"/>
      <c r="F342" s="14">
        <v>459876000</v>
      </c>
      <c r="G342" s="14">
        <f t="shared" si="7"/>
        <v>0</v>
      </c>
    </row>
    <row r="343" spans="1:7" x14ac:dyDescent="0.25">
      <c r="A343" s="19" t="s">
        <v>342</v>
      </c>
      <c r="B343" s="20" t="s">
        <v>885</v>
      </c>
      <c r="C343" s="28">
        <v>428376000</v>
      </c>
      <c r="D343" s="62"/>
      <c r="F343" s="14">
        <v>428376000</v>
      </c>
      <c r="G343" s="14">
        <f t="shared" si="7"/>
        <v>0</v>
      </c>
    </row>
    <row r="344" spans="1:7" x14ac:dyDescent="0.25">
      <c r="A344" s="15" t="s">
        <v>436</v>
      </c>
      <c r="B344" s="16" t="s">
        <v>886</v>
      </c>
      <c r="C344" s="26">
        <v>481876000</v>
      </c>
      <c r="D344" s="62"/>
      <c r="F344" s="14">
        <v>481876000</v>
      </c>
      <c r="G344" s="14">
        <f t="shared" si="7"/>
        <v>0</v>
      </c>
    </row>
    <row r="345" spans="1:7" x14ac:dyDescent="0.25">
      <c r="A345" s="17" t="s">
        <v>344</v>
      </c>
      <c r="B345" s="18" t="s">
        <v>887</v>
      </c>
      <c r="C345" s="27">
        <v>459876000</v>
      </c>
      <c r="D345" s="62"/>
      <c r="F345" s="14">
        <v>459876000</v>
      </c>
      <c r="G345" s="14">
        <f t="shared" si="7"/>
        <v>0</v>
      </c>
    </row>
    <row r="346" spans="1:7" x14ac:dyDescent="0.25">
      <c r="A346" s="19" t="s">
        <v>524</v>
      </c>
      <c r="B346" s="20" t="s">
        <v>346</v>
      </c>
      <c r="C346" s="28">
        <v>469458000</v>
      </c>
      <c r="D346" s="62"/>
      <c r="F346" s="14">
        <v>469458000</v>
      </c>
      <c r="G346" s="14">
        <f t="shared" si="7"/>
        <v>0</v>
      </c>
    </row>
    <row r="347" spans="1:7" x14ac:dyDescent="0.25">
      <c r="A347" s="12" t="s">
        <v>525</v>
      </c>
      <c r="B347" s="13" t="s">
        <v>347</v>
      </c>
      <c r="C347" s="25">
        <v>472558000</v>
      </c>
      <c r="D347" s="62"/>
      <c r="F347" s="14">
        <v>472558000</v>
      </c>
      <c r="G347" s="14">
        <f t="shared" si="7"/>
        <v>0</v>
      </c>
    </row>
    <row r="348" spans="1:7" x14ac:dyDescent="0.25">
      <c r="A348" s="15" t="s">
        <v>528</v>
      </c>
      <c r="B348" s="16" t="s">
        <v>356</v>
      </c>
      <c r="C348" s="26">
        <v>515358000</v>
      </c>
      <c r="D348" s="62"/>
      <c r="F348" s="14">
        <v>515358000</v>
      </c>
      <c r="G348" s="14">
        <f t="shared" si="7"/>
        <v>0</v>
      </c>
    </row>
    <row r="349" spans="1:7" x14ac:dyDescent="0.25">
      <c r="A349" s="12" t="s">
        <v>526</v>
      </c>
      <c r="B349" s="13" t="s">
        <v>348</v>
      </c>
      <c r="C349" s="25">
        <v>518458000</v>
      </c>
      <c r="D349" s="62"/>
      <c r="F349" s="14">
        <v>518458000</v>
      </c>
      <c r="G349" s="14">
        <f t="shared" si="7"/>
        <v>0</v>
      </c>
    </row>
    <row r="350" spans="1:7" x14ac:dyDescent="0.25">
      <c r="A350" s="12" t="s">
        <v>531</v>
      </c>
      <c r="B350" s="13" t="s">
        <v>312</v>
      </c>
      <c r="C350" s="25">
        <v>507858000</v>
      </c>
      <c r="D350" s="62"/>
      <c r="F350" s="14">
        <v>507858000</v>
      </c>
      <c r="G350" s="14">
        <f t="shared" si="7"/>
        <v>0</v>
      </c>
    </row>
    <row r="351" spans="1:7" x14ac:dyDescent="0.25">
      <c r="A351" s="15" t="s">
        <v>529</v>
      </c>
      <c r="B351" s="16" t="s">
        <v>357</v>
      </c>
      <c r="C351" s="26">
        <v>510758000</v>
      </c>
      <c r="D351" s="62"/>
      <c r="F351" s="14">
        <v>510758000</v>
      </c>
      <c r="G351" s="14">
        <f t="shared" ref="G351:G370" si="8">C351-F351</f>
        <v>0</v>
      </c>
    </row>
    <row r="352" spans="1:7" x14ac:dyDescent="0.25">
      <c r="A352" s="12" t="s">
        <v>527</v>
      </c>
      <c r="B352" s="13" t="s">
        <v>349</v>
      </c>
      <c r="C352" s="25">
        <v>582558000</v>
      </c>
      <c r="D352" s="62"/>
      <c r="F352" s="14">
        <v>582558000</v>
      </c>
      <c r="G352" s="14">
        <f t="shared" si="8"/>
        <v>0</v>
      </c>
    </row>
    <row r="353" spans="1:7" x14ac:dyDescent="0.25">
      <c r="A353" s="12" t="s">
        <v>530</v>
      </c>
      <c r="B353" s="13" t="s">
        <v>358</v>
      </c>
      <c r="C353" s="25">
        <v>585558000</v>
      </c>
      <c r="D353" s="62"/>
      <c r="F353" s="14">
        <v>585558000</v>
      </c>
      <c r="G353" s="14">
        <f t="shared" si="8"/>
        <v>0</v>
      </c>
    </row>
    <row r="354" spans="1:7" x14ac:dyDescent="0.25">
      <c r="A354" s="12" t="s">
        <v>846</v>
      </c>
      <c r="B354" s="13" t="s">
        <v>350</v>
      </c>
      <c r="C354" s="25">
        <v>572558000</v>
      </c>
      <c r="D354" s="62"/>
      <c r="F354" s="14">
        <v>572558000</v>
      </c>
      <c r="G354" s="14">
        <f t="shared" si="8"/>
        <v>0</v>
      </c>
    </row>
    <row r="355" spans="1:7" x14ac:dyDescent="0.25">
      <c r="A355" s="15" t="s">
        <v>847</v>
      </c>
      <c r="B355" s="16" t="s">
        <v>355</v>
      </c>
      <c r="C355" s="26">
        <v>574158000</v>
      </c>
      <c r="D355" s="62"/>
      <c r="F355" s="14">
        <v>574158000</v>
      </c>
      <c r="G355" s="14">
        <f t="shared" si="8"/>
        <v>0</v>
      </c>
    </row>
    <row r="356" spans="1:7" x14ac:dyDescent="0.25">
      <c r="A356" s="12" t="s">
        <v>496</v>
      </c>
      <c r="B356" s="13" t="s">
        <v>313</v>
      </c>
      <c r="C356" s="25">
        <v>661258000</v>
      </c>
      <c r="D356" s="62"/>
      <c r="F356" s="14">
        <v>661258000</v>
      </c>
      <c r="G356" s="14">
        <f t="shared" si="8"/>
        <v>0</v>
      </c>
    </row>
    <row r="357" spans="1:7" x14ac:dyDescent="0.25">
      <c r="A357" s="12" t="s">
        <v>371</v>
      </c>
      <c r="B357" s="13" t="s">
        <v>351</v>
      </c>
      <c r="C357" s="25">
        <v>664158000</v>
      </c>
      <c r="D357" s="62"/>
      <c r="F357" s="14">
        <v>664158000</v>
      </c>
      <c r="G357" s="14">
        <f t="shared" si="8"/>
        <v>0</v>
      </c>
    </row>
    <row r="358" spans="1:7" x14ac:dyDescent="0.25">
      <c r="A358" s="15" t="s">
        <v>497</v>
      </c>
      <c r="B358" s="16" t="s">
        <v>352</v>
      </c>
      <c r="C358" s="26">
        <v>651258000</v>
      </c>
      <c r="D358" s="62"/>
      <c r="F358" s="14">
        <v>651258000</v>
      </c>
      <c r="G358" s="14">
        <f t="shared" si="8"/>
        <v>0</v>
      </c>
    </row>
    <row r="359" spans="1:7" x14ac:dyDescent="0.25">
      <c r="A359" s="12" t="s">
        <v>498</v>
      </c>
      <c r="B359" s="13" t="s">
        <v>353</v>
      </c>
      <c r="C359" s="25">
        <v>654158000</v>
      </c>
      <c r="D359" s="62"/>
      <c r="F359" s="14">
        <v>654158000</v>
      </c>
      <c r="G359" s="14">
        <f t="shared" si="8"/>
        <v>0</v>
      </c>
    </row>
    <row r="360" spans="1:7" x14ac:dyDescent="0.25">
      <c r="A360" s="17" t="s">
        <v>848</v>
      </c>
      <c r="B360" s="18" t="s">
        <v>354</v>
      </c>
      <c r="C360" s="27">
        <v>652958000</v>
      </c>
      <c r="D360" s="62"/>
      <c r="F360" s="14">
        <v>652958000</v>
      </c>
      <c r="G360" s="14">
        <f t="shared" si="8"/>
        <v>0</v>
      </c>
    </row>
    <row r="361" spans="1:7" hidden="1" x14ac:dyDescent="0.25">
      <c r="A361" s="19" t="s">
        <v>130</v>
      </c>
      <c r="B361" s="20" t="s">
        <v>569</v>
      </c>
      <c r="C361" s="28">
        <v>517300000</v>
      </c>
      <c r="D361" s="62"/>
      <c r="F361" s="14">
        <v>517300000</v>
      </c>
      <c r="G361" s="14">
        <f t="shared" si="8"/>
        <v>0</v>
      </c>
    </row>
    <row r="362" spans="1:7" hidden="1" x14ac:dyDescent="0.25">
      <c r="A362" s="15" t="s">
        <v>132</v>
      </c>
      <c r="B362" s="16" t="s">
        <v>570</v>
      </c>
      <c r="C362" s="26">
        <v>551800000</v>
      </c>
      <c r="D362" s="62"/>
      <c r="F362" s="14">
        <v>551800000</v>
      </c>
      <c r="G362" s="14">
        <f t="shared" si="8"/>
        <v>0</v>
      </c>
    </row>
    <row r="363" spans="1:7" hidden="1" x14ac:dyDescent="0.25">
      <c r="A363" s="17" t="s">
        <v>134</v>
      </c>
      <c r="B363" s="18" t="s">
        <v>571</v>
      </c>
      <c r="C363" s="27">
        <v>604400000</v>
      </c>
      <c r="D363" s="62"/>
      <c r="F363" s="14">
        <v>604400000</v>
      </c>
      <c r="G363" s="14">
        <f t="shared" si="8"/>
        <v>0</v>
      </c>
    </row>
    <row r="364" spans="1:7" x14ac:dyDescent="0.25">
      <c r="A364" s="19" t="s">
        <v>533</v>
      </c>
      <c r="B364" s="20" t="s">
        <v>314</v>
      </c>
      <c r="C364" s="28">
        <v>323659000</v>
      </c>
      <c r="D364" s="62"/>
      <c r="F364" s="14">
        <v>323659000</v>
      </c>
      <c r="G364" s="14">
        <f t="shared" si="8"/>
        <v>0</v>
      </c>
    </row>
    <row r="365" spans="1:7" x14ac:dyDescent="0.25">
      <c r="A365" s="15" t="s">
        <v>532</v>
      </c>
      <c r="B365" s="16" t="s">
        <v>364</v>
      </c>
      <c r="C365" s="26">
        <v>338859000</v>
      </c>
      <c r="D365" s="62"/>
      <c r="F365" s="14">
        <v>338859000</v>
      </c>
      <c r="G365" s="14">
        <f t="shared" si="8"/>
        <v>0</v>
      </c>
    </row>
    <row r="366" spans="1:7" x14ac:dyDescent="0.25">
      <c r="A366" s="12" t="s">
        <v>534</v>
      </c>
      <c r="B366" s="13" t="s">
        <v>315</v>
      </c>
      <c r="C366" s="25">
        <v>353459000</v>
      </c>
      <c r="D366" s="62"/>
      <c r="F366" s="14">
        <v>353459000</v>
      </c>
      <c r="G366" s="14">
        <f t="shared" si="8"/>
        <v>0</v>
      </c>
    </row>
    <row r="367" spans="1:7" x14ac:dyDescent="0.25">
      <c r="A367" s="12" t="s">
        <v>359</v>
      </c>
      <c r="B367" s="13" t="s">
        <v>360</v>
      </c>
      <c r="C367" s="25">
        <v>355759000</v>
      </c>
      <c r="D367" s="62"/>
      <c r="F367" s="14">
        <v>355759000</v>
      </c>
      <c r="G367" s="14">
        <f t="shared" si="8"/>
        <v>0</v>
      </c>
    </row>
    <row r="368" spans="1:7" x14ac:dyDescent="0.25">
      <c r="A368" s="12" t="s">
        <v>535</v>
      </c>
      <c r="B368" s="13" t="s">
        <v>316</v>
      </c>
      <c r="C368" s="25">
        <v>378759000</v>
      </c>
      <c r="D368" s="62"/>
      <c r="F368" s="14">
        <v>378759000</v>
      </c>
      <c r="G368" s="14">
        <f t="shared" si="8"/>
        <v>0</v>
      </c>
    </row>
    <row r="369" spans="1:8" x14ac:dyDescent="0.25">
      <c r="A369" s="15" t="s">
        <v>361</v>
      </c>
      <c r="B369" s="16" t="s">
        <v>412</v>
      </c>
      <c r="C369" s="26">
        <v>303159000</v>
      </c>
      <c r="D369" s="62"/>
      <c r="F369" s="14">
        <v>303159000</v>
      </c>
      <c r="G369" s="14">
        <f t="shared" si="8"/>
        <v>0</v>
      </c>
    </row>
    <row r="370" spans="1:8" x14ac:dyDescent="0.25">
      <c r="A370" s="17" t="s">
        <v>362</v>
      </c>
      <c r="B370" s="18" t="s">
        <v>363</v>
      </c>
      <c r="C370" s="27">
        <v>318759000</v>
      </c>
      <c r="D370" s="63"/>
      <c r="F370" s="31">
        <v>318759000</v>
      </c>
      <c r="G370" s="31">
        <f t="shared" si="8"/>
        <v>0</v>
      </c>
    </row>
    <row r="371" spans="1:8" x14ac:dyDescent="0.25">
      <c r="A371" s="23" t="s">
        <v>790</v>
      </c>
      <c r="B371" s="1"/>
      <c r="C371" s="1"/>
      <c r="D371" s="38"/>
    </row>
    <row r="372" spans="1:8" x14ac:dyDescent="0.25">
      <c r="A372" s="23" t="s">
        <v>572</v>
      </c>
      <c r="B372" s="1"/>
      <c r="C372" s="1"/>
      <c r="D372" s="38"/>
    </row>
    <row r="373" spans="1:8" x14ac:dyDescent="0.25">
      <c r="A373" s="23" t="s">
        <v>647</v>
      </c>
      <c r="B373" s="1"/>
      <c r="C373" s="1"/>
      <c r="D373" s="38"/>
    </row>
    <row r="374" spans="1:8" x14ac:dyDescent="0.25">
      <c r="A374" s="1" t="s">
        <v>648</v>
      </c>
      <c r="B374" s="1"/>
      <c r="C374" s="1"/>
      <c r="D374" s="38"/>
    </row>
    <row r="375" spans="1:8" x14ac:dyDescent="0.25">
      <c r="A375" s="24" t="s">
        <v>649</v>
      </c>
      <c r="B375" s="1"/>
      <c r="C375" s="1"/>
      <c r="D375" s="38"/>
    </row>
    <row r="376" spans="1:8" x14ac:dyDescent="0.25">
      <c r="A376" s="24"/>
      <c r="B376" s="1"/>
      <c r="C376" s="1"/>
      <c r="D376" s="38"/>
    </row>
    <row r="377" spans="1:8" s="1" customFormat="1" x14ac:dyDescent="0.25">
      <c r="A377" s="3" t="s">
        <v>0</v>
      </c>
      <c r="B377" s="4"/>
      <c r="C377" s="4"/>
      <c r="D377" s="39"/>
      <c r="H377" s="2"/>
    </row>
    <row r="378" spans="1:8" s="1" customFormat="1" x14ac:dyDescent="0.25">
      <c r="A378" s="4" t="s">
        <v>677</v>
      </c>
      <c r="B378" s="4"/>
      <c r="C378" s="4"/>
      <c r="D378" s="39"/>
      <c r="H378" s="2"/>
    </row>
    <row r="379" spans="1:8" s="1" customFormat="1" ht="7.5" customHeight="1" x14ac:dyDescent="0.25">
      <c r="D379" s="38"/>
      <c r="H379" s="2"/>
    </row>
    <row r="380" spans="1:8" s="1" customFormat="1" x14ac:dyDescent="0.25">
      <c r="A380" s="5" t="s">
        <v>1</v>
      </c>
      <c r="B380" s="4"/>
      <c r="C380" s="4"/>
      <c r="D380" s="39"/>
      <c r="H380" s="2"/>
    </row>
    <row r="381" spans="1:8" s="1" customFormat="1" x14ac:dyDescent="0.25">
      <c r="A381" s="5" t="s">
        <v>437</v>
      </c>
      <c r="B381" s="4"/>
      <c r="C381" s="4"/>
      <c r="D381" s="39"/>
      <c r="H381" s="2"/>
    </row>
    <row r="382" spans="1:8" s="1" customFormat="1" x14ac:dyDescent="0.25">
      <c r="A382" s="5" t="s">
        <v>238</v>
      </c>
      <c r="B382" s="4"/>
      <c r="C382" s="4"/>
      <c r="D382" s="39"/>
      <c r="H382" s="2"/>
    </row>
    <row r="383" spans="1:8" s="1" customFormat="1" x14ac:dyDescent="0.25">
      <c r="A383" s="5" t="s">
        <v>763</v>
      </c>
      <c r="B383" s="4"/>
      <c r="C383" s="4"/>
      <c r="D383" s="39"/>
      <c r="F383" s="6" t="s">
        <v>3</v>
      </c>
      <c r="G383" s="7" t="s">
        <v>4</v>
      </c>
      <c r="H383" s="2"/>
    </row>
    <row r="384" spans="1:8" s="1" customFormat="1" ht="7.5" customHeight="1" x14ac:dyDescent="0.25">
      <c r="D384" s="38"/>
      <c r="H384" s="2"/>
    </row>
    <row r="385" spans="1:8" s="1" customFormat="1" ht="15" customHeight="1" x14ac:dyDescent="0.25">
      <c r="A385" s="8" t="s">
        <v>5</v>
      </c>
      <c r="B385" s="9" t="s">
        <v>6</v>
      </c>
      <c r="C385" s="9" t="s">
        <v>7</v>
      </c>
      <c r="D385" s="40" t="s">
        <v>8</v>
      </c>
      <c r="F385" s="32" t="s">
        <v>7</v>
      </c>
      <c r="G385" s="32" t="s">
        <v>7</v>
      </c>
      <c r="H385" s="11"/>
    </row>
    <row r="386" spans="1:8" ht="14.45" customHeight="1" x14ac:dyDescent="0.25">
      <c r="A386" s="15" t="s">
        <v>20</v>
      </c>
      <c r="B386" s="16" t="s">
        <v>543</v>
      </c>
      <c r="C386" s="26">
        <v>206000000</v>
      </c>
      <c r="D386" s="64" t="s">
        <v>829</v>
      </c>
      <c r="F386" s="14">
        <v>206000000</v>
      </c>
      <c r="G386" s="14">
        <f t="shared" ref="G386" si="9">C386-F386</f>
        <v>0</v>
      </c>
    </row>
    <row r="387" spans="1:8" x14ac:dyDescent="0.25">
      <c r="A387" s="17" t="s">
        <v>20</v>
      </c>
      <c r="B387" s="18" t="s">
        <v>457</v>
      </c>
      <c r="C387" s="18">
        <v>207000000</v>
      </c>
      <c r="D387" s="66"/>
      <c r="F387" s="14">
        <v>207000000</v>
      </c>
      <c r="G387" s="14">
        <f t="shared" ref="G387:G449" si="10">C387-F387</f>
        <v>0</v>
      </c>
    </row>
    <row r="388" spans="1:8" ht="14.45" customHeight="1" x14ac:dyDescent="0.25">
      <c r="A388" s="19" t="s">
        <v>541</v>
      </c>
      <c r="B388" s="20" t="s">
        <v>414</v>
      </c>
      <c r="C388" s="28">
        <v>189600000</v>
      </c>
      <c r="D388" s="64" t="s">
        <v>830</v>
      </c>
      <c r="F388" s="14">
        <v>189600000</v>
      </c>
      <c r="G388" s="14">
        <f t="shared" si="10"/>
        <v>0</v>
      </c>
    </row>
    <row r="389" spans="1:8" x14ac:dyDescent="0.25">
      <c r="A389" s="15" t="s">
        <v>542</v>
      </c>
      <c r="B389" s="16" t="s">
        <v>373</v>
      </c>
      <c r="C389" s="26">
        <v>193000000</v>
      </c>
      <c r="D389" s="65"/>
      <c r="F389" s="14">
        <v>193000000</v>
      </c>
      <c r="G389" s="14">
        <f t="shared" si="10"/>
        <v>0</v>
      </c>
    </row>
    <row r="390" spans="1:8" x14ac:dyDescent="0.25">
      <c r="A390" s="12" t="s">
        <v>540</v>
      </c>
      <c r="B390" s="13" t="s">
        <v>413</v>
      </c>
      <c r="C390" s="25">
        <v>198900000</v>
      </c>
      <c r="D390" s="65"/>
      <c r="F390" s="14">
        <v>198900000</v>
      </c>
      <c r="G390" s="14">
        <f t="shared" si="10"/>
        <v>0</v>
      </c>
    </row>
    <row r="391" spans="1:8" ht="14.45" customHeight="1" x14ac:dyDescent="0.25">
      <c r="A391" s="12" t="s">
        <v>539</v>
      </c>
      <c r="B391" s="13" t="s">
        <v>374</v>
      </c>
      <c r="C391" s="25">
        <v>213500000</v>
      </c>
      <c r="D391" s="65"/>
      <c r="F391" s="14">
        <v>213500000</v>
      </c>
      <c r="G391" s="14">
        <f t="shared" si="10"/>
        <v>0</v>
      </c>
    </row>
    <row r="392" spans="1:8" x14ac:dyDescent="0.25">
      <c r="A392" s="17" t="s">
        <v>375</v>
      </c>
      <c r="B392" s="18" t="s">
        <v>672</v>
      </c>
      <c r="C392" s="18">
        <v>214500000</v>
      </c>
      <c r="D392" s="66"/>
      <c r="F392" s="14">
        <v>214500000</v>
      </c>
      <c r="G392" s="14">
        <f t="shared" si="10"/>
        <v>0</v>
      </c>
    </row>
    <row r="393" spans="1:8" x14ac:dyDescent="0.25">
      <c r="A393" s="52" t="s">
        <v>223</v>
      </c>
      <c r="B393" s="53" t="s">
        <v>598</v>
      </c>
      <c r="C393" s="53">
        <v>212800000</v>
      </c>
      <c r="D393" s="54" t="s">
        <v>868</v>
      </c>
      <c r="F393" s="14">
        <v>212800000</v>
      </c>
      <c r="G393" s="14">
        <f t="shared" si="10"/>
        <v>0</v>
      </c>
    </row>
    <row r="394" spans="1:8" x14ac:dyDescent="0.25">
      <c r="A394" s="21" t="s">
        <v>36</v>
      </c>
      <c r="B394" s="22" t="s">
        <v>378</v>
      </c>
      <c r="C394" s="29">
        <v>264000000</v>
      </c>
      <c r="D394" s="65" t="s">
        <v>713</v>
      </c>
      <c r="F394" s="14">
        <v>263800000</v>
      </c>
      <c r="G394" s="14">
        <f t="shared" si="10"/>
        <v>200000</v>
      </c>
    </row>
    <row r="395" spans="1:8" x14ac:dyDescent="0.25">
      <c r="A395" s="12" t="s">
        <v>38</v>
      </c>
      <c r="B395" s="13" t="s">
        <v>415</v>
      </c>
      <c r="C395" s="25">
        <v>279200000</v>
      </c>
      <c r="D395" s="65"/>
      <c r="F395" s="14">
        <v>279000000</v>
      </c>
      <c r="G395" s="14">
        <f t="shared" si="10"/>
        <v>200000</v>
      </c>
    </row>
    <row r="396" spans="1:8" x14ac:dyDescent="0.25">
      <c r="A396" s="12" t="s">
        <v>40</v>
      </c>
      <c r="B396" s="13" t="s">
        <v>416</v>
      </c>
      <c r="C396" s="25">
        <v>287300000</v>
      </c>
      <c r="D396" s="65"/>
      <c r="F396" s="14">
        <v>287100000</v>
      </c>
      <c r="G396" s="14">
        <f t="shared" si="10"/>
        <v>200000</v>
      </c>
    </row>
    <row r="397" spans="1:8" x14ac:dyDescent="0.25">
      <c r="A397" s="17" t="s">
        <v>42</v>
      </c>
      <c r="B397" s="18" t="s">
        <v>417</v>
      </c>
      <c r="C397" s="18">
        <v>302500000</v>
      </c>
      <c r="D397" s="66"/>
      <c r="F397" s="14">
        <v>302300000</v>
      </c>
      <c r="G397" s="14">
        <f t="shared" si="10"/>
        <v>200000</v>
      </c>
    </row>
    <row r="398" spans="1:8" x14ac:dyDescent="0.25">
      <c r="A398" s="19" t="s">
        <v>44</v>
      </c>
      <c r="B398" s="20" t="s">
        <v>419</v>
      </c>
      <c r="C398" s="28">
        <v>320300000</v>
      </c>
      <c r="D398" s="64" t="s">
        <v>592</v>
      </c>
      <c r="F398" s="14">
        <v>320100000</v>
      </c>
      <c r="G398" s="14">
        <f t="shared" si="10"/>
        <v>200000</v>
      </c>
    </row>
    <row r="399" spans="1:8" x14ac:dyDescent="0.25">
      <c r="A399" s="12" t="s">
        <v>44</v>
      </c>
      <c r="B399" s="13" t="s">
        <v>391</v>
      </c>
      <c r="C399" s="25">
        <v>321700000</v>
      </c>
      <c r="D399" s="65"/>
      <c r="F399" s="14">
        <v>321500000</v>
      </c>
      <c r="G399" s="14">
        <f t="shared" si="10"/>
        <v>200000</v>
      </c>
    </row>
    <row r="400" spans="1:8" x14ac:dyDescent="0.25">
      <c r="A400" s="12" t="s">
        <v>47</v>
      </c>
      <c r="B400" s="13" t="s">
        <v>379</v>
      </c>
      <c r="C400" s="25">
        <v>336600000</v>
      </c>
      <c r="D400" s="65"/>
      <c r="F400" s="14">
        <v>336400000</v>
      </c>
      <c r="G400" s="14">
        <f t="shared" si="10"/>
        <v>200000</v>
      </c>
    </row>
    <row r="401" spans="1:7" x14ac:dyDescent="0.25">
      <c r="A401" s="15" t="s">
        <v>47</v>
      </c>
      <c r="B401" s="16" t="s">
        <v>392</v>
      </c>
      <c r="C401" s="26">
        <v>338100000</v>
      </c>
      <c r="D401" s="65"/>
      <c r="F401" s="14">
        <v>337900000</v>
      </c>
      <c r="G401" s="14">
        <f t="shared" si="10"/>
        <v>200000</v>
      </c>
    </row>
    <row r="402" spans="1:7" x14ac:dyDescent="0.25">
      <c r="A402" s="15" t="s">
        <v>50</v>
      </c>
      <c r="B402" s="16" t="s">
        <v>418</v>
      </c>
      <c r="C402" s="26">
        <v>345800000</v>
      </c>
      <c r="D402" s="65"/>
      <c r="F402" s="14">
        <v>345600000</v>
      </c>
      <c r="G402" s="14">
        <f t="shared" si="10"/>
        <v>200000</v>
      </c>
    </row>
    <row r="403" spans="1:7" x14ac:dyDescent="0.25">
      <c r="A403" s="12" t="s">
        <v>53</v>
      </c>
      <c r="B403" s="13" t="s">
        <v>380</v>
      </c>
      <c r="C403" s="25">
        <v>368900000</v>
      </c>
      <c r="D403" s="65"/>
      <c r="F403" s="14">
        <v>368700000</v>
      </c>
      <c r="G403" s="14">
        <f t="shared" si="10"/>
        <v>200000</v>
      </c>
    </row>
    <row r="404" spans="1:7" ht="14.45" customHeight="1" x14ac:dyDescent="0.25">
      <c r="A404" s="12" t="s">
        <v>50</v>
      </c>
      <c r="B404" s="13" t="s">
        <v>381</v>
      </c>
      <c r="C404" s="25">
        <v>347400000</v>
      </c>
      <c r="D404" s="65"/>
      <c r="F404" s="14">
        <v>347200000</v>
      </c>
      <c r="G404" s="14">
        <f t="shared" si="10"/>
        <v>200000</v>
      </c>
    </row>
    <row r="405" spans="1:7" x14ac:dyDescent="0.25">
      <c r="A405" s="17" t="s">
        <v>53</v>
      </c>
      <c r="B405" s="18" t="s">
        <v>382</v>
      </c>
      <c r="C405" s="18">
        <v>370500000</v>
      </c>
      <c r="D405" s="66"/>
      <c r="F405" s="14">
        <v>370300000</v>
      </c>
      <c r="G405" s="14">
        <f t="shared" si="10"/>
        <v>200000</v>
      </c>
    </row>
    <row r="406" spans="1:7" x14ac:dyDescent="0.25">
      <c r="A406" s="19" t="s">
        <v>63</v>
      </c>
      <c r="B406" s="20" t="s">
        <v>393</v>
      </c>
      <c r="C406" s="28">
        <v>396400000</v>
      </c>
      <c r="D406" s="67" t="s">
        <v>712</v>
      </c>
      <c r="F406" s="14">
        <v>396400000</v>
      </c>
      <c r="G406" s="14">
        <f t="shared" si="10"/>
        <v>0</v>
      </c>
    </row>
    <row r="407" spans="1:7" x14ac:dyDescent="0.25">
      <c r="A407" s="12" t="s">
        <v>849</v>
      </c>
      <c r="B407" s="13" t="s">
        <v>383</v>
      </c>
      <c r="C407" s="25">
        <v>441300000</v>
      </c>
      <c r="D407" s="68"/>
      <c r="F407" s="14">
        <v>441300000</v>
      </c>
      <c r="G407" s="14">
        <f t="shared" si="10"/>
        <v>0</v>
      </c>
    </row>
    <row r="408" spans="1:7" x14ac:dyDescent="0.25">
      <c r="A408" s="12" t="s">
        <v>66</v>
      </c>
      <c r="B408" s="13" t="s">
        <v>385</v>
      </c>
      <c r="C408" s="25">
        <v>443700000</v>
      </c>
      <c r="D408" s="68"/>
      <c r="F408" s="14">
        <v>443700000</v>
      </c>
      <c r="G408" s="14">
        <f t="shared" si="10"/>
        <v>0</v>
      </c>
    </row>
    <row r="409" spans="1:7" x14ac:dyDescent="0.25">
      <c r="A409" s="15" t="s">
        <v>850</v>
      </c>
      <c r="B409" s="16" t="s">
        <v>384</v>
      </c>
      <c r="C409" s="26">
        <v>450600000</v>
      </c>
      <c r="D409" s="68"/>
      <c r="F409" s="14">
        <v>450600000</v>
      </c>
      <c r="G409" s="14">
        <f t="shared" si="10"/>
        <v>0</v>
      </c>
    </row>
    <row r="410" spans="1:7" x14ac:dyDescent="0.25">
      <c r="A410" s="15" t="s">
        <v>69</v>
      </c>
      <c r="B410" s="16" t="s">
        <v>386</v>
      </c>
      <c r="C410" s="26">
        <v>453800000</v>
      </c>
      <c r="D410" s="68"/>
      <c r="F410" s="14">
        <v>453800000</v>
      </c>
      <c r="G410" s="14">
        <f t="shared" si="10"/>
        <v>0</v>
      </c>
    </row>
    <row r="411" spans="1:7" x14ac:dyDescent="0.25">
      <c r="A411" s="12" t="s">
        <v>482</v>
      </c>
      <c r="B411" s="13" t="s">
        <v>557</v>
      </c>
      <c r="C411" s="25">
        <v>463300000</v>
      </c>
      <c r="D411" s="68"/>
      <c r="F411" s="14">
        <v>463300000</v>
      </c>
      <c r="G411" s="14">
        <f t="shared" si="10"/>
        <v>0</v>
      </c>
    </row>
    <row r="412" spans="1:7" ht="14.45" customHeight="1" x14ac:dyDescent="0.25">
      <c r="A412" s="12" t="s">
        <v>72</v>
      </c>
      <c r="B412" s="13" t="s">
        <v>560</v>
      </c>
      <c r="C412" s="25">
        <v>465800000</v>
      </c>
      <c r="D412" s="68"/>
      <c r="F412" s="14">
        <v>465800000</v>
      </c>
      <c r="G412" s="14">
        <f t="shared" si="10"/>
        <v>0</v>
      </c>
    </row>
    <row r="413" spans="1:7" x14ac:dyDescent="0.25">
      <c r="A413" s="15" t="s">
        <v>483</v>
      </c>
      <c r="B413" s="16" t="s">
        <v>559</v>
      </c>
      <c r="C413" s="26">
        <v>467400000</v>
      </c>
      <c r="D413" s="68"/>
      <c r="F413" s="14">
        <v>467400000</v>
      </c>
      <c r="G413" s="14">
        <f t="shared" si="10"/>
        <v>0</v>
      </c>
    </row>
    <row r="414" spans="1:7" x14ac:dyDescent="0.25">
      <c r="A414" s="12" t="s">
        <v>75</v>
      </c>
      <c r="B414" s="13" t="s">
        <v>558</v>
      </c>
      <c r="C414" s="25">
        <v>468300000</v>
      </c>
      <c r="D414" s="68"/>
      <c r="F414" s="14">
        <v>468300000</v>
      </c>
      <c r="G414" s="14">
        <f t="shared" si="10"/>
        <v>0</v>
      </c>
    </row>
    <row r="415" spans="1:7" x14ac:dyDescent="0.25">
      <c r="A415" s="12" t="s">
        <v>851</v>
      </c>
      <c r="B415" s="13" t="s">
        <v>420</v>
      </c>
      <c r="C415" s="25">
        <v>472800000</v>
      </c>
      <c r="D415" s="68"/>
      <c r="F415" s="14">
        <v>472800000</v>
      </c>
      <c r="G415" s="14">
        <f t="shared" si="10"/>
        <v>0</v>
      </c>
    </row>
    <row r="416" spans="1:7" x14ac:dyDescent="0.25">
      <c r="A416" s="12" t="s">
        <v>78</v>
      </c>
      <c r="B416" s="13" t="s">
        <v>423</v>
      </c>
      <c r="C416" s="25">
        <v>475300000</v>
      </c>
      <c r="D416" s="68"/>
      <c r="F416" s="14">
        <v>475300000</v>
      </c>
      <c r="G416" s="14">
        <f t="shared" si="10"/>
        <v>0</v>
      </c>
    </row>
    <row r="417" spans="1:7" x14ac:dyDescent="0.25">
      <c r="A417" s="15" t="s">
        <v>852</v>
      </c>
      <c r="B417" s="16" t="s">
        <v>422</v>
      </c>
      <c r="C417" s="26">
        <v>476900000</v>
      </c>
      <c r="D417" s="68"/>
      <c r="F417" s="14">
        <v>476900000</v>
      </c>
      <c r="G417" s="14">
        <f t="shared" si="10"/>
        <v>0</v>
      </c>
    </row>
    <row r="418" spans="1:7" x14ac:dyDescent="0.25">
      <c r="A418" s="15" t="s">
        <v>81</v>
      </c>
      <c r="B418" s="16" t="s">
        <v>421</v>
      </c>
      <c r="C418" s="26">
        <v>477800000</v>
      </c>
      <c r="D418" s="68"/>
      <c r="F418" s="14">
        <v>477800000</v>
      </c>
      <c r="G418" s="14">
        <f t="shared" si="10"/>
        <v>0</v>
      </c>
    </row>
    <row r="419" spans="1:7" x14ac:dyDescent="0.25">
      <c r="A419" s="12" t="s">
        <v>69</v>
      </c>
      <c r="B419" s="13" t="s">
        <v>267</v>
      </c>
      <c r="C419" s="25">
        <v>456100000</v>
      </c>
      <c r="D419" s="68"/>
      <c r="F419" s="14">
        <v>456100000</v>
      </c>
      <c r="G419" s="14">
        <f t="shared" si="10"/>
        <v>0</v>
      </c>
    </row>
    <row r="420" spans="1:7" x14ac:dyDescent="0.25">
      <c r="A420" s="17" t="s">
        <v>484</v>
      </c>
      <c r="B420" s="18" t="s">
        <v>268</v>
      </c>
      <c r="C420" s="18">
        <v>473000000</v>
      </c>
      <c r="D420" s="69"/>
      <c r="F420" s="14">
        <v>473000000</v>
      </c>
      <c r="G420" s="14">
        <f t="shared" si="10"/>
        <v>0</v>
      </c>
    </row>
    <row r="421" spans="1:7" x14ac:dyDescent="0.25">
      <c r="A421" s="21" t="s">
        <v>83</v>
      </c>
      <c r="B421" s="22" t="s">
        <v>271</v>
      </c>
      <c r="C421" s="29">
        <v>318000000</v>
      </c>
      <c r="D421" s="65" t="s">
        <v>831</v>
      </c>
      <c r="F421" s="14">
        <v>318000000</v>
      </c>
      <c r="G421" s="14">
        <f t="shared" si="10"/>
        <v>0</v>
      </c>
    </row>
    <row r="422" spans="1:7" x14ac:dyDescent="0.25">
      <c r="A422" s="12" t="s">
        <v>85</v>
      </c>
      <c r="B422" s="13" t="s">
        <v>272</v>
      </c>
      <c r="C422" s="25">
        <v>329300000</v>
      </c>
      <c r="D422" s="65"/>
      <c r="F422" s="14">
        <v>329300000</v>
      </c>
      <c r="G422" s="14">
        <f t="shared" si="10"/>
        <v>0</v>
      </c>
    </row>
    <row r="423" spans="1:7" x14ac:dyDescent="0.25">
      <c r="A423" s="12" t="s">
        <v>87</v>
      </c>
      <c r="B423" s="13" t="s">
        <v>275</v>
      </c>
      <c r="C423" s="25">
        <v>333700000</v>
      </c>
      <c r="D423" s="65"/>
      <c r="F423" s="14">
        <v>333700000</v>
      </c>
      <c r="G423" s="14">
        <f t="shared" si="10"/>
        <v>0</v>
      </c>
    </row>
    <row r="424" spans="1:7" x14ac:dyDescent="0.25">
      <c r="A424" s="17" t="s">
        <v>89</v>
      </c>
      <c r="B424" s="18" t="s">
        <v>276</v>
      </c>
      <c r="C424" s="18">
        <v>344400000</v>
      </c>
      <c r="D424" s="65"/>
      <c r="F424" s="14">
        <v>344400000</v>
      </c>
      <c r="G424" s="14">
        <f t="shared" si="10"/>
        <v>0</v>
      </c>
    </row>
    <row r="425" spans="1:7" x14ac:dyDescent="0.25">
      <c r="A425" s="21" t="s">
        <v>567</v>
      </c>
      <c r="B425" s="22" t="s">
        <v>561</v>
      </c>
      <c r="C425" s="29">
        <v>1969500000</v>
      </c>
      <c r="D425" s="64" t="s">
        <v>832</v>
      </c>
      <c r="F425" s="14">
        <v>1969500000</v>
      </c>
      <c r="G425" s="14">
        <f t="shared" si="10"/>
        <v>0</v>
      </c>
    </row>
    <row r="426" spans="1:7" x14ac:dyDescent="0.25">
      <c r="A426" s="17" t="s">
        <v>568</v>
      </c>
      <c r="B426" s="18" t="s">
        <v>562</v>
      </c>
      <c r="C426" s="18">
        <v>1973000000</v>
      </c>
      <c r="D426" s="65"/>
      <c r="F426" s="14">
        <v>1973000000</v>
      </c>
      <c r="G426" s="14">
        <f t="shared" si="10"/>
        <v>0</v>
      </c>
    </row>
    <row r="427" spans="1:7" ht="14.45" customHeight="1" x14ac:dyDescent="0.25">
      <c r="A427" s="19" t="s">
        <v>536</v>
      </c>
      <c r="B427" s="20" t="s">
        <v>277</v>
      </c>
      <c r="C427" s="28">
        <v>1846900000</v>
      </c>
      <c r="D427" s="65"/>
      <c r="F427" s="14">
        <v>1846900000</v>
      </c>
      <c r="G427" s="14">
        <f t="shared" si="10"/>
        <v>0</v>
      </c>
    </row>
    <row r="428" spans="1:7" x14ac:dyDescent="0.25">
      <c r="A428" s="17" t="s">
        <v>537</v>
      </c>
      <c r="B428" s="18" t="s">
        <v>278</v>
      </c>
      <c r="C428" s="18">
        <v>1850600000</v>
      </c>
      <c r="D428" s="66"/>
      <c r="F428" s="14">
        <v>1850600000</v>
      </c>
      <c r="G428" s="14">
        <f t="shared" si="10"/>
        <v>0</v>
      </c>
    </row>
    <row r="429" spans="1:7" x14ac:dyDescent="0.25">
      <c r="A429" s="21" t="s">
        <v>105</v>
      </c>
      <c r="B429" s="22" t="s">
        <v>563</v>
      </c>
      <c r="C429" s="29">
        <v>411600000</v>
      </c>
      <c r="D429" s="64" t="s">
        <v>833</v>
      </c>
      <c r="F429" s="14">
        <v>411600000</v>
      </c>
      <c r="G429" s="14">
        <f t="shared" si="10"/>
        <v>0</v>
      </c>
    </row>
    <row r="430" spans="1:7" x14ac:dyDescent="0.25">
      <c r="A430" s="12" t="s">
        <v>107</v>
      </c>
      <c r="B430" s="13" t="s">
        <v>387</v>
      </c>
      <c r="C430" s="25">
        <v>465100000</v>
      </c>
      <c r="D430" s="65"/>
      <c r="F430" s="14">
        <v>465100000</v>
      </c>
      <c r="G430" s="14">
        <f t="shared" si="10"/>
        <v>0</v>
      </c>
    </row>
    <row r="431" spans="1:7" x14ac:dyDescent="0.25">
      <c r="A431" s="12" t="s">
        <v>109</v>
      </c>
      <c r="B431" s="13" t="s">
        <v>388</v>
      </c>
      <c r="C431" s="25">
        <v>443100000</v>
      </c>
      <c r="D431" s="65"/>
      <c r="F431" s="14">
        <v>443100000</v>
      </c>
      <c r="G431" s="14">
        <f t="shared" si="10"/>
        <v>0</v>
      </c>
    </row>
    <row r="432" spans="1:7" x14ac:dyDescent="0.25">
      <c r="A432" s="17" t="s">
        <v>107</v>
      </c>
      <c r="B432" s="18" t="s">
        <v>424</v>
      </c>
      <c r="C432" s="18">
        <v>467100000</v>
      </c>
      <c r="D432" s="66"/>
      <c r="F432" s="14">
        <v>467100000</v>
      </c>
      <c r="G432" s="14">
        <f t="shared" si="10"/>
        <v>0</v>
      </c>
    </row>
    <row r="433" spans="1:7" x14ac:dyDescent="0.25">
      <c r="A433" s="21" t="s">
        <v>853</v>
      </c>
      <c r="B433" s="22" t="s">
        <v>684</v>
      </c>
      <c r="C433" s="29">
        <v>465100000</v>
      </c>
      <c r="D433" s="64" t="s">
        <v>834</v>
      </c>
      <c r="F433" s="14">
        <v>465100000</v>
      </c>
      <c r="G433" s="14">
        <f t="shared" si="10"/>
        <v>0</v>
      </c>
    </row>
    <row r="434" spans="1:7" x14ac:dyDescent="0.25">
      <c r="A434" s="15" t="s">
        <v>718</v>
      </c>
      <c r="B434" s="16" t="s">
        <v>685</v>
      </c>
      <c r="C434" s="26">
        <v>468200000</v>
      </c>
      <c r="D434" s="65"/>
      <c r="F434" s="14">
        <v>468200000</v>
      </c>
      <c r="G434" s="14">
        <f t="shared" si="10"/>
        <v>0</v>
      </c>
    </row>
    <row r="435" spans="1:7" x14ac:dyDescent="0.25">
      <c r="A435" s="12" t="s">
        <v>854</v>
      </c>
      <c r="B435" s="13" t="s">
        <v>686</v>
      </c>
      <c r="C435" s="25">
        <v>511000000</v>
      </c>
      <c r="D435" s="65"/>
      <c r="F435" s="14">
        <v>511000000</v>
      </c>
      <c r="G435" s="14">
        <f t="shared" si="10"/>
        <v>0</v>
      </c>
    </row>
    <row r="436" spans="1:7" x14ac:dyDescent="0.25">
      <c r="A436" s="12" t="s">
        <v>719</v>
      </c>
      <c r="B436" s="13" t="s">
        <v>687</v>
      </c>
      <c r="C436" s="25">
        <v>514100000</v>
      </c>
      <c r="D436" s="65"/>
      <c r="F436" s="14">
        <v>514100000</v>
      </c>
      <c r="G436" s="14">
        <f t="shared" si="10"/>
        <v>0</v>
      </c>
    </row>
    <row r="437" spans="1:7" ht="14.45" customHeight="1" x14ac:dyDescent="0.25">
      <c r="A437" s="15" t="s">
        <v>839</v>
      </c>
      <c r="B437" s="16" t="s">
        <v>690</v>
      </c>
      <c r="C437" s="26">
        <v>502800000</v>
      </c>
      <c r="D437" s="65"/>
      <c r="F437" s="14">
        <v>502800000</v>
      </c>
      <c r="G437" s="14">
        <f t="shared" si="10"/>
        <v>0</v>
      </c>
    </row>
    <row r="438" spans="1:7" x14ac:dyDescent="0.25">
      <c r="A438" s="12" t="s">
        <v>720</v>
      </c>
      <c r="B438" s="13" t="s">
        <v>691</v>
      </c>
      <c r="C438" s="25">
        <v>505800000</v>
      </c>
      <c r="D438" s="65"/>
      <c r="F438" s="14">
        <v>505800000</v>
      </c>
      <c r="G438" s="14">
        <f t="shared" si="10"/>
        <v>0</v>
      </c>
    </row>
    <row r="439" spans="1:7" x14ac:dyDescent="0.25">
      <c r="A439" s="12" t="s">
        <v>840</v>
      </c>
      <c r="B439" s="13" t="s">
        <v>692</v>
      </c>
      <c r="C439" s="25">
        <v>559800000</v>
      </c>
      <c r="D439" s="65"/>
      <c r="F439" s="14">
        <v>559800000</v>
      </c>
      <c r="G439" s="14">
        <f t="shared" si="10"/>
        <v>0</v>
      </c>
    </row>
    <row r="440" spans="1:7" x14ac:dyDescent="0.25">
      <c r="A440" s="12" t="s">
        <v>721</v>
      </c>
      <c r="B440" s="13" t="s">
        <v>693</v>
      </c>
      <c r="C440" s="25">
        <v>562900000</v>
      </c>
      <c r="D440" s="65"/>
      <c r="F440" s="14">
        <v>562900000</v>
      </c>
      <c r="G440" s="14">
        <f t="shared" si="10"/>
        <v>0</v>
      </c>
    </row>
    <row r="441" spans="1:7" x14ac:dyDescent="0.25">
      <c r="A441" s="15" t="s">
        <v>841</v>
      </c>
      <c r="B441" s="16" t="s">
        <v>694</v>
      </c>
      <c r="C441" s="26">
        <v>503500000</v>
      </c>
      <c r="D441" s="65"/>
      <c r="F441" s="14">
        <v>503500000</v>
      </c>
      <c r="G441" s="14">
        <f t="shared" si="10"/>
        <v>0</v>
      </c>
    </row>
    <row r="442" spans="1:7" x14ac:dyDescent="0.25">
      <c r="A442" s="15" t="s">
        <v>722</v>
      </c>
      <c r="B442" s="16" t="s">
        <v>695</v>
      </c>
      <c r="C442" s="26">
        <v>506400000</v>
      </c>
      <c r="D442" s="65"/>
      <c r="F442" s="14">
        <v>506400000</v>
      </c>
      <c r="G442" s="14">
        <f t="shared" si="10"/>
        <v>0</v>
      </c>
    </row>
    <row r="443" spans="1:7" x14ac:dyDescent="0.25">
      <c r="A443" s="12" t="s">
        <v>855</v>
      </c>
      <c r="B443" s="13" t="s">
        <v>696</v>
      </c>
      <c r="C443" s="25">
        <v>578200000</v>
      </c>
      <c r="D443" s="65"/>
      <c r="F443" s="14">
        <v>578200000</v>
      </c>
      <c r="G443" s="14">
        <f t="shared" si="10"/>
        <v>0</v>
      </c>
    </row>
    <row r="444" spans="1:7" x14ac:dyDescent="0.25">
      <c r="A444" s="12" t="s">
        <v>723</v>
      </c>
      <c r="B444" s="13" t="s">
        <v>697</v>
      </c>
      <c r="C444" s="25">
        <v>581200000</v>
      </c>
      <c r="D444" s="65"/>
      <c r="F444" s="14">
        <v>581200000</v>
      </c>
      <c r="G444" s="14">
        <f t="shared" si="10"/>
        <v>0</v>
      </c>
    </row>
    <row r="445" spans="1:7" x14ac:dyDescent="0.25">
      <c r="A445" s="15" t="s">
        <v>856</v>
      </c>
      <c r="B445" s="16" t="s">
        <v>698</v>
      </c>
      <c r="C445" s="26">
        <v>568200000</v>
      </c>
      <c r="D445" s="65"/>
      <c r="F445" s="14">
        <v>568200000</v>
      </c>
      <c r="G445" s="14">
        <f t="shared" si="10"/>
        <v>0</v>
      </c>
    </row>
    <row r="446" spans="1:7" ht="14.45" customHeight="1" x14ac:dyDescent="0.25">
      <c r="A446" s="12" t="s">
        <v>724</v>
      </c>
      <c r="B446" s="13" t="s">
        <v>699</v>
      </c>
      <c r="C446" s="25">
        <v>571200000</v>
      </c>
      <c r="D446" s="65"/>
      <c r="F446" s="14">
        <v>571200000</v>
      </c>
      <c r="G446" s="14">
        <f t="shared" si="10"/>
        <v>0</v>
      </c>
    </row>
    <row r="447" spans="1:7" x14ac:dyDescent="0.25">
      <c r="A447" s="12" t="s">
        <v>857</v>
      </c>
      <c r="B447" s="13" t="s">
        <v>700</v>
      </c>
      <c r="C447" s="25">
        <v>656900000</v>
      </c>
      <c r="D447" s="65"/>
      <c r="F447" s="14">
        <v>656900000</v>
      </c>
      <c r="G447" s="14">
        <f t="shared" si="10"/>
        <v>0</v>
      </c>
    </row>
    <row r="448" spans="1:7" x14ac:dyDescent="0.25">
      <c r="A448" s="12" t="s">
        <v>725</v>
      </c>
      <c r="B448" s="13" t="s">
        <v>701</v>
      </c>
      <c r="C448" s="25">
        <v>659800000</v>
      </c>
      <c r="D448" s="65"/>
      <c r="F448" s="14">
        <v>659800000</v>
      </c>
      <c r="G448" s="14">
        <f t="shared" si="10"/>
        <v>0</v>
      </c>
    </row>
    <row r="449" spans="1:7" x14ac:dyDescent="0.25">
      <c r="A449" s="15" t="s">
        <v>842</v>
      </c>
      <c r="B449" s="16" t="s">
        <v>702</v>
      </c>
      <c r="C449" s="26">
        <v>569800000</v>
      </c>
      <c r="D449" s="65"/>
      <c r="F449" s="14">
        <v>569800000</v>
      </c>
      <c r="G449" s="14">
        <f t="shared" si="10"/>
        <v>0</v>
      </c>
    </row>
    <row r="450" spans="1:7" ht="14.1" customHeight="1" x14ac:dyDescent="0.25">
      <c r="A450" s="15" t="s">
        <v>726</v>
      </c>
      <c r="B450" s="16" t="s">
        <v>703</v>
      </c>
      <c r="C450" s="26">
        <v>572900000</v>
      </c>
      <c r="D450" s="65"/>
      <c r="F450" s="14">
        <v>572900000</v>
      </c>
      <c r="G450" s="14">
        <f t="shared" ref="G450:G473" si="11">C450-F450</f>
        <v>0</v>
      </c>
    </row>
    <row r="451" spans="1:7" x14ac:dyDescent="0.25">
      <c r="A451" s="12" t="s">
        <v>858</v>
      </c>
      <c r="B451" s="13" t="s">
        <v>704</v>
      </c>
      <c r="C451" s="25">
        <v>646900000</v>
      </c>
      <c r="D451" s="65"/>
      <c r="F451" s="14">
        <v>646900000</v>
      </c>
      <c r="G451" s="14">
        <f t="shared" si="11"/>
        <v>0</v>
      </c>
    </row>
    <row r="452" spans="1:7" x14ac:dyDescent="0.25">
      <c r="A452" s="12" t="s">
        <v>727</v>
      </c>
      <c r="B452" s="13" t="s">
        <v>705</v>
      </c>
      <c r="C452" s="25">
        <v>649800000</v>
      </c>
      <c r="D452" s="65"/>
      <c r="F452" s="14">
        <v>649800000</v>
      </c>
      <c r="G452" s="14">
        <f t="shared" si="11"/>
        <v>0</v>
      </c>
    </row>
    <row r="453" spans="1:7" x14ac:dyDescent="0.25">
      <c r="A453" s="15" t="s">
        <v>843</v>
      </c>
      <c r="B453" s="16" t="s">
        <v>706</v>
      </c>
      <c r="C453" s="26">
        <v>648600000</v>
      </c>
      <c r="D453" s="65"/>
      <c r="F453" s="14">
        <v>648600000</v>
      </c>
      <c r="G453" s="14">
        <f t="shared" si="11"/>
        <v>0</v>
      </c>
    </row>
    <row r="454" spans="1:7" x14ac:dyDescent="0.25">
      <c r="A454" s="17" t="s">
        <v>728</v>
      </c>
      <c r="B454" s="18" t="s">
        <v>707</v>
      </c>
      <c r="C454" s="18">
        <v>651500000</v>
      </c>
      <c r="D454" s="66"/>
      <c r="F454" s="14">
        <v>651500000</v>
      </c>
      <c r="G454" s="14">
        <f t="shared" si="11"/>
        <v>0</v>
      </c>
    </row>
    <row r="455" spans="1:7" x14ac:dyDescent="0.25">
      <c r="A455" s="19" t="s">
        <v>538</v>
      </c>
      <c r="B455" s="20" t="s">
        <v>281</v>
      </c>
      <c r="C455" s="28">
        <v>660400000</v>
      </c>
      <c r="D455" s="64" t="s">
        <v>835</v>
      </c>
      <c r="F455" s="14">
        <v>660400000</v>
      </c>
      <c r="G455" s="14">
        <f t="shared" si="11"/>
        <v>0</v>
      </c>
    </row>
    <row r="456" spans="1:7" ht="14.1" customHeight="1" x14ac:dyDescent="0.25">
      <c r="A456" s="12" t="s">
        <v>859</v>
      </c>
      <c r="B456" s="13" t="s">
        <v>389</v>
      </c>
      <c r="C456" s="25">
        <v>465100000</v>
      </c>
      <c r="D456" s="65"/>
      <c r="F456" s="14">
        <v>465100000</v>
      </c>
      <c r="G456" s="14">
        <f t="shared" si="11"/>
        <v>0</v>
      </c>
    </row>
    <row r="457" spans="1:7" ht="14.1" customHeight="1" x14ac:dyDescent="0.25">
      <c r="A457" s="15" t="s">
        <v>367</v>
      </c>
      <c r="B457" s="16" t="s">
        <v>390</v>
      </c>
      <c r="C457" s="26">
        <v>468200000</v>
      </c>
      <c r="D457" s="65"/>
      <c r="F457" s="14">
        <v>468200000</v>
      </c>
      <c r="G457" s="14">
        <f t="shared" si="11"/>
        <v>0</v>
      </c>
    </row>
    <row r="458" spans="1:7" ht="14.1" customHeight="1" x14ac:dyDescent="0.25">
      <c r="A458" s="15" t="s">
        <v>860</v>
      </c>
      <c r="B458" s="16" t="s">
        <v>395</v>
      </c>
      <c r="C458" s="26">
        <v>511000000</v>
      </c>
      <c r="D458" s="65"/>
      <c r="F458" s="14">
        <v>511000000</v>
      </c>
      <c r="G458" s="14">
        <f t="shared" si="11"/>
        <v>0</v>
      </c>
    </row>
    <row r="459" spans="1:7" ht="14.1" customHeight="1" x14ac:dyDescent="0.25">
      <c r="A459" s="12" t="s">
        <v>368</v>
      </c>
      <c r="B459" s="13" t="s">
        <v>396</v>
      </c>
      <c r="C459" s="25">
        <v>514100000</v>
      </c>
      <c r="D459" s="65"/>
      <c r="F459" s="14">
        <v>514100000</v>
      </c>
      <c r="G459" s="14">
        <f t="shared" si="11"/>
        <v>0</v>
      </c>
    </row>
    <row r="460" spans="1:7" x14ac:dyDescent="0.25">
      <c r="A460" s="12" t="s">
        <v>861</v>
      </c>
      <c r="B460" s="13" t="s">
        <v>426</v>
      </c>
      <c r="C460" s="25">
        <v>502800000</v>
      </c>
      <c r="D460" s="65"/>
      <c r="F460" s="14">
        <v>502800000</v>
      </c>
      <c r="G460" s="14">
        <f t="shared" si="11"/>
        <v>0</v>
      </c>
    </row>
    <row r="461" spans="1:7" x14ac:dyDescent="0.25">
      <c r="A461" s="15" t="s">
        <v>372</v>
      </c>
      <c r="B461" s="16" t="s">
        <v>427</v>
      </c>
      <c r="C461" s="26">
        <v>505800000</v>
      </c>
      <c r="D461" s="65"/>
      <c r="F461" s="14">
        <v>505800000</v>
      </c>
      <c r="G461" s="14">
        <f t="shared" si="11"/>
        <v>0</v>
      </c>
    </row>
    <row r="462" spans="1:7" x14ac:dyDescent="0.25">
      <c r="A462" s="12" t="s">
        <v>862</v>
      </c>
      <c r="B462" s="13" t="s">
        <v>433</v>
      </c>
      <c r="C462" s="25">
        <v>578200000</v>
      </c>
      <c r="D462" s="65"/>
      <c r="F462" s="14">
        <v>578200000</v>
      </c>
      <c r="G462" s="14">
        <f t="shared" si="11"/>
        <v>0</v>
      </c>
    </row>
    <row r="463" spans="1:7" x14ac:dyDescent="0.25">
      <c r="A463" s="12" t="s">
        <v>370</v>
      </c>
      <c r="B463" s="13" t="s">
        <v>430</v>
      </c>
      <c r="C463" s="25">
        <v>581200000</v>
      </c>
      <c r="D463" s="65"/>
      <c r="F463" s="14">
        <v>581200000</v>
      </c>
      <c r="G463" s="14">
        <f t="shared" si="11"/>
        <v>0</v>
      </c>
    </row>
    <row r="464" spans="1:7" x14ac:dyDescent="0.25">
      <c r="A464" s="12" t="s">
        <v>863</v>
      </c>
      <c r="B464" s="13" t="s">
        <v>425</v>
      </c>
      <c r="C464" s="25">
        <v>568200000</v>
      </c>
      <c r="D464" s="65"/>
      <c r="F464" s="14">
        <v>568200000</v>
      </c>
      <c r="G464" s="14">
        <f t="shared" si="11"/>
        <v>0</v>
      </c>
    </row>
    <row r="465" spans="1:7" x14ac:dyDescent="0.25">
      <c r="A465" s="15" t="s">
        <v>837</v>
      </c>
      <c r="B465" s="16" t="s">
        <v>440</v>
      </c>
      <c r="C465" s="26">
        <v>569800000</v>
      </c>
      <c r="D465" s="65"/>
      <c r="F465" s="14">
        <v>569800000</v>
      </c>
      <c r="G465" s="14">
        <f t="shared" si="11"/>
        <v>0</v>
      </c>
    </row>
    <row r="466" spans="1:7" x14ac:dyDescent="0.25">
      <c r="A466" s="15" t="s">
        <v>864</v>
      </c>
      <c r="B466" s="16" t="s">
        <v>431</v>
      </c>
      <c r="C466" s="26">
        <v>503500000</v>
      </c>
      <c r="D466" s="65"/>
      <c r="F466" s="14">
        <v>503500000</v>
      </c>
      <c r="G466" s="14">
        <f t="shared" si="11"/>
        <v>0</v>
      </c>
    </row>
    <row r="467" spans="1:7" x14ac:dyDescent="0.25">
      <c r="A467" s="12" t="s">
        <v>369</v>
      </c>
      <c r="B467" s="13" t="s">
        <v>428</v>
      </c>
      <c r="C467" s="25">
        <v>506400000</v>
      </c>
      <c r="D467" s="65"/>
      <c r="F467" s="14">
        <v>506400000</v>
      </c>
      <c r="G467" s="14">
        <f t="shared" si="11"/>
        <v>0</v>
      </c>
    </row>
    <row r="468" spans="1:7" x14ac:dyDescent="0.25">
      <c r="A468" s="12" t="s">
        <v>865</v>
      </c>
      <c r="B468" s="13" t="s">
        <v>432</v>
      </c>
      <c r="C468" s="25">
        <v>656900000</v>
      </c>
      <c r="D468" s="65"/>
      <c r="F468" s="14">
        <v>656900000</v>
      </c>
      <c r="G468" s="14">
        <f t="shared" si="11"/>
        <v>0</v>
      </c>
    </row>
    <row r="469" spans="1:7" x14ac:dyDescent="0.25">
      <c r="A469" s="15" t="s">
        <v>371</v>
      </c>
      <c r="B469" s="16" t="s">
        <v>429</v>
      </c>
      <c r="C469" s="26">
        <v>659800000</v>
      </c>
      <c r="D469" s="65"/>
      <c r="F469" s="14">
        <v>659800000</v>
      </c>
      <c r="G469" s="14">
        <f t="shared" si="11"/>
        <v>0</v>
      </c>
    </row>
    <row r="470" spans="1:7" x14ac:dyDescent="0.25">
      <c r="A470" s="12" t="s">
        <v>866</v>
      </c>
      <c r="B470" s="13" t="s">
        <v>443</v>
      </c>
      <c r="C470" s="25">
        <v>646900000</v>
      </c>
      <c r="D470" s="65"/>
      <c r="F470" s="14">
        <v>646900000</v>
      </c>
      <c r="G470" s="14">
        <f t="shared" si="11"/>
        <v>0</v>
      </c>
    </row>
    <row r="471" spans="1:7" x14ac:dyDescent="0.25">
      <c r="A471" s="12" t="s">
        <v>123</v>
      </c>
      <c r="B471" s="13" t="s">
        <v>441</v>
      </c>
      <c r="C471" s="25">
        <v>649800000</v>
      </c>
      <c r="D471" s="65"/>
      <c r="F471" s="14">
        <v>649800000</v>
      </c>
      <c r="G471" s="14">
        <f t="shared" si="11"/>
        <v>0</v>
      </c>
    </row>
    <row r="472" spans="1:7" x14ac:dyDescent="0.25">
      <c r="A472" s="17" t="s">
        <v>838</v>
      </c>
      <c r="B472" s="18" t="s">
        <v>442</v>
      </c>
      <c r="C472" s="18">
        <v>648600000</v>
      </c>
      <c r="D472" s="66"/>
      <c r="F472" s="14">
        <v>648600000</v>
      </c>
      <c r="G472" s="14">
        <f t="shared" si="11"/>
        <v>0</v>
      </c>
    </row>
    <row r="473" spans="1:7" ht="30" x14ac:dyDescent="0.25">
      <c r="A473" s="48" t="s">
        <v>867</v>
      </c>
      <c r="B473" s="49" t="s">
        <v>283</v>
      </c>
      <c r="C473" s="49">
        <v>712500000</v>
      </c>
      <c r="D473" s="35" t="s">
        <v>836</v>
      </c>
      <c r="E473" s="42"/>
      <c r="F473" s="50">
        <v>712500000</v>
      </c>
      <c r="G473" s="50">
        <f t="shared" si="11"/>
        <v>0</v>
      </c>
    </row>
    <row r="474" spans="1:7" x14ac:dyDescent="0.25">
      <c r="A474" s="23" t="s">
        <v>790</v>
      </c>
      <c r="B474" s="1"/>
      <c r="C474" s="1"/>
      <c r="D474" s="38"/>
    </row>
    <row r="475" spans="1:7" x14ac:dyDescent="0.25">
      <c r="A475" s="23" t="s">
        <v>572</v>
      </c>
      <c r="B475" s="1"/>
      <c r="C475" s="1"/>
      <c r="D475" s="38"/>
    </row>
    <row r="476" spans="1:7" x14ac:dyDescent="0.25">
      <c r="A476" s="23" t="s">
        <v>647</v>
      </c>
      <c r="B476" s="1"/>
      <c r="C476" s="1"/>
      <c r="D476" s="38"/>
    </row>
    <row r="477" spans="1:7" x14ac:dyDescent="0.25">
      <c r="A477" s="1" t="s">
        <v>648</v>
      </c>
      <c r="B477" s="1"/>
      <c r="C477" s="1"/>
      <c r="D477" s="38"/>
    </row>
    <row r="478" spans="1:7" x14ac:dyDescent="0.25">
      <c r="A478" s="24" t="s">
        <v>649</v>
      </c>
      <c r="B478" s="1"/>
      <c r="C478" s="1"/>
      <c r="D478" s="38"/>
    </row>
    <row r="479" spans="1:7" s="33" customFormat="1" x14ac:dyDescent="0.25">
      <c r="D479" s="41"/>
    </row>
    <row r="480" spans="1:7" s="33" customFormat="1" x14ac:dyDescent="0.25">
      <c r="D480" s="41"/>
    </row>
    <row r="481" spans="4:4" s="33" customFormat="1" x14ac:dyDescent="0.25">
      <c r="D481" s="41"/>
    </row>
    <row r="482" spans="4:4" s="33" customFormat="1" x14ac:dyDescent="0.25">
      <c r="D482" s="41"/>
    </row>
    <row r="483" spans="4:4" s="33" customFormat="1" x14ac:dyDescent="0.25">
      <c r="D483" s="41"/>
    </row>
    <row r="484" spans="4:4" s="33" customFormat="1" x14ac:dyDescent="0.25">
      <c r="D484" s="41"/>
    </row>
    <row r="485" spans="4:4" s="33" customFormat="1" x14ac:dyDescent="0.25">
      <c r="D485" s="41"/>
    </row>
    <row r="486" spans="4:4" s="33" customFormat="1" x14ac:dyDescent="0.25">
      <c r="D486" s="41"/>
    </row>
    <row r="487" spans="4:4" s="33" customFormat="1" x14ac:dyDescent="0.25">
      <c r="D487" s="41"/>
    </row>
    <row r="488" spans="4:4" s="33" customFormat="1" x14ac:dyDescent="0.25">
      <c r="D488" s="41"/>
    </row>
    <row r="489" spans="4:4" s="33" customFormat="1" x14ac:dyDescent="0.25">
      <c r="D489" s="41"/>
    </row>
    <row r="490" spans="4:4" s="33" customFormat="1" x14ac:dyDescent="0.25">
      <c r="D490" s="41"/>
    </row>
    <row r="491" spans="4:4" s="33" customFormat="1" x14ac:dyDescent="0.25">
      <c r="D491" s="41"/>
    </row>
    <row r="492" spans="4:4" s="33" customFormat="1" x14ac:dyDescent="0.25">
      <c r="D492" s="41"/>
    </row>
    <row r="493" spans="4:4" s="33" customFormat="1" x14ac:dyDescent="0.25">
      <c r="D493" s="41"/>
    </row>
    <row r="494" spans="4:4" s="33" customFormat="1" x14ac:dyDescent="0.25">
      <c r="D494" s="41"/>
    </row>
    <row r="495" spans="4:4" s="33" customFormat="1" x14ac:dyDescent="0.25">
      <c r="D495" s="41"/>
    </row>
    <row r="496" spans="4:4" s="33" customFormat="1" x14ac:dyDescent="0.25">
      <c r="D496" s="41"/>
    </row>
    <row r="497" spans="4:4" s="33" customFormat="1" x14ac:dyDescent="0.25">
      <c r="D497" s="41"/>
    </row>
    <row r="498" spans="4:4" s="33" customFormat="1" x14ac:dyDescent="0.25">
      <c r="D498" s="41"/>
    </row>
    <row r="499" spans="4:4" s="33" customFormat="1" x14ac:dyDescent="0.25">
      <c r="D499" s="41"/>
    </row>
    <row r="500" spans="4:4" s="33" customFormat="1" x14ac:dyDescent="0.25">
      <c r="D500" s="41"/>
    </row>
    <row r="501" spans="4:4" s="33" customFormat="1" x14ac:dyDescent="0.25">
      <c r="D501" s="41"/>
    </row>
    <row r="502" spans="4:4" s="33" customFormat="1" x14ac:dyDescent="0.25">
      <c r="D502" s="41"/>
    </row>
    <row r="503" spans="4:4" s="33" customFormat="1" x14ac:dyDescent="0.25">
      <c r="D503" s="41"/>
    </row>
    <row r="504" spans="4:4" s="33" customFormat="1" x14ac:dyDescent="0.25">
      <c r="D504" s="41"/>
    </row>
    <row r="505" spans="4:4" s="33" customFormat="1" x14ac:dyDescent="0.25">
      <c r="D505" s="41"/>
    </row>
    <row r="506" spans="4:4" s="33" customFormat="1" x14ac:dyDescent="0.25">
      <c r="D506" s="41"/>
    </row>
    <row r="507" spans="4:4" s="33" customFormat="1" x14ac:dyDescent="0.25">
      <c r="D507" s="41"/>
    </row>
    <row r="508" spans="4:4" s="33" customFormat="1" x14ac:dyDescent="0.25">
      <c r="D508" s="41"/>
    </row>
    <row r="509" spans="4:4" s="33" customFormat="1" x14ac:dyDescent="0.25">
      <c r="D509" s="41"/>
    </row>
    <row r="510" spans="4:4" s="33" customFormat="1" x14ac:dyDescent="0.25">
      <c r="D510" s="41"/>
    </row>
  </sheetData>
  <mergeCells count="38">
    <mergeCell ref="D241:D242"/>
    <mergeCell ref="D243:D245"/>
    <mergeCell ref="D246:D248"/>
    <mergeCell ref="D256:D257"/>
    <mergeCell ref="D253:D255"/>
    <mergeCell ref="D249:D252"/>
    <mergeCell ref="D128:D168"/>
    <mergeCell ref="D86:D127"/>
    <mergeCell ref="D455:D472"/>
    <mergeCell ref="D433:D454"/>
    <mergeCell ref="D429:D432"/>
    <mergeCell ref="D421:D424"/>
    <mergeCell ref="D425:D428"/>
    <mergeCell ref="D394:D397"/>
    <mergeCell ref="D398:D405"/>
    <mergeCell ref="D406:D420"/>
    <mergeCell ref="D267:D272"/>
    <mergeCell ref="D258:D266"/>
    <mergeCell ref="D273:D274"/>
    <mergeCell ref="D386:D387"/>
    <mergeCell ref="D388:D392"/>
    <mergeCell ref="D238:D240"/>
    <mergeCell ref="D14:D23"/>
    <mergeCell ref="D12:D13"/>
    <mergeCell ref="D340:D370"/>
    <mergeCell ref="D330:D339"/>
    <mergeCell ref="D314:D329"/>
    <mergeCell ref="D306:D313"/>
    <mergeCell ref="D298:D305"/>
    <mergeCell ref="D286:D297"/>
    <mergeCell ref="D74:D85"/>
    <mergeCell ref="D56:D73"/>
    <mergeCell ref="D40:D55"/>
    <mergeCell ref="D28:D39"/>
    <mergeCell ref="D24:D27"/>
    <mergeCell ref="D213:D222"/>
    <mergeCell ref="D184:D212"/>
    <mergeCell ref="D169:D183"/>
  </mergeCells>
  <printOptions horizontalCentered="1"/>
  <pageMargins left="0.7" right="0.7" top="0.75" bottom="0.75" header="0.3" footer="0.3"/>
  <pageSetup paperSize="9" scale="42" fitToHeight="0" orientation="portrait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A460373-5C7D-4C6C-943E-BB38F8307700}">
  <sheetPr codeName="Sheet12">
    <tabColor rgb="FF92D050"/>
    <pageSetUpPr fitToPage="1"/>
  </sheetPr>
  <dimension ref="A1:H510"/>
  <sheetViews>
    <sheetView showGridLines="0" zoomScale="74" zoomScaleNormal="74" zoomScaleSheetLayoutView="55" workbookViewId="0">
      <pane xSplit="2" ySplit="11" topLeftCell="C12" activePane="bottomRight" state="frozen"/>
      <selection activeCell="A323" sqref="A323"/>
      <selection pane="topRight" activeCell="A323" sqref="A323"/>
      <selection pane="bottomLeft" activeCell="A323" sqref="A323"/>
      <selection pane="bottomRight" activeCell="A323" sqref="A323"/>
    </sheetView>
  </sheetViews>
  <sheetFormatPr defaultColWidth="9.140625" defaultRowHeight="15" x14ac:dyDescent="0.25"/>
  <cols>
    <col min="1" max="1" width="77.42578125" style="2" bestFit="1" customWidth="1"/>
    <col min="2" max="2" width="18.7109375" style="2" bestFit="1" customWidth="1"/>
    <col min="3" max="3" width="15.85546875" style="2" customWidth="1"/>
    <col min="4" max="4" width="56.28515625" style="2" customWidth="1"/>
    <col min="5" max="5" width="4.5703125" style="2" customWidth="1"/>
    <col min="6" max="7" width="14.7109375" style="2" customWidth="1"/>
    <col min="8" max="8" width="4.7109375" style="2" customWidth="1"/>
    <col min="9" max="9" width="37.42578125" style="2" bestFit="1" customWidth="1"/>
    <col min="10" max="10" width="14.85546875" style="2" bestFit="1" customWidth="1"/>
    <col min="11" max="16384" width="9.140625" style="2"/>
  </cols>
  <sheetData>
    <row r="1" spans="1:8" x14ac:dyDescent="0.25">
      <c r="A1" s="1"/>
      <c r="B1" s="1"/>
      <c r="C1" s="1"/>
      <c r="D1" s="1"/>
    </row>
    <row r="2" spans="1:8" x14ac:dyDescent="0.25">
      <c r="A2" s="1"/>
      <c r="B2" s="1"/>
      <c r="C2" s="1"/>
      <c r="D2" s="1"/>
    </row>
    <row r="3" spans="1:8" s="1" customFormat="1" x14ac:dyDescent="0.25">
      <c r="A3" s="3" t="s">
        <v>0</v>
      </c>
      <c r="B3" s="4"/>
      <c r="C3" s="4"/>
      <c r="D3" s="4"/>
      <c r="H3" s="2"/>
    </row>
    <row r="4" spans="1:8" s="1" customFormat="1" x14ac:dyDescent="0.25">
      <c r="A4" s="4" t="s">
        <v>893</v>
      </c>
      <c r="B4" s="4"/>
      <c r="C4" s="4"/>
      <c r="D4" s="4"/>
      <c r="H4" s="2"/>
    </row>
    <row r="5" spans="1:8" s="1" customFormat="1" ht="7.5" customHeight="1" x14ac:dyDescent="0.25">
      <c r="H5" s="2"/>
    </row>
    <row r="6" spans="1:8" s="1" customFormat="1" x14ac:dyDescent="0.25">
      <c r="A6" s="5" t="s">
        <v>1</v>
      </c>
      <c r="B6" s="4"/>
      <c r="C6" s="4"/>
      <c r="D6" s="4"/>
      <c r="H6" s="2"/>
    </row>
    <row r="7" spans="1:8" s="1" customFormat="1" x14ac:dyDescent="0.25">
      <c r="A7" s="5" t="s">
        <v>439</v>
      </c>
      <c r="B7" s="4"/>
      <c r="C7" s="4"/>
      <c r="D7" s="4"/>
      <c r="H7" s="2"/>
    </row>
    <row r="8" spans="1:8" s="1" customFormat="1" x14ac:dyDescent="0.25">
      <c r="A8" s="5" t="s">
        <v>239</v>
      </c>
      <c r="B8" s="4"/>
      <c r="C8" s="4"/>
      <c r="D8" s="4"/>
      <c r="H8" s="2"/>
    </row>
    <row r="9" spans="1:8" s="1" customFormat="1" x14ac:dyDescent="0.25">
      <c r="A9" s="5" t="s">
        <v>892</v>
      </c>
      <c r="B9" s="4"/>
      <c r="C9" s="4"/>
      <c r="D9" s="4"/>
      <c r="F9" s="6" t="s">
        <v>3</v>
      </c>
      <c r="G9" s="7" t="s">
        <v>4</v>
      </c>
      <c r="H9" s="2"/>
    </row>
    <row r="10" spans="1:8" s="1" customFormat="1" ht="7.5" customHeight="1" x14ac:dyDescent="0.25">
      <c r="H10" s="2"/>
    </row>
    <row r="11" spans="1:8" s="1" customFormat="1" ht="15" customHeight="1" x14ac:dyDescent="0.25">
      <c r="A11" s="8" t="s">
        <v>5</v>
      </c>
      <c r="B11" s="9" t="s">
        <v>6</v>
      </c>
      <c r="C11" s="9" t="s">
        <v>7</v>
      </c>
      <c r="D11" s="9" t="s">
        <v>8</v>
      </c>
      <c r="F11" s="10" t="s">
        <v>7</v>
      </c>
      <c r="G11" s="10" t="s">
        <v>7</v>
      </c>
      <c r="H11" s="11"/>
    </row>
    <row r="12" spans="1:8" x14ac:dyDescent="0.25">
      <c r="A12" s="15" t="s">
        <v>460</v>
      </c>
      <c r="B12" s="16" t="s">
        <v>9</v>
      </c>
      <c r="C12" s="26">
        <v>418500000</v>
      </c>
      <c r="D12" s="22"/>
      <c r="F12" s="14">
        <v>418500000</v>
      </c>
      <c r="G12" s="14">
        <f>C12-F12</f>
        <v>0</v>
      </c>
    </row>
    <row r="13" spans="1:8" x14ac:dyDescent="0.25">
      <c r="A13" s="17" t="s">
        <v>461</v>
      </c>
      <c r="B13" s="18" t="s">
        <v>10</v>
      </c>
      <c r="C13" s="18">
        <v>432100000</v>
      </c>
      <c r="D13" s="22"/>
      <c r="F13" s="14">
        <v>432100000</v>
      </c>
      <c r="G13" s="14">
        <f t="shared" ref="G13:G76" si="0">C13-F13</f>
        <v>0</v>
      </c>
    </row>
    <row r="14" spans="1:8" x14ac:dyDescent="0.25">
      <c r="A14" s="19" t="s">
        <v>462</v>
      </c>
      <c r="B14" s="20" t="s">
        <v>11</v>
      </c>
      <c r="C14" s="28">
        <v>628700000</v>
      </c>
      <c r="D14" s="22"/>
      <c r="F14" s="14">
        <v>628700000</v>
      </c>
      <c r="G14" s="14">
        <f t="shared" si="0"/>
        <v>0</v>
      </c>
    </row>
    <row r="15" spans="1:8" x14ac:dyDescent="0.25">
      <c r="A15" s="12" t="s">
        <v>463</v>
      </c>
      <c r="B15" s="13" t="s">
        <v>12</v>
      </c>
      <c r="C15" s="25">
        <v>631800000</v>
      </c>
      <c r="D15" s="22"/>
      <c r="F15" s="14">
        <v>631800000</v>
      </c>
      <c r="G15" s="14">
        <f t="shared" si="0"/>
        <v>0</v>
      </c>
    </row>
    <row r="16" spans="1:8" x14ac:dyDescent="0.25">
      <c r="A16" s="15" t="s">
        <v>465</v>
      </c>
      <c r="B16" s="16" t="s">
        <v>13</v>
      </c>
      <c r="C16" s="26">
        <v>684900000</v>
      </c>
      <c r="D16" s="22"/>
      <c r="F16" s="14">
        <v>684900000</v>
      </c>
      <c r="G16" s="14">
        <f t="shared" si="0"/>
        <v>0</v>
      </c>
    </row>
    <row r="17" spans="1:7" x14ac:dyDescent="0.25">
      <c r="A17" s="12" t="s">
        <v>464</v>
      </c>
      <c r="B17" s="13" t="s">
        <v>14</v>
      </c>
      <c r="C17" s="25">
        <v>688000000</v>
      </c>
      <c r="D17" s="22"/>
      <c r="F17" s="14">
        <v>688000000</v>
      </c>
      <c r="G17" s="14">
        <f t="shared" si="0"/>
        <v>0</v>
      </c>
    </row>
    <row r="18" spans="1:7" x14ac:dyDescent="0.25">
      <c r="A18" s="12" t="s">
        <v>759</v>
      </c>
      <c r="B18" s="13" t="s">
        <v>760</v>
      </c>
      <c r="C18" s="25">
        <v>692300000</v>
      </c>
      <c r="D18" s="22"/>
      <c r="F18" s="14">
        <v>692300000</v>
      </c>
      <c r="G18" s="14">
        <f t="shared" si="0"/>
        <v>0</v>
      </c>
    </row>
    <row r="19" spans="1:7" x14ac:dyDescent="0.25">
      <c r="A19" s="17" t="s">
        <v>761</v>
      </c>
      <c r="B19" s="18" t="s">
        <v>762</v>
      </c>
      <c r="C19" s="18">
        <v>695400000</v>
      </c>
      <c r="D19" s="22"/>
      <c r="F19" s="14">
        <v>695400000</v>
      </c>
      <c r="G19" s="14">
        <f t="shared" si="0"/>
        <v>0</v>
      </c>
    </row>
    <row r="20" spans="1:7" x14ac:dyDescent="0.25">
      <c r="A20" s="19" t="s">
        <v>466</v>
      </c>
      <c r="B20" s="20" t="s">
        <v>444</v>
      </c>
      <c r="C20" s="28">
        <v>647400000</v>
      </c>
      <c r="D20" s="22"/>
      <c r="F20" s="14">
        <v>647400000</v>
      </c>
      <c r="G20" s="14">
        <f t="shared" si="0"/>
        <v>0</v>
      </c>
    </row>
    <row r="21" spans="1:7" x14ac:dyDescent="0.25">
      <c r="A21" s="12" t="s">
        <v>468</v>
      </c>
      <c r="B21" s="13" t="s">
        <v>445</v>
      </c>
      <c r="C21" s="25">
        <v>650400000</v>
      </c>
      <c r="D21" s="22"/>
      <c r="F21" s="14">
        <v>650400000</v>
      </c>
      <c r="G21" s="14">
        <f t="shared" si="0"/>
        <v>0</v>
      </c>
    </row>
    <row r="22" spans="1:7" x14ac:dyDescent="0.25">
      <c r="A22" s="15" t="s">
        <v>467</v>
      </c>
      <c r="B22" s="16" t="s">
        <v>446</v>
      </c>
      <c r="C22" s="26">
        <v>689300000</v>
      </c>
      <c r="D22" s="22"/>
      <c r="F22" s="14">
        <v>689300000</v>
      </c>
      <c r="G22" s="14">
        <f t="shared" si="0"/>
        <v>0</v>
      </c>
    </row>
    <row r="23" spans="1:7" x14ac:dyDescent="0.25">
      <c r="A23" s="17" t="s">
        <v>469</v>
      </c>
      <c r="B23" s="18" t="s">
        <v>447</v>
      </c>
      <c r="C23" s="18">
        <v>694400000</v>
      </c>
      <c r="D23" s="22"/>
      <c r="F23" s="14">
        <v>694400000</v>
      </c>
      <c r="G23" s="14">
        <f t="shared" si="0"/>
        <v>0</v>
      </c>
    </row>
    <row r="24" spans="1:7" x14ac:dyDescent="0.25">
      <c r="A24" s="19" t="s">
        <v>888</v>
      </c>
      <c r="B24" s="20" t="s">
        <v>889</v>
      </c>
      <c r="C24" s="28">
        <v>899300000</v>
      </c>
      <c r="D24" s="22"/>
      <c r="F24" s="14">
        <v>899300000</v>
      </c>
      <c r="G24" s="14">
        <f t="shared" si="0"/>
        <v>0</v>
      </c>
    </row>
    <row r="25" spans="1:7" x14ac:dyDescent="0.25">
      <c r="A25" s="12" t="s">
        <v>890</v>
      </c>
      <c r="B25" s="13" t="s">
        <v>891</v>
      </c>
      <c r="C25" s="25">
        <v>902200000</v>
      </c>
      <c r="D25" s="22"/>
      <c r="F25" s="14">
        <v>902200000</v>
      </c>
      <c r="G25" s="14">
        <f t="shared" si="0"/>
        <v>0</v>
      </c>
    </row>
    <row r="26" spans="1:7" x14ac:dyDescent="0.25">
      <c r="A26" s="15" t="s">
        <v>17</v>
      </c>
      <c r="B26" s="16" t="s">
        <v>448</v>
      </c>
      <c r="C26" s="26">
        <v>1023200000</v>
      </c>
      <c r="D26" s="22"/>
      <c r="F26" s="14">
        <v>1023200000</v>
      </c>
      <c r="G26" s="14">
        <f t="shared" si="0"/>
        <v>0</v>
      </c>
    </row>
    <row r="27" spans="1:7" x14ac:dyDescent="0.25">
      <c r="A27" s="17" t="s">
        <v>449</v>
      </c>
      <c r="B27" s="18" t="s">
        <v>450</v>
      </c>
      <c r="C27" s="18">
        <v>1026300000</v>
      </c>
      <c r="D27" s="22"/>
      <c r="F27" s="14">
        <v>1026300000</v>
      </c>
      <c r="G27" s="14">
        <f t="shared" si="0"/>
        <v>0</v>
      </c>
    </row>
    <row r="28" spans="1:7" x14ac:dyDescent="0.25">
      <c r="A28" s="19" t="s">
        <v>18</v>
      </c>
      <c r="B28" s="20" t="s">
        <v>19</v>
      </c>
      <c r="C28" s="28">
        <v>209000000</v>
      </c>
      <c r="D28" s="22"/>
      <c r="F28" s="14">
        <v>209000000</v>
      </c>
      <c r="G28" s="14">
        <f t="shared" si="0"/>
        <v>0</v>
      </c>
    </row>
    <row r="29" spans="1:7" x14ac:dyDescent="0.25">
      <c r="A29" s="12" t="s">
        <v>20</v>
      </c>
      <c r="B29" s="13" t="s">
        <v>21</v>
      </c>
      <c r="C29" s="25">
        <v>216300000</v>
      </c>
      <c r="D29" s="22"/>
      <c r="F29" s="14">
        <v>216300000</v>
      </c>
      <c r="G29" s="14">
        <f t="shared" si="0"/>
        <v>0</v>
      </c>
    </row>
    <row r="30" spans="1:7" x14ac:dyDescent="0.25">
      <c r="A30" s="15" t="s">
        <v>22</v>
      </c>
      <c r="B30" s="16" t="s">
        <v>23</v>
      </c>
      <c r="C30" s="26">
        <v>232700000</v>
      </c>
      <c r="D30" s="22"/>
      <c r="F30" s="14">
        <v>232700000</v>
      </c>
      <c r="G30" s="14">
        <f t="shared" si="0"/>
        <v>0</v>
      </c>
    </row>
    <row r="31" spans="1:7" x14ac:dyDescent="0.25">
      <c r="A31" s="17" t="s">
        <v>451</v>
      </c>
      <c r="B31" s="18" t="s">
        <v>452</v>
      </c>
      <c r="C31" s="18">
        <v>236200000</v>
      </c>
      <c r="D31" s="22"/>
      <c r="F31" s="14">
        <v>236200000</v>
      </c>
      <c r="G31" s="14">
        <f t="shared" si="0"/>
        <v>0</v>
      </c>
    </row>
    <row r="32" spans="1:7" x14ac:dyDescent="0.25">
      <c r="A32" s="19" t="s">
        <v>24</v>
      </c>
      <c r="B32" s="20" t="s">
        <v>25</v>
      </c>
      <c r="C32" s="28">
        <v>282400000</v>
      </c>
      <c r="D32" s="22"/>
      <c r="F32" s="14">
        <v>282400000</v>
      </c>
      <c r="G32" s="14">
        <f t="shared" si="0"/>
        <v>0</v>
      </c>
    </row>
    <row r="33" spans="1:7" x14ac:dyDescent="0.25">
      <c r="A33" s="12" t="s">
        <v>26</v>
      </c>
      <c r="B33" s="13" t="s">
        <v>27</v>
      </c>
      <c r="C33" s="25">
        <v>284900000</v>
      </c>
      <c r="D33" s="22"/>
      <c r="F33" s="14">
        <v>284900000</v>
      </c>
      <c r="G33" s="14">
        <f t="shared" si="0"/>
        <v>0</v>
      </c>
    </row>
    <row r="34" spans="1:7" x14ac:dyDescent="0.25">
      <c r="A34" s="15" t="s">
        <v>28</v>
      </c>
      <c r="B34" s="16" t="s">
        <v>29</v>
      </c>
      <c r="C34" s="26">
        <v>298800000</v>
      </c>
      <c r="D34" s="22"/>
      <c r="F34" s="14">
        <v>298800000</v>
      </c>
      <c r="G34" s="14">
        <f t="shared" si="0"/>
        <v>0</v>
      </c>
    </row>
    <row r="35" spans="1:7" x14ac:dyDescent="0.25">
      <c r="A35" s="12" t="s">
        <v>30</v>
      </c>
      <c r="B35" s="13" t="s">
        <v>31</v>
      </c>
      <c r="C35" s="25">
        <v>301300000</v>
      </c>
      <c r="D35" s="22"/>
      <c r="F35" s="14">
        <v>301300000</v>
      </c>
      <c r="G35" s="14">
        <f t="shared" si="0"/>
        <v>0</v>
      </c>
    </row>
    <row r="36" spans="1:7" x14ac:dyDescent="0.25">
      <c r="A36" s="12" t="s">
        <v>791</v>
      </c>
      <c r="B36" s="13" t="s">
        <v>453</v>
      </c>
      <c r="C36" s="25">
        <v>273100000</v>
      </c>
      <c r="D36" s="22"/>
      <c r="F36" s="14">
        <v>273100000</v>
      </c>
      <c r="G36" s="14">
        <f t="shared" si="0"/>
        <v>0</v>
      </c>
    </row>
    <row r="37" spans="1:7" x14ac:dyDescent="0.25">
      <c r="A37" s="15" t="s">
        <v>792</v>
      </c>
      <c r="B37" s="16" t="s">
        <v>454</v>
      </c>
      <c r="C37" s="26">
        <v>275600000</v>
      </c>
      <c r="D37" s="22"/>
      <c r="F37" s="14">
        <v>275600000</v>
      </c>
      <c r="G37" s="14">
        <f t="shared" si="0"/>
        <v>0</v>
      </c>
    </row>
    <row r="38" spans="1:7" x14ac:dyDescent="0.25">
      <c r="A38" s="12" t="s">
        <v>793</v>
      </c>
      <c r="B38" s="13" t="s">
        <v>455</v>
      </c>
      <c r="C38" s="25">
        <v>289700000</v>
      </c>
      <c r="D38" s="22"/>
      <c r="F38" s="14">
        <v>289700000</v>
      </c>
      <c r="G38" s="14">
        <f t="shared" si="0"/>
        <v>0</v>
      </c>
    </row>
    <row r="39" spans="1:7" x14ac:dyDescent="0.25">
      <c r="A39" s="17" t="s">
        <v>794</v>
      </c>
      <c r="B39" s="18" t="s">
        <v>456</v>
      </c>
      <c r="C39" s="18">
        <v>292200000</v>
      </c>
      <c r="D39" s="22"/>
      <c r="F39" s="14">
        <v>292200000</v>
      </c>
      <c r="G39" s="14">
        <f t="shared" si="0"/>
        <v>0</v>
      </c>
    </row>
    <row r="40" spans="1:7" x14ac:dyDescent="0.25">
      <c r="A40" s="21" t="s">
        <v>470</v>
      </c>
      <c r="B40" s="22" t="s">
        <v>32</v>
      </c>
      <c r="C40" s="29">
        <v>207000000</v>
      </c>
      <c r="D40" s="22"/>
      <c r="F40" s="14">
        <v>207000000</v>
      </c>
      <c r="G40" s="14">
        <f t="shared" si="0"/>
        <v>0</v>
      </c>
    </row>
    <row r="41" spans="1:7" x14ac:dyDescent="0.25">
      <c r="A41" s="12" t="s">
        <v>377</v>
      </c>
      <c r="B41" s="13" t="s">
        <v>33</v>
      </c>
      <c r="C41" s="25">
        <v>210400000</v>
      </c>
      <c r="D41" s="22"/>
      <c r="F41" s="14">
        <v>210400000</v>
      </c>
      <c r="G41" s="14">
        <f t="shared" si="0"/>
        <v>0</v>
      </c>
    </row>
    <row r="42" spans="1:7" x14ac:dyDescent="0.25">
      <c r="A42" s="12" t="s">
        <v>376</v>
      </c>
      <c r="B42" s="13" t="s">
        <v>34</v>
      </c>
      <c r="C42" s="25">
        <v>216000000</v>
      </c>
      <c r="D42" s="22"/>
      <c r="F42" s="14">
        <v>216000000</v>
      </c>
      <c r="G42" s="14">
        <f t="shared" si="0"/>
        <v>0</v>
      </c>
    </row>
    <row r="43" spans="1:7" x14ac:dyDescent="0.25">
      <c r="A43" s="17" t="s">
        <v>375</v>
      </c>
      <c r="B43" s="18" t="s">
        <v>35</v>
      </c>
      <c r="C43" s="18">
        <v>230300000</v>
      </c>
      <c r="D43" s="22"/>
      <c r="F43" s="14">
        <v>230300000</v>
      </c>
      <c r="G43" s="14">
        <f t="shared" si="0"/>
        <v>0</v>
      </c>
    </row>
    <row r="44" spans="1:7" x14ac:dyDescent="0.25">
      <c r="A44" s="19" t="s">
        <v>36</v>
      </c>
      <c r="B44" s="20" t="s">
        <v>37</v>
      </c>
      <c r="C44" s="28">
        <v>281300000</v>
      </c>
      <c r="D44" s="22"/>
      <c r="F44" s="14">
        <v>281300000</v>
      </c>
      <c r="G44" s="14">
        <f t="shared" si="0"/>
        <v>0</v>
      </c>
    </row>
    <row r="45" spans="1:7" x14ac:dyDescent="0.25">
      <c r="A45" s="12" t="s">
        <v>38</v>
      </c>
      <c r="B45" s="13" t="s">
        <v>39</v>
      </c>
      <c r="C45" s="25">
        <v>295900000</v>
      </c>
      <c r="D45" s="22"/>
      <c r="F45" s="14">
        <v>295900000</v>
      </c>
      <c r="G45" s="14">
        <f t="shared" si="0"/>
        <v>0</v>
      </c>
    </row>
    <row r="46" spans="1:7" x14ac:dyDescent="0.25">
      <c r="A46" s="15" t="s">
        <v>40</v>
      </c>
      <c r="B46" s="16" t="s">
        <v>41</v>
      </c>
      <c r="C46" s="26">
        <v>304300000</v>
      </c>
      <c r="D46" s="22"/>
      <c r="F46" s="14">
        <v>304300000</v>
      </c>
      <c r="G46" s="14">
        <f t="shared" si="0"/>
        <v>0</v>
      </c>
    </row>
    <row r="47" spans="1:7" x14ac:dyDescent="0.25">
      <c r="A47" s="17" t="s">
        <v>42</v>
      </c>
      <c r="B47" s="18" t="s">
        <v>43</v>
      </c>
      <c r="C47" s="18">
        <v>318800000</v>
      </c>
      <c r="D47" s="22"/>
      <c r="F47" s="14">
        <v>318800000</v>
      </c>
      <c r="G47" s="14">
        <f t="shared" si="0"/>
        <v>0</v>
      </c>
    </row>
    <row r="48" spans="1:7" x14ac:dyDescent="0.25">
      <c r="A48" s="19" t="s">
        <v>44</v>
      </c>
      <c r="B48" s="20" t="s">
        <v>45</v>
      </c>
      <c r="C48" s="28">
        <v>336900000</v>
      </c>
      <c r="D48" s="22"/>
      <c r="F48" s="14">
        <v>336900000</v>
      </c>
      <c r="G48" s="14">
        <f t="shared" si="0"/>
        <v>0</v>
      </c>
    </row>
    <row r="49" spans="1:7" x14ac:dyDescent="0.25">
      <c r="A49" s="12" t="s">
        <v>471</v>
      </c>
      <c r="B49" s="13" t="s">
        <v>46</v>
      </c>
      <c r="C49" s="25">
        <v>338300000</v>
      </c>
      <c r="D49" s="22"/>
      <c r="F49" s="14">
        <v>338300000</v>
      </c>
      <c r="G49" s="14">
        <f t="shared" si="0"/>
        <v>0</v>
      </c>
    </row>
    <row r="50" spans="1:7" x14ac:dyDescent="0.25">
      <c r="A50" s="15" t="s">
        <v>472</v>
      </c>
      <c r="B50" s="16" t="s">
        <v>48</v>
      </c>
      <c r="C50" s="26">
        <v>352800000</v>
      </c>
      <c r="D50" s="22"/>
      <c r="F50" s="14">
        <v>352800000</v>
      </c>
      <c r="G50" s="14">
        <f t="shared" si="0"/>
        <v>0</v>
      </c>
    </row>
    <row r="51" spans="1:7" x14ac:dyDescent="0.25">
      <c r="A51" s="12" t="s">
        <v>473</v>
      </c>
      <c r="B51" s="13" t="s">
        <v>49</v>
      </c>
      <c r="C51" s="25">
        <v>354300000</v>
      </c>
      <c r="D51" s="22"/>
      <c r="F51" s="14">
        <v>354300000</v>
      </c>
      <c r="G51" s="14">
        <f t="shared" si="0"/>
        <v>0</v>
      </c>
    </row>
    <row r="52" spans="1:7" x14ac:dyDescent="0.25">
      <c r="A52" s="12" t="s">
        <v>50</v>
      </c>
      <c r="B52" s="13" t="s">
        <v>51</v>
      </c>
      <c r="C52" s="25">
        <v>362000000</v>
      </c>
      <c r="D52" s="22"/>
      <c r="F52" s="14">
        <v>362000000</v>
      </c>
      <c r="G52" s="14">
        <f t="shared" si="0"/>
        <v>0</v>
      </c>
    </row>
    <row r="53" spans="1:7" x14ac:dyDescent="0.25">
      <c r="A53" s="15" t="s">
        <v>474</v>
      </c>
      <c r="B53" s="16" t="s">
        <v>52</v>
      </c>
      <c r="C53" s="26">
        <v>363600000</v>
      </c>
      <c r="D53" s="22"/>
      <c r="F53" s="14">
        <v>363600000</v>
      </c>
      <c r="G53" s="14">
        <f t="shared" si="0"/>
        <v>0</v>
      </c>
    </row>
    <row r="54" spans="1:7" x14ac:dyDescent="0.25">
      <c r="A54" s="12" t="s">
        <v>53</v>
      </c>
      <c r="B54" s="13" t="s">
        <v>54</v>
      </c>
      <c r="C54" s="25">
        <v>384600000</v>
      </c>
      <c r="D54" s="22"/>
      <c r="F54" s="14">
        <v>384600000</v>
      </c>
      <c r="G54" s="14">
        <f t="shared" si="0"/>
        <v>0</v>
      </c>
    </row>
    <row r="55" spans="1:7" x14ac:dyDescent="0.25">
      <c r="A55" s="17" t="s">
        <v>475</v>
      </c>
      <c r="B55" s="18" t="s">
        <v>55</v>
      </c>
      <c r="C55" s="18">
        <v>386100000</v>
      </c>
      <c r="D55" s="22"/>
      <c r="F55" s="14">
        <v>386100000</v>
      </c>
      <c r="G55" s="14">
        <f t="shared" si="0"/>
        <v>0</v>
      </c>
    </row>
    <row r="56" spans="1:7" x14ac:dyDescent="0.25">
      <c r="A56" s="21" t="s">
        <v>476</v>
      </c>
      <c r="B56" s="22" t="s">
        <v>57</v>
      </c>
      <c r="C56" s="29">
        <v>386000000</v>
      </c>
      <c r="D56" s="22"/>
      <c r="F56" s="14">
        <v>385800000</v>
      </c>
      <c r="G56" s="14">
        <f t="shared" si="0"/>
        <v>200000</v>
      </c>
    </row>
    <row r="57" spans="1:7" x14ac:dyDescent="0.25">
      <c r="A57" s="12" t="s">
        <v>477</v>
      </c>
      <c r="B57" s="13" t="s">
        <v>58</v>
      </c>
      <c r="C57" s="25">
        <v>390000000</v>
      </c>
      <c r="D57" s="22"/>
      <c r="F57" s="14">
        <v>389800000</v>
      </c>
      <c r="G57" s="14">
        <f t="shared" si="0"/>
        <v>200000</v>
      </c>
    </row>
    <row r="58" spans="1:7" x14ac:dyDescent="0.25">
      <c r="A58" s="12" t="s">
        <v>478</v>
      </c>
      <c r="B58" s="13" t="s">
        <v>59</v>
      </c>
      <c r="C58" s="25">
        <v>392900000</v>
      </c>
      <c r="D58" s="22"/>
      <c r="F58" s="14">
        <v>392700000</v>
      </c>
      <c r="G58" s="14">
        <f t="shared" si="0"/>
        <v>200000</v>
      </c>
    </row>
    <row r="59" spans="1:7" x14ac:dyDescent="0.25">
      <c r="A59" s="17" t="s">
        <v>479</v>
      </c>
      <c r="B59" s="18" t="s">
        <v>60</v>
      </c>
      <c r="C59" s="18">
        <v>396900000</v>
      </c>
      <c r="D59" s="22"/>
      <c r="F59" s="14">
        <v>396700000</v>
      </c>
      <c r="G59" s="14">
        <f t="shared" si="0"/>
        <v>200000</v>
      </c>
    </row>
    <row r="60" spans="1:7" x14ac:dyDescent="0.25">
      <c r="A60" s="19" t="s">
        <v>61</v>
      </c>
      <c r="B60" s="20" t="s">
        <v>62</v>
      </c>
      <c r="C60" s="28">
        <v>398500000</v>
      </c>
      <c r="D60" s="22"/>
      <c r="F60" s="14">
        <v>398300000</v>
      </c>
      <c r="G60" s="14">
        <f t="shared" si="0"/>
        <v>200000</v>
      </c>
    </row>
    <row r="61" spans="1:7" x14ac:dyDescent="0.25">
      <c r="A61" s="12" t="s">
        <v>63</v>
      </c>
      <c r="B61" s="13" t="s">
        <v>64</v>
      </c>
      <c r="C61" s="25">
        <v>411800000</v>
      </c>
      <c r="D61" s="22"/>
      <c r="F61" s="14">
        <v>411600000</v>
      </c>
      <c r="G61" s="14">
        <f t="shared" si="0"/>
        <v>200000</v>
      </c>
    </row>
    <row r="62" spans="1:7" x14ac:dyDescent="0.25">
      <c r="A62" s="15" t="s">
        <v>480</v>
      </c>
      <c r="B62" s="16" t="s">
        <v>65</v>
      </c>
      <c r="C62" s="26">
        <v>456200000</v>
      </c>
      <c r="D62" s="22"/>
      <c r="F62" s="14">
        <v>456000000</v>
      </c>
      <c r="G62" s="14">
        <f t="shared" si="0"/>
        <v>200000</v>
      </c>
    </row>
    <row r="63" spans="1:7" x14ac:dyDescent="0.25">
      <c r="A63" s="15" t="s">
        <v>66</v>
      </c>
      <c r="B63" s="16" t="s">
        <v>67</v>
      </c>
      <c r="C63" s="26">
        <v>458700000</v>
      </c>
      <c r="D63" s="22"/>
      <c r="F63" s="14">
        <v>458500000</v>
      </c>
      <c r="G63" s="14">
        <f t="shared" si="0"/>
        <v>200000</v>
      </c>
    </row>
    <row r="64" spans="1:7" x14ac:dyDescent="0.25">
      <c r="A64" s="12" t="s">
        <v>481</v>
      </c>
      <c r="B64" s="13" t="s">
        <v>68</v>
      </c>
      <c r="C64" s="25">
        <v>465600000</v>
      </c>
      <c r="D64" s="22"/>
      <c r="F64" s="14">
        <v>465400000</v>
      </c>
      <c r="G64" s="14">
        <f t="shared" si="0"/>
        <v>200000</v>
      </c>
    </row>
    <row r="65" spans="1:7" x14ac:dyDescent="0.25">
      <c r="A65" s="17" t="s">
        <v>69</v>
      </c>
      <c r="B65" s="18" t="s">
        <v>70</v>
      </c>
      <c r="C65" s="18">
        <v>468600000</v>
      </c>
      <c r="D65" s="22"/>
      <c r="F65" s="14">
        <v>468400000</v>
      </c>
      <c r="G65" s="14">
        <f t="shared" si="0"/>
        <v>200000</v>
      </c>
    </row>
    <row r="66" spans="1:7" x14ac:dyDescent="0.25">
      <c r="A66" s="21" t="s">
        <v>482</v>
      </c>
      <c r="B66" s="22" t="s">
        <v>71</v>
      </c>
      <c r="C66" s="29">
        <v>479900000</v>
      </c>
      <c r="D66" s="22"/>
      <c r="F66" s="14">
        <v>479700000</v>
      </c>
      <c r="G66" s="14">
        <f t="shared" si="0"/>
        <v>200000</v>
      </c>
    </row>
    <row r="67" spans="1:7" x14ac:dyDescent="0.25">
      <c r="A67" s="12" t="s">
        <v>72</v>
      </c>
      <c r="B67" s="13" t="s">
        <v>73</v>
      </c>
      <c r="C67" s="25">
        <v>482300000</v>
      </c>
      <c r="D67" s="22"/>
      <c r="F67" s="14">
        <v>482100000</v>
      </c>
      <c r="G67" s="14">
        <f t="shared" si="0"/>
        <v>200000</v>
      </c>
    </row>
    <row r="68" spans="1:7" x14ac:dyDescent="0.25">
      <c r="A68" s="12" t="s">
        <v>483</v>
      </c>
      <c r="B68" s="13" t="s">
        <v>74</v>
      </c>
      <c r="C68" s="25">
        <v>483800000</v>
      </c>
      <c r="D68" s="22"/>
      <c r="F68" s="14">
        <v>483600000</v>
      </c>
      <c r="G68" s="14">
        <f t="shared" si="0"/>
        <v>200000</v>
      </c>
    </row>
    <row r="69" spans="1:7" x14ac:dyDescent="0.25">
      <c r="A69" s="15" t="s">
        <v>75</v>
      </c>
      <c r="B69" s="16" t="s">
        <v>76</v>
      </c>
      <c r="C69" s="26">
        <v>484800000</v>
      </c>
      <c r="D69" s="22"/>
      <c r="F69" s="14">
        <v>484600000</v>
      </c>
      <c r="G69" s="14">
        <f t="shared" si="0"/>
        <v>200000</v>
      </c>
    </row>
    <row r="70" spans="1:7" x14ac:dyDescent="0.25">
      <c r="A70" s="12" t="s">
        <v>484</v>
      </c>
      <c r="B70" s="13" t="s">
        <v>77</v>
      </c>
      <c r="C70" s="25">
        <v>489300000</v>
      </c>
      <c r="D70" s="22"/>
      <c r="F70" s="14">
        <v>489100000</v>
      </c>
      <c r="G70" s="14">
        <f t="shared" si="0"/>
        <v>200000</v>
      </c>
    </row>
    <row r="71" spans="1:7" x14ac:dyDescent="0.25">
      <c r="A71" s="12" t="s">
        <v>78</v>
      </c>
      <c r="B71" s="13" t="s">
        <v>79</v>
      </c>
      <c r="C71" s="25">
        <v>491700000</v>
      </c>
      <c r="D71" s="22"/>
      <c r="F71" s="14">
        <v>491500000</v>
      </c>
      <c r="G71" s="14">
        <f t="shared" si="0"/>
        <v>200000</v>
      </c>
    </row>
    <row r="72" spans="1:7" x14ac:dyDescent="0.25">
      <c r="A72" s="15" t="s">
        <v>485</v>
      </c>
      <c r="B72" s="16" t="s">
        <v>80</v>
      </c>
      <c r="C72" s="26">
        <v>493200000</v>
      </c>
      <c r="D72" s="22"/>
      <c r="F72" s="14">
        <v>493000000</v>
      </c>
      <c r="G72" s="14">
        <f t="shared" si="0"/>
        <v>200000</v>
      </c>
    </row>
    <row r="73" spans="1:7" x14ac:dyDescent="0.25">
      <c r="A73" s="17" t="s">
        <v>81</v>
      </c>
      <c r="B73" s="18" t="s">
        <v>82</v>
      </c>
      <c r="C73" s="18">
        <v>494200000</v>
      </c>
      <c r="D73" s="22"/>
      <c r="F73" s="14">
        <v>494000000</v>
      </c>
      <c r="G73" s="14">
        <f t="shared" si="0"/>
        <v>200000</v>
      </c>
    </row>
    <row r="74" spans="1:7" x14ac:dyDescent="0.25">
      <c r="A74" s="19" t="s">
        <v>486</v>
      </c>
      <c r="B74" s="20" t="s">
        <v>84</v>
      </c>
      <c r="C74" s="28">
        <v>332100000</v>
      </c>
      <c r="D74" s="22"/>
      <c r="F74" s="14">
        <v>332100000</v>
      </c>
      <c r="G74" s="14">
        <f t="shared" si="0"/>
        <v>0</v>
      </c>
    </row>
    <row r="75" spans="1:7" x14ac:dyDescent="0.25">
      <c r="A75" s="15" t="s">
        <v>487</v>
      </c>
      <c r="B75" s="16" t="s">
        <v>86</v>
      </c>
      <c r="C75" s="26">
        <v>342800000</v>
      </c>
      <c r="D75" s="22"/>
      <c r="F75" s="14">
        <v>342800000</v>
      </c>
      <c r="G75" s="14">
        <f t="shared" si="0"/>
        <v>0</v>
      </c>
    </row>
    <row r="76" spans="1:7" x14ac:dyDescent="0.25">
      <c r="A76" s="12" t="s">
        <v>488</v>
      </c>
      <c r="B76" s="13" t="s">
        <v>88</v>
      </c>
      <c r="C76" s="25">
        <v>347600000</v>
      </c>
      <c r="D76" s="22"/>
      <c r="F76" s="14">
        <v>347600000</v>
      </c>
      <c r="G76" s="14">
        <f t="shared" si="0"/>
        <v>0</v>
      </c>
    </row>
    <row r="77" spans="1:7" x14ac:dyDescent="0.25">
      <c r="A77" s="17" t="s">
        <v>489</v>
      </c>
      <c r="B77" s="18" t="s">
        <v>90</v>
      </c>
      <c r="C77" s="18">
        <v>358200000</v>
      </c>
      <c r="D77" s="22"/>
      <c r="F77" s="14">
        <v>358200000</v>
      </c>
      <c r="G77" s="14">
        <f t="shared" ref="G77:G140" si="1">C77-F77</f>
        <v>0</v>
      </c>
    </row>
    <row r="78" spans="1:7" x14ac:dyDescent="0.25">
      <c r="A78" s="21" t="s">
        <v>91</v>
      </c>
      <c r="B78" s="22" t="s">
        <v>92</v>
      </c>
      <c r="C78" s="29">
        <v>677300000</v>
      </c>
      <c r="D78" s="22"/>
      <c r="F78" s="14">
        <v>677300000</v>
      </c>
      <c r="G78" s="14">
        <f t="shared" si="1"/>
        <v>0</v>
      </c>
    </row>
    <row r="79" spans="1:7" x14ac:dyDescent="0.25">
      <c r="A79" s="17" t="s">
        <v>209</v>
      </c>
      <c r="B79" s="18" t="s">
        <v>93</v>
      </c>
      <c r="C79" s="18">
        <v>680300000</v>
      </c>
      <c r="D79" s="22"/>
      <c r="F79" s="14">
        <v>680300000</v>
      </c>
      <c r="G79" s="14">
        <f t="shared" si="1"/>
        <v>0</v>
      </c>
    </row>
    <row r="80" spans="1:7" x14ac:dyDescent="0.25">
      <c r="A80" s="19" t="s">
        <v>94</v>
      </c>
      <c r="B80" s="20" t="s">
        <v>95</v>
      </c>
      <c r="C80" s="28">
        <v>1931600000</v>
      </c>
      <c r="D80" s="22"/>
      <c r="F80" s="14">
        <v>1931600000</v>
      </c>
      <c r="G80" s="14">
        <f t="shared" si="1"/>
        <v>0</v>
      </c>
    </row>
    <row r="81" spans="1:7" x14ac:dyDescent="0.25">
      <c r="A81" s="12" t="s">
        <v>96</v>
      </c>
      <c r="B81" s="13" t="s">
        <v>97</v>
      </c>
      <c r="C81" s="25">
        <v>1935400000</v>
      </c>
      <c r="D81" s="22"/>
      <c r="F81" s="14">
        <v>1935400000</v>
      </c>
      <c r="G81" s="14">
        <f t="shared" si="1"/>
        <v>0</v>
      </c>
    </row>
    <row r="82" spans="1:7" x14ac:dyDescent="0.25">
      <c r="A82" s="15" t="s">
        <v>99</v>
      </c>
      <c r="B82" s="16" t="s">
        <v>100</v>
      </c>
      <c r="C82" s="26">
        <v>1710000000</v>
      </c>
      <c r="D82" s="22"/>
      <c r="F82" s="14">
        <v>1710000000</v>
      </c>
      <c r="G82" s="14">
        <f t="shared" si="1"/>
        <v>0</v>
      </c>
    </row>
    <row r="83" spans="1:7" x14ac:dyDescent="0.25">
      <c r="A83" s="12" t="s">
        <v>490</v>
      </c>
      <c r="B83" s="13" t="s">
        <v>101</v>
      </c>
      <c r="C83" s="25">
        <v>1713600000</v>
      </c>
      <c r="D83" s="22"/>
      <c r="F83" s="14">
        <v>1713600000</v>
      </c>
      <c r="G83" s="14">
        <f t="shared" si="1"/>
        <v>0</v>
      </c>
    </row>
    <row r="84" spans="1:7" x14ac:dyDescent="0.25">
      <c r="A84" s="12" t="s">
        <v>102</v>
      </c>
      <c r="B84" s="13" t="s">
        <v>103</v>
      </c>
      <c r="C84" s="25">
        <v>1793800000</v>
      </c>
      <c r="D84" s="22"/>
      <c r="F84" s="14">
        <v>1793800000</v>
      </c>
      <c r="G84" s="14">
        <f t="shared" si="1"/>
        <v>0</v>
      </c>
    </row>
    <row r="85" spans="1:7" x14ac:dyDescent="0.25">
      <c r="A85" s="17" t="s">
        <v>491</v>
      </c>
      <c r="B85" s="18" t="s">
        <v>104</v>
      </c>
      <c r="C85" s="18">
        <v>1797400000</v>
      </c>
      <c r="D85" s="22"/>
      <c r="F85" s="14">
        <v>1797400000</v>
      </c>
      <c r="G85" s="14">
        <f t="shared" si="1"/>
        <v>0</v>
      </c>
    </row>
    <row r="86" spans="1:7" x14ac:dyDescent="0.25">
      <c r="A86" s="19" t="s">
        <v>105</v>
      </c>
      <c r="B86" s="20" t="s">
        <v>106</v>
      </c>
      <c r="C86" s="28">
        <v>427500000</v>
      </c>
      <c r="D86" s="22"/>
      <c r="F86" s="14">
        <v>427500000</v>
      </c>
      <c r="G86" s="14">
        <f t="shared" si="1"/>
        <v>0</v>
      </c>
    </row>
    <row r="87" spans="1:7" x14ac:dyDescent="0.25">
      <c r="A87" s="12" t="s">
        <v>107</v>
      </c>
      <c r="B87" s="13" t="s">
        <v>108</v>
      </c>
      <c r="C87" s="25">
        <v>480900000</v>
      </c>
      <c r="D87" s="22"/>
      <c r="F87" s="14">
        <v>480900000</v>
      </c>
      <c r="G87" s="14">
        <f t="shared" si="1"/>
        <v>0</v>
      </c>
    </row>
    <row r="88" spans="1:7" x14ac:dyDescent="0.25">
      <c r="A88" s="17" t="s">
        <v>109</v>
      </c>
      <c r="B88" s="18" t="s">
        <v>110</v>
      </c>
      <c r="C88" s="18">
        <v>456600000</v>
      </c>
      <c r="D88" s="22"/>
      <c r="F88" s="14">
        <v>456600000</v>
      </c>
      <c r="G88" s="14">
        <f t="shared" si="1"/>
        <v>0</v>
      </c>
    </row>
    <row r="89" spans="1:7" x14ac:dyDescent="0.25">
      <c r="A89" s="19" t="s">
        <v>492</v>
      </c>
      <c r="B89" s="20" t="s">
        <v>111</v>
      </c>
      <c r="C89" s="28">
        <v>486600000</v>
      </c>
      <c r="D89" s="22"/>
      <c r="F89" s="14">
        <v>486600000</v>
      </c>
      <c r="G89" s="14">
        <f t="shared" si="1"/>
        <v>0</v>
      </c>
    </row>
    <row r="90" spans="1:7" x14ac:dyDescent="0.25">
      <c r="A90" s="12" t="s">
        <v>367</v>
      </c>
      <c r="B90" s="13" t="s">
        <v>112</v>
      </c>
      <c r="C90" s="25">
        <v>489800000</v>
      </c>
      <c r="D90" s="22"/>
      <c r="F90" s="14">
        <v>489800000</v>
      </c>
      <c r="G90" s="14">
        <f t="shared" si="1"/>
        <v>0</v>
      </c>
    </row>
    <row r="91" spans="1:7" x14ac:dyDescent="0.25">
      <c r="A91" s="15" t="s">
        <v>493</v>
      </c>
      <c r="B91" s="16" t="s">
        <v>113</v>
      </c>
      <c r="C91" s="26">
        <v>528600000</v>
      </c>
      <c r="D91" s="22"/>
      <c r="F91" s="14">
        <v>528600000</v>
      </c>
      <c r="G91" s="14">
        <f t="shared" si="1"/>
        <v>0</v>
      </c>
    </row>
    <row r="92" spans="1:7" x14ac:dyDescent="0.25">
      <c r="A92" s="12" t="s">
        <v>368</v>
      </c>
      <c r="B92" s="13" t="s">
        <v>114</v>
      </c>
      <c r="C92" s="25">
        <v>531800000</v>
      </c>
      <c r="D92" s="22"/>
      <c r="F92" s="14">
        <v>531800000</v>
      </c>
      <c r="G92" s="14">
        <f t="shared" si="1"/>
        <v>0</v>
      </c>
    </row>
    <row r="93" spans="1:7" x14ac:dyDescent="0.25">
      <c r="A93" s="12" t="s">
        <v>494</v>
      </c>
      <c r="B93" s="13" t="s">
        <v>115</v>
      </c>
      <c r="C93" s="25">
        <v>527100000</v>
      </c>
      <c r="D93" s="22"/>
      <c r="F93" s="14">
        <v>527100000</v>
      </c>
      <c r="G93" s="14">
        <f t="shared" si="1"/>
        <v>0</v>
      </c>
    </row>
    <row r="94" spans="1:7" x14ac:dyDescent="0.25">
      <c r="A94" s="15" t="s">
        <v>369</v>
      </c>
      <c r="B94" s="16" t="s">
        <v>116</v>
      </c>
      <c r="C94" s="26">
        <v>530100000</v>
      </c>
      <c r="D94" s="22"/>
      <c r="F94" s="14">
        <v>530100000</v>
      </c>
      <c r="G94" s="14">
        <f t="shared" si="1"/>
        <v>0</v>
      </c>
    </row>
    <row r="95" spans="1:7" x14ac:dyDescent="0.25">
      <c r="A95" s="15" t="s">
        <v>494</v>
      </c>
      <c r="B95" s="16" t="s">
        <v>688</v>
      </c>
      <c r="C95" s="26">
        <v>527100000</v>
      </c>
      <c r="D95" s="22"/>
      <c r="F95" s="14">
        <v>527100000</v>
      </c>
      <c r="G95" s="14">
        <f t="shared" si="1"/>
        <v>0</v>
      </c>
    </row>
    <row r="96" spans="1:7" x14ac:dyDescent="0.25">
      <c r="A96" s="12" t="s">
        <v>369</v>
      </c>
      <c r="B96" s="13" t="s">
        <v>689</v>
      </c>
      <c r="C96" s="25">
        <v>530100000</v>
      </c>
      <c r="D96" s="22"/>
      <c r="F96" s="14">
        <v>530100000</v>
      </c>
      <c r="G96" s="14">
        <f t="shared" si="1"/>
        <v>0</v>
      </c>
    </row>
    <row r="97" spans="1:7" x14ac:dyDescent="0.25">
      <c r="A97" s="12" t="s">
        <v>495</v>
      </c>
      <c r="B97" s="13" t="s">
        <v>117</v>
      </c>
      <c r="C97" s="25">
        <v>598300000</v>
      </c>
      <c r="D97" s="22"/>
      <c r="F97" s="14">
        <v>598300000</v>
      </c>
      <c r="G97" s="14">
        <f t="shared" si="1"/>
        <v>0</v>
      </c>
    </row>
    <row r="98" spans="1:7" x14ac:dyDescent="0.25">
      <c r="A98" s="15" t="s">
        <v>370</v>
      </c>
      <c r="B98" s="16" t="s">
        <v>118</v>
      </c>
      <c r="C98" s="26">
        <v>601100000</v>
      </c>
      <c r="D98" s="22"/>
      <c r="F98" s="14">
        <v>601100000</v>
      </c>
      <c r="G98" s="14">
        <f t="shared" si="1"/>
        <v>0</v>
      </c>
    </row>
    <row r="99" spans="1:7" x14ac:dyDescent="0.25">
      <c r="A99" s="12" t="s">
        <v>795</v>
      </c>
      <c r="B99" s="13" t="s">
        <v>119</v>
      </c>
      <c r="C99" s="25">
        <v>588300000</v>
      </c>
      <c r="D99" s="22"/>
      <c r="F99" s="14">
        <v>588300000</v>
      </c>
      <c r="G99" s="14">
        <f t="shared" si="1"/>
        <v>0</v>
      </c>
    </row>
    <row r="100" spans="1:7" x14ac:dyDescent="0.25">
      <c r="A100" s="12" t="s">
        <v>837</v>
      </c>
      <c r="B100" s="13" t="s">
        <v>126</v>
      </c>
      <c r="C100" s="25">
        <v>590000000</v>
      </c>
      <c r="D100" s="22"/>
      <c r="F100" s="14">
        <v>590000000</v>
      </c>
      <c r="G100" s="14">
        <f t="shared" si="1"/>
        <v>0</v>
      </c>
    </row>
    <row r="101" spans="1:7" x14ac:dyDescent="0.25">
      <c r="A101" s="15" t="s">
        <v>496</v>
      </c>
      <c r="B101" s="16" t="s">
        <v>120</v>
      </c>
      <c r="C101" s="26">
        <v>676700000</v>
      </c>
      <c r="D101" s="22"/>
      <c r="F101" s="14">
        <v>676700000</v>
      </c>
      <c r="G101" s="14">
        <f t="shared" si="1"/>
        <v>0</v>
      </c>
    </row>
    <row r="102" spans="1:7" x14ac:dyDescent="0.25">
      <c r="A102" s="12" t="s">
        <v>371</v>
      </c>
      <c r="B102" s="13" t="s">
        <v>121</v>
      </c>
      <c r="C102" s="25">
        <v>679800000</v>
      </c>
      <c r="D102" s="22"/>
      <c r="F102" s="14">
        <v>679800000</v>
      </c>
      <c r="G102" s="14">
        <f t="shared" si="1"/>
        <v>0</v>
      </c>
    </row>
    <row r="103" spans="1:7" x14ac:dyDescent="0.25">
      <c r="A103" s="12" t="s">
        <v>497</v>
      </c>
      <c r="B103" s="13" t="s">
        <v>122</v>
      </c>
      <c r="C103" s="25">
        <v>666800000</v>
      </c>
      <c r="D103" s="22"/>
      <c r="F103" s="14">
        <v>666800000</v>
      </c>
      <c r="G103" s="14">
        <f t="shared" si="1"/>
        <v>0</v>
      </c>
    </row>
    <row r="104" spans="1:7" x14ac:dyDescent="0.25">
      <c r="A104" s="15" t="s">
        <v>498</v>
      </c>
      <c r="B104" s="16" t="s">
        <v>124</v>
      </c>
      <c r="C104" s="26">
        <v>669900000</v>
      </c>
      <c r="D104" s="22"/>
      <c r="F104" s="14">
        <v>669900000</v>
      </c>
      <c r="G104" s="14">
        <f t="shared" si="1"/>
        <v>0</v>
      </c>
    </row>
    <row r="105" spans="1:7" x14ac:dyDescent="0.25">
      <c r="A105" s="17" t="s">
        <v>838</v>
      </c>
      <c r="B105" s="18" t="s">
        <v>125</v>
      </c>
      <c r="C105" s="18">
        <v>668500000</v>
      </c>
      <c r="D105" s="22"/>
      <c r="F105" s="14">
        <v>668500000</v>
      </c>
      <c r="G105" s="14">
        <f t="shared" si="1"/>
        <v>0</v>
      </c>
    </row>
    <row r="106" spans="1:7" x14ac:dyDescent="0.25">
      <c r="A106" s="19" t="s">
        <v>751</v>
      </c>
      <c r="B106" s="20" t="s">
        <v>729</v>
      </c>
      <c r="C106" s="28">
        <v>486600000</v>
      </c>
      <c r="D106" s="22"/>
      <c r="F106" s="14">
        <v>486600000</v>
      </c>
      <c r="G106" s="14">
        <f t="shared" si="1"/>
        <v>0</v>
      </c>
    </row>
    <row r="107" spans="1:7" x14ac:dyDescent="0.25">
      <c r="A107" s="15" t="s">
        <v>718</v>
      </c>
      <c r="B107" s="16" t="s">
        <v>730</v>
      </c>
      <c r="C107" s="26">
        <v>489800000</v>
      </c>
      <c r="D107" s="22"/>
      <c r="F107" s="14">
        <v>489800000</v>
      </c>
      <c r="G107" s="14">
        <f t="shared" si="1"/>
        <v>0</v>
      </c>
    </row>
    <row r="108" spans="1:7" x14ac:dyDescent="0.25">
      <c r="A108" s="12" t="s">
        <v>752</v>
      </c>
      <c r="B108" s="13" t="s">
        <v>731</v>
      </c>
      <c r="C108" s="25">
        <v>528600000</v>
      </c>
      <c r="D108" s="22"/>
      <c r="F108" s="14">
        <v>528600000</v>
      </c>
      <c r="G108" s="14">
        <f t="shared" si="1"/>
        <v>0</v>
      </c>
    </row>
    <row r="109" spans="1:7" x14ac:dyDescent="0.25">
      <c r="A109" s="12" t="s">
        <v>719</v>
      </c>
      <c r="B109" s="13" t="s">
        <v>732</v>
      </c>
      <c r="C109" s="25">
        <v>531800000</v>
      </c>
      <c r="D109" s="22"/>
      <c r="F109" s="14">
        <v>531800000</v>
      </c>
      <c r="G109" s="14">
        <f t="shared" si="1"/>
        <v>0</v>
      </c>
    </row>
    <row r="110" spans="1:7" x14ac:dyDescent="0.25">
      <c r="A110" s="15" t="s">
        <v>839</v>
      </c>
      <c r="B110" s="16" t="s">
        <v>733</v>
      </c>
      <c r="C110" s="26">
        <v>520700000</v>
      </c>
      <c r="D110" s="22"/>
      <c r="F110" s="14">
        <v>520700000</v>
      </c>
      <c r="G110" s="14">
        <f t="shared" si="1"/>
        <v>0</v>
      </c>
    </row>
    <row r="111" spans="1:7" x14ac:dyDescent="0.25">
      <c r="A111" s="15" t="s">
        <v>720</v>
      </c>
      <c r="B111" s="16" t="s">
        <v>734</v>
      </c>
      <c r="C111" s="26">
        <v>523600000</v>
      </c>
      <c r="D111" s="22"/>
      <c r="F111" s="14">
        <v>523600000</v>
      </c>
      <c r="G111" s="14">
        <f t="shared" si="1"/>
        <v>0</v>
      </c>
    </row>
    <row r="112" spans="1:7" x14ac:dyDescent="0.25">
      <c r="A112" s="12" t="s">
        <v>840</v>
      </c>
      <c r="B112" s="13" t="s">
        <v>735</v>
      </c>
      <c r="C112" s="25">
        <v>580100000</v>
      </c>
      <c r="D112" s="22"/>
      <c r="F112" s="14">
        <v>580100000</v>
      </c>
      <c r="G112" s="14">
        <f t="shared" si="1"/>
        <v>0</v>
      </c>
    </row>
    <row r="113" spans="1:7" x14ac:dyDescent="0.25">
      <c r="A113" s="12" t="s">
        <v>721</v>
      </c>
      <c r="B113" s="13" t="s">
        <v>736</v>
      </c>
      <c r="C113" s="25">
        <v>583200000</v>
      </c>
      <c r="D113" s="22"/>
      <c r="F113" s="14">
        <v>583200000</v>
      </c>
      <c r="G113" s="14">
        <f t="shared" si="1"/>
        <v>0</v>
      </c>
    </row>
    <row r="114" spans="1:7" x14ac:dyDescent="0.25">
      <c r="A114" s="15" t="s">
        <v>841</v>
      </c>
      <c r="B114" s="16" t="s">
        <v>737</v>
      </c>
      <c r="C114" s="26">
        <v>527100000</v>
      </c>
      <c r="D114" s="22"/>
      <c r="F114" s="14">
        <v>527100000</v>
      </c>
      <c r="G114" s="14">
        <f t="shared" si="1"/>
        <v>0</v>
      </c>
    </row>
    <row r="115" spans="1:7" x14ac:dyDescent="0.25">
      <c r="A115" s="12" t="s">
        <v>722</v>
      </c>
      <c r="B115" s="13" t="s">
        <v>738</v>
      </c>
      <c r="C115" s="25">
        <v>530100000</v>
      </c>
      <c r="D115" s="22"/>
      <c r="F115" s="14">
        <v>530100000</v>
      </c>
      <c r="G115" s="14">
        <f t="shared" si="1"/>
        <v>0</v>
      </c>
    </row>
    <row r="116" spans="1:7" x14ac:dyDescent="0.25">
      <c r="A116" s="12" t="s">
        <v>753</v>
      </c>
      <c r="B116" s="13" t="s">
        <v>739</v>
      </c>
      <c r="C116" s="25">
        <v>598300000</v>
      </c>
      <c r="D116" s="22"/>
      <c r="F116" s="14">
        <v>598300000</v>
      </c>
      <c r="G116" s="14">
        <f t="shared" si="1"/>
        <v>0</v>
      </c>
    </row>
    <row r="117" spans="1:7" x14ac:dyDescent="0.25">
      <c r="A117" s="15" t="s">
        <v>723</v>
      </c>
      <c r="B117" s="16" t="s">
        <v>740</v>
      </c>
      <c r="C117" s="26">
        <v>601100000</v>
      </c>
      <c r="D117" s="22"/>
      <c r="F117" s="14">
        <v>601100000</v>
      </c>
      <c r="G117" s="14">
        <f t="shared" si="1"/>
        <v>0</v>
      </c>
    </row>
    <row r="118" spans="1:7" x14ac:dyDescent="0.25">
      <c r="A118" s="12" t="s">
        <v>754</v>
      </c>
      <c r="B118" s="13" t="s">
        <v>741</v>
      </c>
      <c r="C118" s="25">
        <v>588300000</v>
      </c>
      <c r="D118" s="22"/>
      <c r="F118" s="14">
        <v>588300000</v>
      </c>
      <c r="G118" s="14">
        <f t="shared" si="1"/>
        <v>0</v>
      </c>
    </row>
    <row r="119" spans="1:7" x14ac:dyDescent="0.25">
      <c r="A119" s="12" t="s">
        <v>755</v>
      </c>
      <c r="B119" s="13" t="s">
        <v>742</v>
      </c>
      <c r="C119" s="25">
        <v>591400000</v>
      </c>
      <c r="D119" s="22"/>
      <c r="F119" s="14">
        <v>591400000</v>
      </c>
      <c r="G119" s="14">
        <f t="shared" si="1"/>
        <v>0</v>
      </c>
    </row>
    <row r="120" spans="1:7" x14ac:dyDescent="0.25">
      <c r="A120" s="15" t="s">
        <v>756</v>
      </c>
      <c r="B120" s="16" t="s">
        <v>743</v>
      </c>
      <c r="C120" s="26">
        <v>676700000</v>
      </c>
      <c r="D120" s="22"/>
      <c r="F120" s="14">
        <v>676700000</v>
      </c>
      <c r="G120" s="14">
        <f t="shared" si="1"/>
        <v>0</v>
      </c>
    </row>
    <row r="121" spans="1:7" x14ac:dyDescent="0.25">
      <c r="A121" s="12" t="s">
        <v>725</v>
      </c>
      <c r="B121" s="13" t="s">
        <v>744</v>
      </c>
      <c r="C121" s="25">
        <v>679800000</v>
      </c>
      <c r="D121" s="22"/>
      <c r="F121" s="14">
        <v>679800000</v>
      </c>
      <c r="G121" s="14">
        <f t="shared" si="1"/>
        <v>0</v>
      </c>
    </row>
    <row r="122" spans="1:7" x14ac:dyDescent="0.25">
      <c r="A122" s="12" t="s">
        <v>842</v>
      </c>
      <c r="B122" s="13" t="s">
        <v>745</v>
      </c>
      <c r="C122" s="25">
        <v>590000000</v>
      </c>
      <c r="D122" s="22"/>
      <c r="F122" s="14">
        <v>590000000</v>
      </c>
      <c r="G122" s="14">
        <f t="shared" si="1"/>
        <v>0</v>
      </c>
    </row>
    <row r="123" spans="1:7" x14ac:dyDescent="0.25">
      <c r="A123" s="15" t="s">
        <v>726</v>
      </c>
      <c r="B123" s="16" t="s">
        <v>746</v>
      </c>
      <c r="C123" s="26">
        <v>593100000</v>
      </c>
      <c r="D123" s="22"/>
      <c r="F123" s="14">
        <v>593100000</v>
      </c>
      <c r="G123" s="14">
        <f t="shared" si="1"/>
        <v>0</v>
      </c>
    </row>
    <row r="124" spans="1:7" x14ac:dyDescent="0.25">
      <c r="A124" s="12" t="s">
        <v>757</v>
      </c>
      <c r="B124" s="13" t="s">
        <v>747</v>
      </c>
      <c r="C124" s="25">
        <v>666800000</v>
      </c>
      <c r="D124" s="22"/>
      <c r="F124" s="14">
        <v>666800000</v>
      </c>
      <c r="G124" s="14">
        <f t="shared" si="1"/>
        <v>0</v>
      </c>
    </row>
    <row r="125" spans="1:7" x14ac:dyDescent="0.25">
      <c r="A125" s="12" t="s">
        <v>758</v>
      </c>
      <c r="B125" s="13" t="s">
        <v>748</v>
      </c>
      <c r="C125" s="25">
        <v>669900000</v>
      </c>
      <c r="D125" s="22"/>
      <c r="F125" s="14">
        <v>669900000</v>
      </c>
      <c r="G125" s="14">
        <f t="shared" si="1"/>
        <v>0</v>
      </c>
    </row>
    <row r="126" spans="1:7" x14ac:dyDescent="0.25">
      <c r="A126" s="15" t="s">
        <v>843</v>
      </c>
      <c r="B126" s="16" t="s">
        <v>749</v>
      </c>
      <c r="C126" s="26">
        <v>668500000</v>
      </c>
      <c r="D126" s="22"/>
      <c r="F126" s="14">
        <v>668500000</v>
      </c>
      <c r="G126" s="14">
        <f t="shared" si="1"/>
        <v>0</v>
      </c>
    </row>
    <row r="127" spans="1:7" x14ac:dyDescent="0.25">
      <c r="A127" s="17" t="s">
        <v>728</v>
      </c>
      <c r="B127" s="18" t="s">
        <v>750</v>
      </c>
      <c r="C127" s="18">
        <v>671600000</v>
      </c>
      <c r="D127" s="22"/>
      <c r="F127" s="14">
        <v>671600000</v>
      </c>
      <c r="G127" s="14">
        <f t="shared" si="1"/>
        <v>0</v>
      </c>
    </row>
    <row r="128" spans="1:7" x14ac:dyDescent="0.25">
      <c r="A128" s="17" t="s">
        <v>128</v>
      </c>
      <c r="B128" s="18" t="s">
        <v>129</v>
      </c>
      <c r="C128" s="18">
        <v>471400000</v>
      </c>
      <c r="D128" s="22"/>
      <c r="F128" s="14">
        <v>471400000</v>
      </c>
      <c r="G128" s="14">
        <f t="shared" si="1"/>
        <v>0</v>
      </c>
    </row>
    <row r="129" spans="1:7" x14ac:dyDescent="0.25">
      <c r="A129" s="19" t="s">
        <v>130</v>
      </c>
      <c r="B129" s="20" t="s">
        <v>131</v>
      </c>
      <c r="C129" s="28">
        <v>503600000</v>
      </c>
      <c r="D129" s="22"/>
      <c r="F129" s="14">
        <v>503600000</v>
      </c>
      <c r="G129" s="14">
        <f t="shared" si="1"/>
        <v>0</v>
      </c>
    </row>
    <row r="130" spans="1:7" x14ac:dyDescent="0.25">
      <c r="A130" s="15" t="s">
        <v>132</v>
      </c>
      <c r="B130" s="16" t="s">
        <v>133</v>
      </c>
      <c r="C130" s="26">
        <v>537800000</v>
      </c>
      <c r="D130" s="22"/>
      <c r="F130" s="14">
        <v>537800000</v>
      </c>
      <c r="G130" s="14">
        <f t="shared" si="1"/>
        <v>0</v>
      </c>
    </row>
    <row r="131" spans="1:7" x14ac:dyDescent="0.25">
      <c r="A131" s="17" t="s">
        <v>134</v>
      </c>
      <c r="B131" s="18" t="s">
        <v>135</v>
      </c>
      <c r="C131" s="18">
        <v>590200000</v>
      </c>
      <c r="D131" s="22"/>
      <c r="F131" s="14">
        <v>590200000</v>
      </c>
      <c r="G131" s="14">
        <f t="shared" si="1"/>
        <v>0</v>
      </c>
    </row>
    <row r="132" spans="1:7" x14ac:dyDescent="0.25">
      <c r="A132" s="19" t="s">
        <v>499</v>
      </c>
      <c r="B132" s="20" t="s">
        <v>210</v>
      </c>
      <c r="C132" s="28">
        <v>235700000</v>
      </c>
      <c r="D132" s="22"/>
      <c r="F132" s="14">
        <v>235700000</v>
      </c>
      <c r="G132" s="14">
        <f t="shared" si="1"/>
        <v>0</v>
      </c>
    </row>
    <row r="133" spans="1:7" x14ac:dyDescent="0.25">
      <c r="A133" s="15" t="s">
        <v>500</v>
      </c>
      <c r="B133" s="16" t="s">
        <v>211</v>
      </c>
      <c r="C133" s="26">
        <v>235700000</v>
      </c>
      <c r="D133" s="22"/>
      <c r="F133" s="14">
        <v>235700000</v>
      </c>
      <c r="G133" s="14">
        <f t="shared" si="1"/>
        <v>0</v>
      </c>
    </row>
    <row r="134" spans="1:7" x14ac:dyDescent="0.25">
      <c r="A134" s="12" t="s">
        <v>501</v>
      </c>
      <c r="B134" s="13" t="s">
        <v>212</v>
      </c>
      <c r="C134" s="25">
        <v>240400000</v>
      </c>
      <c r="D134" s="22"/>
      <c r="F134" s="14">
        <v>240400000</v>
      </c>
      <c r="G134" s="14">
        <f t="shared" si="1"/>
        <v>0</v>
      </c>
    </row>
    <row r="135" spans="1:7" x14ac:dyDescent="0.25">
      <c r="A135" s="12" t="s">
        <v>502</v>
      </c>
      <c r="B135" s="13" t="s">
        <v>213</v>
      </c>
      <c r="C135" s="25">
        <v>241400000</v>
      </c>
      <c r="D135" s="22"/>
      <c r="F135" s="14">
        <v>241400000</v>
      </c>
      <c r="G135" s="14">
        <f t="shared" si="1"/>
        <v>0</v>
      </c>
    </row>
    <row r="136" spans="1:7" x14ac:dyDescent="0.25">
      <c r="A136" s="15" t="s">
        <v>224</v>
      </c>
      <c r="B136" s="16" t="s">
        <v>214</v>
      </c>
      <c r="C136" s="26">
        <v>263000000</v>
      </c>
      <c r="D136" s="22"/>
      <c r="F136" s="14">
        <v>263000000</v>
      </c>
      <c r="G136" s="14">
        <f t="shared" si="1"/>
        <v>0</v>
      </c>
    </row>
    <row r="137" spans="1:7" x14ac:dyDescent="0.25">
      <c r="A137" s="12" t="s">
        <v>224</v>
      </c>
      <c r="B137" s="13" t="s">
        <v>544</v>
      </c>
      <c r="C137" s="25">
        <v>263000000</v>
      </c>
      <c r="D137" s="22"/>
      <c r="F137" s="14">
        <v>263000000</v>
      </c>
      <c r="G137" s="14">
        <f t="shared" si="1"/>
        <v>0</v>
      </c>
    </row>
    <row r="138" spans="1:7" x14ac:dyDescent="0.25">
      <c r="A138" s="12" t="s">
        <v>503</v>
      </c>
      <c r="B138" s="13" t="s">
        <v>215</v>
      </c>
      <c r="C138" s="25">
        <v>292300000</v>
      </c>
      <c r="D138" s="22"/>
      <c r="F138" s="14">
        <v>292300000</v>
      </c>
      <c r="G138" s="14">
        <f t="shared" si="1"/>
        <v>0</v>
      </c>
    </row>
    <row r="139" spans="1:7" x14ac:dyDescent="0.25">
      <c r="A139" s="15" t="s">
        <v>504</v>
      </c>
      <c r="B139" s="16" t="s">
        <v>216</v>
      </c>
      <c r="C139" s="26">
        <v>288400000</v>
      </c>
      <c r="D139" s="22"/>
      <c r="F139" s="14">
        <v>288400000</v>
      </c>
      <c r="G139" s="14">
        <f t="shared" si="1"/>
        <v>0</v>
      </c>
    </row>
    <row r="140" spans="1:7" x14ac:dyDescent="0.25">
      <c r="A140" s="12" t="s">
        <v>505</v>
      </c>
      <c r="B140" s="13" t="s">
        <v>217</v>
      </c>
      <c r="C140" s="25">
        <v>297200000</v>
      </c>
      <c r="D140" s="22"/>
      <c r="F140" s="14">
        <v>297200000</v>
      </c>
      <c r="G140" s="14">
        <f t="shared" si="1"/>
        <v>0</v>
      </c>
    </row>
    <row r="141" spans="1:7" x14ac:dyDescent="0.25">
      <c r="A141" s="12" t="s">
        <v>506</v>
      </c>
      <c r="B141" s="13" t="s">
        <v>218</v>
      </c>
      <c r="C141" s="25">
        <v>298200000</v>
      </c>
      <c r="D141" s="22"/>
      <c r="F141" s="14">
        <v>298200000</v>
      </c>
      <c r="G141" s="14">
        <f t="shared" ref="G141:G204" si="2">C141-F141</f>
        <v>0</v>
      </c>
    </row>
    <row r="142" spans="1:7" x14ac:dyDescent="0.25">
      <c r="A142" s="15" t="s">
        <v>225</v>
      </c>
      <c r="B142" s="16" t="s">
        <v>219</v>
      </c>
      <c r="C142" s="26">
        <v>331700000</v>
      </c>
      <c r="D142" s="22"/>
      <c r="F142" s="14">
        <v>331700000</v>
      </c>
      <c r="G142" s="14">
        <f t="shared" si="2"/>
        <v>0</v>
      </c>
    </row>
    <row r="143" spans="1:7" x14ac:dyDescent="0.25">
      <c r="A143" s="15" t="s">
        <v>226</v>
      </c>
      <c r="B143" s="16" t="s">
        <v>220</v>
      </c>
      <c r="C143" s="26">
        <v>347400000</v>
      </c>
      <c r="D143" s="22"/>
      <c r="F143" s="14">
        <v>347400000</v>
      </c>
      <c r="G143" s="14">
        <f t="shared" si="2"/>
        <v>0</v>
      </c>
    </row>
    <row r="144" spans="1:7" x14ac:dyDescent="0.25">
      <c r="A144" s="12" t="s">
        <v>507</v>
      </c>
      <c r="B144" s="13" t="s">
        <v>221</v>
      </c>
      <c r="C144" s="25">
        <v>347400000</v>
      </c>
      <c r="D144" s="22"/>
      <c r="F144" s="14">
        <v>347400000</v>
      </c>
      <c r="G144" s="14">
        <f t="shared" si="2"/>
        <v>0</v>
      </c>
    </row>
    <row r="145" spans="1:7" x14ac:dyDescent="0.25">
      <c r="A145" s="12" t="s">
        <v>228</v>
      </c>
      <c r="B145" s="13" t="s">
        <v>222</v>
      </c>
      <c r="C145" s="25">
        <v>352900000</v>
      </c>
      <c r="D145" s="22"/>
      <c r="F145" s="14">
        <v>352900000</v>
      </c>
      <c r="G145" s="14">
        <f t="shared" si="2"/>
        <v>0</v>
      </c>
    </row>
    <row r="146" spans="1:7" x14ac:dyDescent="0.25">
      <c r="A146" s="15" t="s">
        <v>225</v>
      </c>
      <c r="B146" s="16" t="s">
        <v>545</v>
      </c>
      <c r="C146" s="26">
        <v>331700000</v>
      </c>
      <c r="D146" s="22"/>
      <c r="F146" s="14">
        <v>331700000</v>
      </c>
      <c r="G146" s="14">
        <f t="shared" si="2"/>
        <v>0</v>
      </c>
    </row>
    <row r="147" spans="1:7" x14ac:dyDescent="0.25">
      <c r="A147" s="12" t="s">
        <v>226</v>
      </c>
      <c r="B147" s="13" t="s">
        <v>546</v>
      </c>
      <c r="C147" s="25">
        <v>347400000</v>
      </c>
      <c r="D147" s="22"/>
      <c r="F147" s="14">
        <v>347400000</v>
      </c>
      <c r="G147" s="14">
        <f t="shared" si="2"/>
        <v>0</v>
      </c>
    </row>
    <row r="148" spans="1:7" x14ac:dyDescent="0.25">
      <c r="A148" s="12" t="s">
        <v>227</v>
      </c>
      <c r="B148" s="13" t="s">
        <v>547</v>
      </c>
      <c r="C148" s="25">
        <v>347400000</v>
      </c>
      <c r="D148" s="22"/>
      <c r="F148" s="14">
        <v>347400000</v>
      </c>
      <c r="G148" s="14">
        <f t="shared" si="2"/>
        <v>0</v>
      </c>
    </row>
    <row r="149" spans="1:7" x14ac:dyDescent="0.25">
      <c r="A149" s="15" t="s">
        <v>228</v>
      </c>
      <c r="B149" s="16" t="s">
        <v>548</v>
      </c>
      <c r="C149" s="26">
        <v>352900000</v>
      </c>
      <c r="D149" s="22"/>
      <c r="F149" s="14">
        <v>352900000</v>
      </c>
      <c r="G149" s="14">
        <f t="shared" si="2"/>
        <v>0</v>
      </c>
    </row>
    <row r="150" spans="1:7" x14ac:dyDescent="0.25">
      <c r="A150" s="12" t="s">
        <v>508</v>
      </c>
      <c r="B150" s="13" t="s">
        <v>398</v>
      </c>
      <c r="C150" s="25">
        <v>272800000</v>
      </c>
      <c r="D150" s="22"/>
      <c r="F150" s="14">
        <v>272800000</v>
      </c>
      <c r="G150" s="14">
        <f t="shared" si="2"/>
        <v>0</v>
      </c>
    </row>
    <row r="151" spans="1:7" x14ac:dyDescent="0.25">
      <c r="A151" s="12" t="s">
        <v>509</v>
      </c>
      <c r="B151" s="13" t="s">
        <v>399</v>
      </c>
      <c r="C151" s="25">
        <v>275300000</v>
      </c>
      <c r="D151" s="22"/>
      <c r="F151" s="14">
        <v>275300000</v>
      </c>
      <c r="G151" s="14">
        <f t="shared" si="2"/>
        <v>0</v>
      </c>
    </row>
    <row r="152" spans="1:7" x14ac:dyDescent="0.25">
      <c r="A152" s="15" t="s">
        <v>510</v>
      </c>
      <c r="B152" s="16" t="s">
        <v>400</v>
      </c>
      <c r="C152" s="26">
        <v>361100000</v>
      </c>
      <c r="D152" s="22"/>
      <c r="F152" s="14">
        <v>361100000</v>
      </c>
      <c r="G152" s="14">
        <f t="shared" si="2"/>
        <v>0</v>
      </c>
    </row>
    <row r="153" spans="1:7" x14ac:dyDescent="0.25">
      <c r="A153" s="12" t="s">
        <v>511</v>
      </c>
      <c r="B153" s="13" t="s">
        <v>401</v>
      </c>
      <c r="C153" s="25">
        <v>329600000</v>
      </c>
      <c r="D153" s="22"/>
      <c r="F153" s="14">
        <v>329600000</v>
      </c>
      <c r="G153" s="14">
        <f t="shared" si="2"/>
        <v>0</v>
      </c>
    </row>
    <row r="154" spans="1:7" x14ac:dyDescent="0.25">
      <c r="A154" s="12" t="s">
        <v>512</v>
      </c>
      <c r="B154" s="13" t="s">
        <v>402</v>
      </c>
      <c r="C154" s="25">
        <v>332000000</v>
      </c>
      <c r="D154" s="22"/>
      <c r="F154" s="14">
        <v>332000000</v>
      </c>
      <c r="G154" s="14">
        <f t="shared" si="2"/>
        <v>0</v>
      </c>
    </row>
    <row r="155" spans="1:7" x14ac:dyDescent="0.25">
      <c r="A155" s="17" t="s">
        <v>513</v>
      </c>
      <c r="B155" s="18" t="s">
        <v>403</v>
      </c>
      <c r="C155" s="18">
        <v>418100000</v>
      </c>
      <c r="D155" s="22"/>
      <c r="F155" s="14">
        <v>418100000</v>
      </c>
      <c r="G155" s="14">
        <f t="shared" si="2"/>
        <v>0</v>
      </c>
    </row>
    <row r="156" spans="1:7" x14ac:dyDescent="0.25">
      <c r="A156" s="19" t="s">
        <v>764</v>
      </c>
      <c r="B156" s="20" t="s">
        <v>765</v>
      </c>
      <c r="C156" s="28">
        <v>347400000</v>
      </c>
      <c r="D156" s="22"/>
      <c r="F156" s="14">
        <v>347400000</v>
      </c>
      <c r="G156" s="14">
        <f t="shared" si="2"/>
        <v>0</v>
      </c>
    </row>
    <row r="157" spans="1:7" x14ac:dyDescent="0.25">
      <c r="A157" s="12" t="s">
        <v>766</v>
      </c>
      <c r="B157" s="13" t="s">
        <v>767</v>
      </c>
      <c r="C157" s="25">
        <v>288400000</v>
      </c>
      <c r="D157" s="22"/>
      <c r="F157" s="14">
        <v>288400000</v>
      </c>
      <c r="G157" s="14">
        <f t="shared" si="2"/>
        <v>0</v>
      </c>
    </row>
    <row r="158" spans="1:7" x14ac:dyDescent="0.25">
      <c r="A158" s="15" t="s">
        <v>768</v>
      </c>
      <c r="B158" s="16" t="s">
        <v>769</v>
      </c>
      <c r="C158" s="26">
        <v>235700000</v>
      </c>
      <c r="D158" s="22"/>
      <c r="F158" s="14">
        <v>235700000</v>
      </c>
      <c r="G158" s="14">
        <f t="shared" si="2"/>
        <v>0</v>
      </c>
    </row>
    <row r="159" spans="1:7" x14ac:dyDescent="0.25">
      <c r="A159" s="15" t="s">
        <v>770</v>
      </c>
      <c r="B159" s="16" t="s">
        <v>771</v>
      </c>
      <c r="C159" s="26">
        <v>352900000</v>
      </c>
      <c r="D159" s="22"/>
      <c r="F159" s="14">
        <v>352900000</v>
      </c>
      <c r="G159" s="14">
        <f t="shared" si="2"/>
        <v>0</v>
      </c>
    </row>
    <row r="160" spans="1:7" x14ac:dyDescent="0.25">
      <c r="A160" s="12" t="s">
        <v>772</v>
      </c>
      <c r="B160" s="13" t="s">
        <v>773</v>
      </c>
      <c r="C160" s="25">
        <v>347400000</v>
      </c>
      <c r="D160" s="22"/>
      <c r="F160" s="14">
        <v>347400000</v>
      </c>
      <c r="G160" s="14">
        <f t="shared" si="2"/>
        <v>0</v>
      </c>
    </row>
    <row r="161" spans="1:7" x14ac:dyDescent="0.25">
      <c r="A161" s="12" t="s">
        <v>774</v>
      </c>
      <c r="B161" s="13" t="s">
        <v>775</v>
      </c>
      <c r="C161" s="25">
        <v>331700000</v>
      </c>
      <c r="D161" s="22"/>
      <c r="F161" s="14">
        <v>331700000</v>
      </c>
      <c r="G161" s="14">
        <f t="shared" si="2"/>
        <v>0</v>
      </c>
    </row>
    <row r="162" spans="1:7" x14ac:dyDescent="0.25">
      <c r="A162" s="15" t="s">
        <v>776</v>
      </c>
      <c r="B162" s="16" t="s">
        <v>777</v>
      </c>
      <c r="C162" s="26">
        <v>297200000</v>
      </c>
      <c r="D162" s="22"/>
      <c r="F162" s="14">
        <v>297200000</v>
      </c>
      <c r="G162" s="14">
        <f t="shared" si="2"/>
        <v>0</v>
      </c>
    </row>
    <row r="163" spans="1:7" x14ac:dyDescent="0.25">
      <c r="A163" s="12" t="s">
        <v>778</v>
      </c>
      <c r="B163" s="13" t="s">
        <v>779</v>
      </c>
      <c r="C163" s="25">
        <v>298200000</v>
      </c>
      <c r="D163" s="22"/>
      <c r="F163" s="14">
        <v>298200000</v>
      </c>
      <c r="G163" s="14">
        <f t="shared" si="2"/>
        <v>0</v>
      </c>
    </row>
    <row r="164" spans="1:7" x14ac:dyDescent="0.25">
      <c r="A164" s="12" t="s">
        <v>780</v>
      </c>
      <c r="B164" s="13" t="s">
        <v>781</v>
      </c>
      <c r="C164" s="25">
        <v>292300000</v>
      </c>
      <c r="D164" s="22"/>
      <c r="F164" s="14">
        <v>292300000</v>
      </c>
      <c r="G164" s="14">
        <f t="shared" si="2"/>
        <v>0</v>
      </c>
    </row>
    <row r="165" spans="1:7" x14ac:dyDescent="0.25">
      <c r="A165" s="15" t="s">
        <v>782</v>
      </c>
      <c r="B165" s="16" t="s">
        <v>783</v>
      </c>
      <c r="C165" s="26">
        <v>263000000</v>
      </c>
      <c r="D165" s="22"/>
      <c r="F165" s="14">
        <v>263000000</v>
      </c>
      <c r="G165" s="14">
        <f t="shared" si="2"/>
        <v>0</v>
      </c>
    </row>
    <row r="166" spans="1:7" x14ac:dyDescent="0.25">
      <c r="A166" s="12" t="s">
        <v>784</v>
      </c>
      <c r="B166" s="13" t="s">
        <v>785</v>
      </c>
      <c r="C166" s="25">
        <v>235700000</v>
      </c>
      <c r="D166" s="22"/>
      <c r="F166" s="14">
        <v>235700000</v>
      </c>
      <c r="G166" s="14">
        <f t="shared" si="2"/>
        <v>0</v>
      </c>
    </row>
    <row r="167" spans="1:7" x14ac:dyDescent="0.25">
      <c r="A167" s="12" t="s">
        <v>786</v>
      </c>
      <c r="B167" s="13" t="s">
        <v>787</v>
      </c>
      <c r="C167" s="25">
        <v>240400000</v>
      </c>
      <c r="D167" s="22"/>
      <c r="F167" s="14">
        <v>240400000</v>
      </c>
      <c r="G167" s="14">
        <f t="shared" si="2"/>
        <v>0</v>
      </c>
    </row>
    <row r="168" spans="1:7" x14ac:dyDescent="0.25">
      <c r="A168" s="17" t="s">
        <v>788</v>
      </c>
      <c r="B168" s="18" t="s">
        <v>789</v>
      </c>
      <c r="C168" s="18">
        <v>241400000</v>
      </c>
      <c r="D168" s="22"/>
      <c r="F168" s="14">
        <v>241400000</v>
      </c>
      <c r="G168" s="14">
        <f t="shared" si="2"/>
        <v>0</v>
      </c>
    </row>
    <row r="169" spans="1:7" x14ac:dyDescent="0.25">
      <c r="A169" s="19" t="s">
        <v>136</v>
      </c>
      <c r="B169" s="20" t="s">
        <v>137</v>
      </c>
      <c r="C169" s="28">
        <v>630300000</v>
      </c>
      <c r="D169" s="22"/>
      <c r="F169" s="14">
        <v>630300000</v>
      </c>
      <c r="G169" s="14">
        <f t="shared" si="2"/>
        <v>0</v>
      </c>
    </row>
    <row r="170" spans="1:7" x14ac:dyDescent="0.25">
      <c r="A170" s="17" t="s">
        <v>136</v>
      </c>
      <c r="B170" s="18" t="s">
        <v>434</v>
      </c>
      <c r="C170" s="18">
        <v>630300000</v>
      </c>
      <c r="D170" s="22"/>
      <c r="F170" s="14">
        <v>630300000</v>
      </c>
      <c r="G170" s="14">
        <f t="shared" si="2"/>
        <v>0</v>
      </c>
    </row>
    <row r="171" spans="1:7" x14ac:dyDescent="0.25">
      <c r="A171" s="21" t="s">
        <v>138</v>
      </c>
      <c r="B171" s="22" t="s">
        <v>139</v>
      </c>
      <c r="C171" s="29">
        <v>730400000</v>
      </c>
      <c r="D171" s="22"/>
      <c r="F171" s="14">
        <v>730400000</v>
      </c>
      <c r="G171" s="14">
        <f t="shared" si="2"/>
        <v>0</v>
      </c>
    </row>
    <row r="172" spans="1:7" x14ac:dyDescent="0.25">
      <c r="A172" s="12" t="s">
        <v>708</v>
      </c>
      <c r="B172" s="13" t="s">
        <v>709</v>
      </c>
      <c r="C172" s="13">
        <v>730400000</v>
      </c>
      <c r="D172" s="22"/>
      <c r="F172" s="14">
        <v>730400000</v>
      </c>
      <c r="G172" s="14">
        <f t="shared" si="2"/>
        <v>0</v>
      </c>
    </row>
    <row r="173" spans="1:7" x14ac:dyDescent="0.25">
      <c r="A173" s="17" t="s">
        <v>710</v>
      </c>
      <c r="B173" s="18" t="s">
        <v>711</v>
      </c>
      <c r="C173" s="18">
        <v>730400000</v>
      </c>
      <c r="D173" s="22"/>
      <c r="F173" s="14">
        <v>730400000</v>
      </c>
      <c r="G173" s="14">
        <f t="shared" si="2"/>
        <v>0</v>
      </c>
    </row>
    <row r="174" spans="1:7" x14ac:dyDescent="0.25">
      <c r="A174" s="21" t="s">
        <v>141</v>
      </c>
      <c r="B174" s="22" t="s">
        <v>142</v>
      </c>
      <c r="C174" s="29">
        <v>544900000</v>
      </c>
      <c r="D174" s="22"/>
      <c r="F174" s="14">
        <v>544900000</v>
      </c>
      <c r="G174" s="14">
        <f t="shared" si="2"/>
        <v>0</v>
      </c>
    </row>
    <row r="175" spans="1:7" x14ac:dyDescent="0.25">
      <c r="A175" s="17" t="s">
        <v>143</v>
      </c>
      <c r="B175" s="18" t="s">
        <v>144</v>
      </c>
      <c r="C175" s="18">
        <v>548700000</v>
      </c>
      <c r="D175" s="22"/>
      <c r="F175" s="14">
        <v>548700000</v>
      </c>
      <c r="G175" s="14">
        <f t="shared" si="2"/>
        <v>0</v>
      </c>
    </row>
    <row r="176" spans="1:7" x14ac:dyDescent="0.25">
      <c r="A176" s="19" t="s">
        <v>145</v>
      </c>
      <c r="B176" s="20" t="s">
        <v>458</v>
      </c>
      <c r="C176" s="28">
        <v>2367100000</v>
      </c>
      <c r="D176" s="22"/>
      <c r="F176" s="14">
        <v>2366900000</v>
      </c>
      <c r="G176" s="14">
        <f t="shared" si="2"/>
        <v>200000</v>
      </c>
    </row>
    <row r="177" spans="1:7" x14ac:dyDescent="0.25">
      <c r="A177" s="17" t="s">
        <v>145</v>
      </c>
      <c r="B177" s="18" t="s">
        <v>459</v>
      </c>
      <c r="C177" s="18">
        <v>2367100000</v>
      </c>
      <c r="D177" s="22"/>
      <c r="F177" s="14">
        <v>2366900000</v>
      </c>
      <c r="G177" s="14">
        <f t="shared" si="2"/>
        <v>200000</v>
      </c>
    </row>
    <row r="178" spans="1:7" x14ac:dyDescent="0.25">
      <c r="A178" s="21" t="s">
        <v>404</v>
      </c>
      <c r="B178" s="22" t="s">
        <v>405</v>
      </c>
      <c r="C178" s="29">
        <v>2734600000</v>
      </c>
      <c r="D178" s="22"/>
      <c r="F178" s="14">
        <v>2734600000</v>
      </c>
      <c r="G178" s="14">
        <f t="shared" si="2"/>
        <v>0</v>
      </c>
    </row>
    <row r="179" spans="1:7" x14ac:dyDescent="0.25">
      <c r="A179" s="12" t="s">
        <v>404</v>
      </c>
      <c r="B179" s="13" t="s">
        <v>406</v>
      </c>
      <c r="C179" s="25">
        <v>2740800000</v>
      </c>
      <c r="D179" s="22"/>
      <c r="F179" s="14">
        <v>2740800000</v>
      </c>
      <c r="G179" s="14">
        <f t="shared" si="2"/>
        <v>0</v>
      </c>
    </row>
    <row r="180" spans="1:7" x14ac:dyDescent="0.25">
      <c r="A180" s="12" t="s">
        <v>407</v>
      </c>
      <c r="B180" s="13" t="s">
        <v>408</v>
      </c>
      <c r="C180" s="25">
        <v>2808800000</v>
      </c>
      <c r="D180" s="22"/>
      <c r="F180" s="14">
        <v>2808800000</v>
      </c>
      <c r="G180" s="14">
        <f t="shared" si="2"/>
        <v>0</v>
      </c>
    </row>
    <row r="181" spans="1:7" x14ac:dyDescent="0.25">
      <c r="A181" s="15" t="s">
        <v>407</v>
      </c>
      <c r="B181" s="16" t="s">
        <v>409</v>
      </c>
      <c r="C181" s="26">
        <v>2814600000</v>
      </c>
      <c r="D181" s="22"/>
      <c r="F181" s="14">
        <v>2814600000</v>
      </c>
      <c r="G181" s="14">
        <f t="shared" si="2"/>
        <v>0</v>
      </c>
    </row>
    <row r="182" spans="1:7" x14ac:dyDescent="0.25">
      <c r="A182" s="12" t="s">
        <v>407</v>
      </c>
      <c r="B182" s="13" t="s">
        <v>410</v>
      </c>
      <c r="C182" s="25">
        <v>2808800000</v>
      </c>
      <c r="D182" s="22"/>
      <c r="F182" s="14">
        <v>2808800000</v>
      </c>
      <c r="G182" s="14">
        <f t="shared" si="2"/>
        <v>0</v>
      </c>
    </row>
    <row r="183" spans="1:7" x14ac:dyDescent="0.25">
      <c r="A183" s="17" t="s">
        <v>407</v>
      </c>
      <c r="B183" s="18" t="s">
        <v>411</v>
      </c>
      <c r="C183" s="18">
        <v>2814600000</v>
      </c>
      <c r="D183" s="22"/>
      <c r="F183" s="14">
        <v>2814600000</v>
      </c>
      <c r="G183" s="14">
        <f t="shared" si="2"/>
        <v>0</v>
      </c>
    </row>
    <row r="184" spans="1:7" x14ac:dyDescent="0.25">
      <c r="A184" s="21" t="s">
        <v>148</v>
      </c>
      <c r="B184" s="22" t="s">
        <v>149</v>
      </c>
      <c r="C184" s="29">
        <v>301200000</v>
      </c>
      <c r="D184" s="22"/>
      <c r="F184" s="14">
        <v>301000000</v>
      </c>
      <c r="G184" s="14">
        <f t="shared" si="2"/>
        <v>200000</v>
      </c>
    </row>
    <row r="185" spans="1:7" x14ac:dyDescent="0.25">
      <c r="A185" s="12" t="s">
        <v>514</v>
      </c>
      <c r="B185" s="13" t="s">
        <v>150</v>
      </c>
      <c r="C185" s="25">
        <v>316200000</v>
      </c>
      <c r="D185" s="22"/>
      <c r="F185" s="14">
        <v>316000000</v>
      </c>
      <c r="G185" s="14">
        <f t="shared" si="2"/>
        <v>200000</v>
      </c>
    </row>
    <row r="186" spans="1:7" x14ac:dyDescent="0.25">
      <c r="A186" s="12" t="s">
        <v>151</v>
      </c>
      <c r="B186" s="13" t="s">
        <v>152</v>
      </c>
      <c r="C186" s="25">
        <v>330200000</v>
      </c>
      <c r="D186" s="22"/>
      <c r="F186" s="14">
        <v>330000000</v>
      </c>
      <c r="G186" s="14">
        <f t="shared" si="2"/>
        <v>200000</v>
      </c>
    </row>
    <row r="187" spans="1:7" x14ac:dyDescent="0.25">
      <c r="A187" s="15" t="s">
        <v>153</v>
      </c>
      <c r="B187" s="16" t="s">
        <v>154</v>
      </c>
      <c r="C187" s="26">
        <v>332900000</v>
      </c>
      <c r="D187" s="22"/>
      <c r="F187" s="14">
        <v>332700000</v>
      </c>
      <c r="G187" s="14">
        <f t="shared" si="2"/>
        <v>200000</v>
      </c>
    </row>
    <row r="188" spans="1:7" x14ac:dyDescent="0.25">
      <c r="A188" s="12" t="s">
        <v>155</v>
      </c>
      <c r="B188" s="13" t="s">
        <v>156</v>
      </c>
      <c r="C188" s="25">
        <v>355000000</v>
      </c>
      <c r="D188" s="22"/>
      <c r="F188" s="14">
        <v>354800000</v>
      </c>
      <c r="G188" s="14">
        <f t="shared" si="2"/>
        <v>200000</v>
      </c>
    </row>
    <row r="189" spans="1:7" x14ac:dyDescent="0.25">
      <c r="A189" s="12" t="s">
        <v>157</v>
      </c>
      <c r="B189" s="13" t="s">
        <v>158</v>
      </c>
      <c r="C189" s="25">
        <v>281400000</v>
      </c>
      <c r="D189" s="22"/>
      <c r="F189" s="14">
        <v>281200000</v>
      </c>
      <c r="G189" s="14">
        <f t="shared" si="2"/>
        <v>200000</v>
      </c>
    </row>
    <row r="190" spans="1:7" x14ac:dyDescent="0.25">
      <c r="A190" s="17" t="s">
        <v>159</v>
      </c>
      <c r="B190" s="18" t="s">
        <v>160</v>
      </c>
      <c r="C190" s="18">
        <v>296600000</v>
      </c>
      <c r="D190" s="22"/>
      <c r="F190" s="14">
        <v>296400000</v>
      </c>
      <c r="G190" s="14">
        <f t="shared" si="2"/>
        <v>200000</v>
      </c>
    </row>
    <row r="191" spans="1:7" x14ac:dyDescent="0.25">
      <c r="A191" s="21" t="s">
        <v>161</v>
      </c>
      <c r="B191" s="22" t="s">
        <v>162</v>
      </c>
      <c r="C191" s="29">
        <v>699700000</v>
      </c>
      <c r="D191" s="22"/>
      <c r="F191" s="14">
        <v>699700000</v>
      </c>
      <c r="G191" s="14">
        <f t="shared" si="2"/>
        <v>0</v>
      </c>
    </row>
    <row r="192" spans="1:7" x14ac:dyDescent="0.25">
      <c r="A192" s="12" t="s">
        <v>161</v>
      </c>
      <c r="B192" s="13" t="s">
        <v>318</v>
      </c>
      <c r="C192" s="25">
        <v>699700000</v>
      </c>
      <c r="D192" s="22"/>
      <c r="F192" s="14">
        <v>699700000</v>
      </c>
      <c r="G192" s="14">
        <f t="shared" si="2"/>
        <v>0</v>
      </c>
    </row>
    <row r="193" spans="1:7" x14ac:dyDescent="0.25">
      <c r="A193" s="12" t="s">
        <v>163</v>
      </c>
      <c r="B193" s="13" t="s">
        <v>164</v>
      </c>
      <c r="C193" s="25">
        <v>714400000</v>
      </c>
      <c r="D193" s="22"/>
      <c r="F193" s="14">
        <v>714400000</v>
      </c>
      <c r="G193" s="14">
        <f t="shared" si="2"/>
        <v>0</v>
      </c>
    </row>
    <row r="194" spans="1:7" x14ac:dyDescent="0.25">
      <c r="A194" s="15" t="s">
        <v>844</v>
      </c>
      <c r="B194" s="16" t="s">
        <v>165</v>
      </c>
      <c r="C194" s="26">
        <v>724900000</v>
      </c>
      <c r="D194" s="22"/>
      <c r="F194" s="14">
        <v>724900000</v>
      </c>
      <c r="G194" s="14">
        <f t="shared" si="2"/>
        <v>0</v>
      </c>
    </row>
    <row r="195" spans="1:7" x14ac:dyDescent="0.25">
      <c r="A195" s="12" t="s">
        <v>166</v>
      </c>
      <c r="B195" s="13" t="s">
        <v>167</v>
      </c>
      <c r="C195" s="25">
        <v>730000000</v>
      </c>
      <c r="D195" s="22"/>
      <c r="F195" s="14">
        <v>730000000</v>
      </c>
      <c r="G195" s="14">
        <f t="shared" si="2"/>
        <v>0</v>
      </c>
    </row>
    <row r="196" spans="1:7" x14ac:dyDescent="0.25">
      <c r="A196" s="12" t="s">
        <v>168</v>
      </c>
      <c r="B196" s="13" t="s">
        <v>169</v>
      </c>
      <c r="C196" s="25">
        <v>728000000</v>
      </c>
      <c r="D196" s="22"/>
      <c r="F196" s="14">
        <v>728000000</v>
      </c>
      <c r="G196" s="14">
        <f t="shared" si="2"/>
        <v>0</v>
      </c>
    </row>
    <row r="197" spans="1:7" x14ac:dyDescent="0.25">
      <c r="A197" s="15" t="s">
        <v>170</v>
      </c>
      <c r="B197" s="16" t="s">
        <v>171</v>
      </c>
      <c r="C197" s="26">
        <v>803200000</v>
      </c>
      <c r="D197" s="22"/>
      <c r="F197" s="14">
        <v>803200000</v>
      </c>
      <c r="G197" s="14">
        <f t="shared" si="2"/>
        <v>0</v>
      </c>
    </row>
    <row r="198" spans="1:7" x14ac:dyDescent="0.25">
      <c r="A198" s="12" t="s">
        <v>172</v>
      </c>
      <c r="B198" s="13" t="s">
        <v>173</v>
      </c>
      <c r="C198" s="25">
        <v>838100000</v>
      </c>
      <c r="D198" s="22"/>
      <c r="F198" s="14">
        <v>838100000</v>
      </c>
      <c r="G198" s="14">
        <f t="shared" si="2"/>
        <v>0</v>
      </c>
    </row>
    <row r="199" spans="1:7" x14ac:dyDescent="0.25">
      <c r="A199" s="12" t="s">
        <v>174</v>
      </c>
      <c r="B199" s="13" t="s">
        <v>175</v>
      </c>
      <c r="C199" s="25">
        <v>833000000</v>
      </c>
      <c r="D199" s="22"/>
      <c r="F199" s="14">
        <v>833000000</v>
      </c>
      <c r="G199" s="14">
        <f t="shared" si="2"/>
        <v>0</v>
      </c>
    </row>
    <row r="200" spans="1:7" x14ac:dyDescent="0.25">
      <c r="A200" s="15" t="s">
        <v>176</v>
      </c>
      <c r="B200" s="16" t="s">
        <v>177</v>
      </c>
      <c r="C200" s="26">
        <v>630300000</v>
      </c>
      <c r="D200" s="22"/>
      <c r="F200" s="14">
        <v>630300000</v>
      </c>
      <c r="G200" s="14">
        <f t="shared" si="2"/>
        <v>0</v>
      </c>
    </row>
    <row r="201" spans="1:7" x14ac:dyDescent="0.25">
      <c r="A201" s="12" t="s">
        <v>178</v>
      </c>
      <c r="B201" s="13" t="s">
        <v>179</v>
      </c>
      <c r="C201" s="25">
        <v>649900000</v>
      </c>
      <c r="D201" s="22"/>
      <c r="F201" s="14">
        <v>649900000</v>
      </c>
      <c r="G201" s="14">
        <f t="shared" si="2"/>
        <v>0</v>
      </c>
    </row>
    <row r="202" spans="1:7" x14ac:dyDescent="0.25">
      <c r="A202" s="12" t="s">
        <v>180</v>
      </c>
      <c r="B202" s="13" t="s">
        <v>181</v>
      </c>
      <c r="C202" s="25">
        <v>672700000</v>
      </c>
      <c r="D202" s="22"/>
      <c r="F202" s="14">
        <v>672700000</v>
      </c>
      <c r="G202" s="14">
        <f t="shared" si="2"/>
        <v>0</v>
      </c>
    </row>
    <row r="203" spans="1:7" x14ac:dyDescent="0.25">
      <c r="A203" s="15" t="s">
        <v>182</v>
      </c>
      <c r="B203" s="16" t="s">
        <v>183</v>
      </c>
      <c r="C203" s="26">
        <v>667100000</v>
      </c>
      <c r="D203" s="22"/>
      <c r="F203" s="14">
        <v>667100000</v>
      </c>
      <c r="G203" s="14">
        <f t="shared" si="2"/>
        <v>0</v>
      </c>
    </row>
    <row r="204" spans="1:7" x14ac:dyDescent="0.25">
      <c r="A204" s="12" t="s">
        <v>845</v>
      </c>
      <c r="B204" s="13" t="s">
        <v>184</v>
      </c>
      <c r="C204" s="25">
        <v>682000000</v>
      </c>
      <c r="D204" s="22"/>
      <c r="F204" s="14">
        <v>682000000</v>
      </c>
      <c r="G204" s="14">
        <f t="shared" si="2"/>
        <v>0</v>
      </c>
    </row>
    <row r="205" spans="1:7" x14ac:dyDescent="0.25">
      <c r="A205" s="12" t="s">
        <v>185</v>
      </c>
      <c r="B205" s="13" t="s">
        <v>186</v>
      </c>
      <c r="C205" s="25">
        <v>685100000</v>
      </c>
      <c r="D205" s="22"/>
      <c r="F205" s="14">
        <v>685100000</v>
      </c>
      <c r="G205" s="14">
        <f t="shared" ref="G205:G222" si="3">C205-F205</f>
        <v>0</v>
      </c>
    </row>
    <row r="206" spans="1:7" x14ac:dyDescent="0.25">
      <c r="A206" s="15" t="s">
        <v>187</v>
      </c>
      <c r="B206" s="16" t="s">
        <v>188</v>
      </c>
      <c r="C206" s="26">
        <v>687100000</v>
      </c>
      <c r="D206" s="22"/>
      <c r="F206" s="14">
        <v>687100000</v>
      </c>
      <c r="G206" s="14">
        <f t="shared" si="3"/>
        <v>0</v>
      </c>
    </row>
    <row r="207" spans="1:7" x14ac:dyDescent="0.25">
      <c r="A207" s="15" t="s">
        <v>189</v>
      </c>
      <c r="B207" s="16" t="s">
        <v>190</v>
      </c>
      <c r="C207" s="26">
        <v>676500000</v>
      </c>
      <c r="D207" s="22"/>
      <c r="F207" s="14">
        <v>676500000</v>
      </c>
      <c r="G207" s="14">
        <f t="shared" si="3"/>
        <v>0</v>
      </c>
    </row>
    <row r="208" spans="1:7" x14ac:dyDescent="0.25">
      <c r="A208" s="12" t="s">
        <v>191</v>
      </c>
      <c r="B208" s="13" t="s">
        <v>192</v>
      </c>
      <c r="C208" s="25">
        <v>694000000</v>
      </c>
      <c r="D208" s="22"/>
      <c r="F208" s="14">
        <v>694000000</v>
      </c>
      <c r="G208" s="14">
        <f t="shared" si="3"/>
        <v>0</v>
      </c>
    </row>
    <row r="209" spans="1:7" x14ac:dyDescent="0.25">
      <c r="A209" s="12" t="s">
        <v>193</v>
      </c>
      <c r="B209" s="13" t="s">
        <v>194</v>
      </c>
      <c r="C209" s="25">
        <v>708700000</v>
      </c>
      <c r="D209" s="22"/>
      <c r="F209" s="14">
        <v>708700000</v>
      </c>
      <c r="G209" s="14">
        <f t="shared" si="3"/>
        <v>0</v>
      </c>
    </row>
    <row r="210" spans="1:7" x14ac:dyDescent="0.25">
      <c r="A210" s="15" t="s">
        <v>195</v>
      </c>
      <c r="B210" s="16" t="s">
        <v>196</v>
      </c>
      <c r="C210" s="26">
        <v>719300000</v>
      </c>
      <c r="D210" s="22"/>
      <c r="F210" s="14">
        <v>719300000</v>
      </c>
      <c r="G210" s="14">
        <f t="shared" si="3"/>
        <v>0</v>
      </c>
    </row>
    <row r="211" spans="1:7" x14ac:dyDescent="0.25">
      <c r="A211" s="12" t="s">
        <v>197</v>
      </c>
      <c r="B211" s="13" t="s">
        <v>198</v>
      </c>
      <c r="C211" s="25">
        <v>798100000</v>
      </c>
      <c r="D211" s="22"/>
      <c r="F211" s="14">
        <v>798100000</v>
      </c>
      <c r="G211" s="14">
        <f t="shared" si="3"/>
        <v>0</v>
      </c>
    </row>
    <row r="212" spans="1:7" x14ac:dyDescent="0.25">
      <c r="A212" s="17" t="s">
        <v>199</v>
      </c>
      <c r="B212" s="18" t="s">
        <v>200</v>
      </c>
      <c r="C212" s="18">
        <v>827800000</v>
      </c>
      <c r="D212" s="22"/>
      <c r="F212" s="14">
        <v>827800000</v>
      </c>
      <c r="G212" s="14">
        <f t="shared" si="3"/>
        <v>0</v>
      </c>
    </row>
    <row r="213" spans="1:7" x14ac:dyDescent="0.25">
      <c r="A213" s="21" t="s">
        <v>201</v>
      </c>
      <c r="B213" s="22" t="s">
        <v>678</v>
      </c>
      <c r="C213" s="29">
        <v>1228600000</v>
      </c>
      <c r="D213" s="22"/>
      <c r="F213" s="14">
        <v>1228600000</v>
      </c>
      <c r="G213" s="14">
        <f t="shared" si="3"/>
        <v>0</v>
      </c>
    </row>
    <row r="214" spans="1:7" x14ac:dyDescent="0.25">
      <c r="A214" s="17" t="s">
        <v>203</v>
      </c>
      <c r="B214" s="18" t="s">
        <v>679</v>
      </c>
      <c r="C214" s="18">
        <v>1278300000</v>
      </c>
      <c r="D214" s="22"/>
      <c r="F214" s="14">
        <v>1278300000</v>
      </c>
      <c r="G214" s="14">
        <f t="shared" si="3"/>
        <v>0</v>
      </c>
    </row>
    <row r="215" spans="1:7" x14ac:dyDescent="0.25">
      <c r="A215" s="17" t="s">
        <v>515</v>
      </c>
      <c r="B215" s="18" t="s">
        <v>204</v>
      </c>
      <c r="C215" s="18">
        <v>755500000</v>
      </c>
      <c r="D215" s="22"/>
      <c r="F215" s="14">
        <v>755500000</v>
      </c>
      <c r="G215" s="14">
        <f t="shared" si="3"/>
        <v>0</v>
      </c>
    </row>
    <row r="216" spans="1:7" x14ac:dyDescent="0.25">
      <c r="A216" s="17" t="s">
        <v>366</v>
      </c>
      <c r="B216" s="18" t="s">
        <v>365</v>
      </c>
      <c r="C216" s="18">
        <v>1440900000</v>
      </c>
      <c r="D216" s="22"/>
      <c r="F216" s="14">
        <v>1440900000</v>
      </c>
      <c r="G216" s="14">
        <f t="shared" si="3"/>
        <v>0</v>
      </c>
    </row>
    <row r="217" spans="1:7" x14ac:dyDescent="0.25">
      <c r="A217" s="19" t="s">
        <v>517</v>
      </c>
      <c r="B217" s="20" t="s">
        <v>206</v>
      </c>
      <c r="C217" s="28">
        <v>1124400000</v>
      </c>
      <c r="D217" s="22"/>
      <c r="F217" s="14">
        <v>1124400000</v>
      </c>
      <c r="G217" s="14">
        <f t="shared" si="3"/>
        <v>0</v>
      </c>
    </row>
    <row r="218" spans="1:7" x14ac:dyDescent="0.25">
      <c r="A218" s="12" t="s">
        <v>550</v>
      </c>
      <c r="B218" s="13" t="s">
        <v>549</v>
      </c>
      <c r="C218" s="25">
        <v>1124400000</v>
      </c>
      <c r="D218" s="22"/>
      <c r="F218" s="14">
        <v>1124400000</v>
      </c>
      <c r="G218" s="14">
        <f t="shared" si="3"/>
        <v>0</v>
      </c>
    </row>
    <row r="219" spans="1:7" x14ac:dyDescent="0.25">
      <c r="A219" s="15" t="s">
        <v>516</v>
      </c>
      <c r="B219" s="16" t="s">
        <v>205</v>
      </c>
      <c r="C219" s="26">
        <v>1086500000</v>
      </c>
      <c r="D219" s="22"/>
      <c r="F219" s="14">
        <v>1086500000</v>
      </c>
      <c r="G219" s="14">
        <f t="shared" si="3"/>
        <v>0</v>
      </c>
    </row>
    <row r="220" spans="1:7" x14ac:dyDescent="0.25">
      <c r="A220" s="12" t="s">
        <v>516</v>
      </c>
      <c r="B220" s="13" t="s">
        <v>796</v>
      </c>
      <c r="C220" s="25">
        <v>1086500000</v>
      </c>
      <c r="D220" s="22"/>
      <c r="F220" s="14">
        <v>1086500000</v>
      </c>
      <c r="G220" s="14">
        <f t="shared" si="3"/>
        <v>0</v>
      </c>
    </row>
    <row r="221" spans="1:7" x14ac:dyDescent="0.25">
      <c r="A221" s="12" t="s">
        <v>596</v>
      </c>
      <c r="B221" s="13" t="s">
        <v>594</v>
      </c>
      <c r="C221" s="25">
        <v>1262400000</v>
      </c>
      <c r="D221" s="22"/>
      <c r="F221" s="14">
        <v>1262400000</v>
      </c>
      <c r="G221" s="14">
        <f t="shared" si="3"/>
        <v>0</v>
      </c>
    </row>
    <row r="222" spans="1:7" x14ac:dyDescent="0.25">
      <c r="A222" s="17" t="s">
        <v>597</v>
      </c>
      <c r="B222" s="18" t="s">
        <v>595</v>
      </c>
      <c r="C222" s="18">
        <v>1306000000</v>
      </c>
      <c r="D222" s="30"/>
      <c r="F222" s="31">
        <v>1306000000</v>
      </c>
      <c r="G222" s="31">
        <f t="shared" si="3"/>
        <v>0</v>
      </c>
    </row>
    <row r="223" spans="1:7" x14ac:dyDescent="0.25">
      <c r="A223" s="23" t="s">
        <v>790</v>
      </c>
      <c r="B223" s="1"/>
      <c r="C223" s="1"/>
      <c r="D223" s="1"/>
    </row>
    <row r="224" spans="1:7" x14ac:dyDescent="0.25">
      <c r="A224" s="23" t="s">
        <v>572</v>
      </c>
      <c r="B224" s="1"/>
      <c r="C224" s="1"/>
      <c r="D224" s="1"/>
    </row>
    <row r="225" spans="1:8" x14ac:dyDescent="0.25">
      <c r="A225" s="23" t="s">
        <v>647</v>
      </c>
      <c r="B225" s="1"/>
      <c r="C225" s="1"/>
      <c r="D225" s="1"/>
    </row>
    <row r="226" spans="1:8" x14ac:dyDescent="0.25">
      <c r="A226" s="1" t="s">
        <v>648</v>
      </c>
      <c r="B226" s="1"/>
      <c r="C226" s="1"/>
      <c r="D226" s="1"/>
    </row>
    <row r="227" spans="1:8" x14ac:dyDescent="0.25">
      <c r="A227" s="24" t="s">
        <v>649</v>
      </c>
      <c r="B227" s="1"/>
      <c r="C227" s="1"/>
      <c r="D227" s="1"/>
    </row>
    <row r="228" spans="1:8" x14ac:dyDescent="0.25">
      <c r="A228" s="24"/>
      <c r="B228" s="1"/>
      <c r="C228" s="1"/>
      <c r="D228" s="1"/>
    </row>
    <row r="229" spans="1:8" s="1" customFormat="1" x14ac:dyDescent="0.25">
      <c r="A229" s="3" t="s">
        <v>0</v>
      </c>
      <c r="B229" s="4"/>
      <c r="C229" s="4"/>
      <c r="D229" s="4"/>
      <c r="H229" s="2"/>
    </row>
    <row r="230" spans="1:8" s="1" customFormat="1" x14ac:dyDescent="0.25">
      <c r="A230" s="4" t="s">
        <v>677</v>
      </c>
      <c r="B230" s="4"/>
      <c r="C230" s="4"/>
      <c r="D230" s="4"/>
      <c r="H230" s="2"/>
    </row>
    <row r="231" spans="1:8" s="1" customFormat="1" ht="7.5" customHeight="1" x14ac:dyDescent="0.25">
      <c r="H231" s="2"/>
    </row>
    <row r="232" spans="1:8" s="1" customFormat="1" x14ac:dyDescent="0.25">
      <c r="A232" s="5" t="s">
        <v>1</v>
      </c>
      <c r="B232" s="4"/>
      <c r="C232" s="4"/>
      <c r="D232" s="4"/>
      <c r="H232" s="2"/>
    </row>
    <row r="233" spans="1:8" s="1" customFormat="1" x14ac:dyDescent="0.25">
      <c r="A233" s="5" t="s">
        <v>587</v>
      </c>
      <c r="B233" s="4"/>
      <c r="C233" s="4"/>
      <c r="D233" s="4"/>
      <c r="H233" s="2"/>
    </row>
    <row r="234" spans="1:8" s="1" customFormat="1" x14ac:dyDescent="0.25">
      <c r="A234" s="5" t="s">
        <v>239</v>
      </c>
      <c r="B234" s="4"/>
      <c r="C234" s="4"/>
      <c r="D234" s="4"/>
      <c r="H234" s="2"/>
    </row>
    <row r="235" spans="1:8" s="1" customFormat="1" x14ac:dyDescent="0.25">
      <c r="A235" s="5" t="s">
        <v>763</v>
      </c>
      <c r="B235" s="4"/>
      <c r="C235" s="4"/>
      <c r="D235" s="4"/>
      <c r="F235" s="6" t="s">
        <v>3</v>
      </c>
      <c r="G235" s="7" t="s">
        <v>4</v>
      </c>
      <c r="H235" s="2"/>
    </row>
    <row r="236" spans="1:8" s="1" customFormat="1" ht="7.5" customHeight="1" x14ac:dyDescent="0.25">
      <c r="H236" s="2"/>
    </row>
    <row r="237" spans="1:8" s="1" customFormat="1" ht="15" customHeight="1" x14ac:dyDescent="0.25">
      <c r="A237" s="8" t="s">
        <v>5</v>
      </c>
      <c r="B237" s="9" t="s">
        <v>6</v>
      </c>
      <c r="C237" s="9" t="s">
        <v>7</v>
      </c>
      <c r="D237" s="9" t="s">
        <v>8</v>
      </c>
      <c r="F237" s="10" t="s">
        <v>7</v>
      </c>
      <c r="G237" s="10" t="s">
        <v>7</v>
      </c>
      <c r="H237" s="11"/>
    </row>
    <row r="238" spans="1:8" x14ac:dyDescent="0.25">
      <c r="A238" s="12" t="s">
        <v>650</v>
      </c>
      <c r="B238" s="13" t="s">
        <v>651</v>
      </c>
      <c r="C238" s="25">
        <v>235800000</v>
      </c>
      <c r="D238" s="61" t="s">
        <v>668</v>
      </c>
      <c r="F238" s="14">
        <v>235800000</v>
      </c>
      <c r="G238" s="14">
        <f t="shared" ref="G238" si="4">C238-F238</f>
        <v>0</v>
      </c>
    </row>
    <row r="239" spans="1:8" x14ac:dyDescent="0.25">
      <c r="A239" s="15" t="s">
        <v>652</v>
      </c>
      <c r="B239" s="16" t="s">
        <v>653</v>
      </c>
      <c r="C239" s="26">
        <v>239300000</v>
      </c>
      <c r="D239" s="62"/>
      <c r="F239" s="14">
        <v>239300000</v>
      </c>
      <c r="G239" s="14">
        <f t="shared" ref="G239:G274" si="5">C239-F239</f>
        <v>0</v>
      </c>
    </row>
    <row r="240" spans="1:8" x14ac:dyDescent="0.25">
      <c r="A240" s="17" t="s">
        <v>654</v>
      </c>
      <c r="B240" s="18" t="s">
        <v>655</v>
      </c>
      <c r="C240" s="27">
        <v>219400000</v>
      </c>
      <c r="D240" s="63"/>
      <c r="F240" s="14">
        <v>219400000</v>
      </c>
      <c r="G240" s="14">
        <f t="shared" si="5"/>
        <v>0</v>
      </c>
    </row>
    <row r="241" spans="1:7" x14ac:dyDescent="0.25">
      <c r="A241" s="19" t="s">
        <v>658</v>
      </c>
      <c r="B241" s="20" t="s">
        <v>659</v>
      </c>
      <c r="C241" s="28">
        <v>218700000</v>
      </c>
      <c r="D241" s="62" t="s">
        <v>669</v>
      </c>
      <c r="F241" s="14">
        <v>218700000</v>
      </c>
      <c r="G241" s="14">
        <f t="shared" si="5"/>
        <v>0</v>
      </c>
    </row>
    <row r="242" spans="1:7" x14ac:dyDescent="0.25">
      <c r="A242" s="17" t="s">
        <v>656</v>
      </c>
      <c r="B242" s="18" t="s">
        <v>657</v>
      </c>
      <c r="C242" s="27">
        <v>233000000</v>
      </c>
      <c r="D242" s="62"/>
      <c r="F242" s="14">
        <v>233000000</v>
      </c>
      <c r="G242" s="14">
        <f t="shared" si="5"/>
        <v>0</v>
      </c>
    </row>
    <row r="243" spans="1:7" x14ac:dyDescent="0.25">
      <c r="A243" s="19" t="s">
        <v>824</v>
      </c>
      <c r="B243" s="20" t="s">
        <v>825</v>
      </c>
      <c r="C243" s="47">
        <v>284600000</v>
      </c>
      <c r="D243" s="61" t="s">
        <v>670</v>
      </c>
      <c r="F243" s="14">
        <v>284600000</v>
      </c>
      <c r="G243" s="14">
        <f t="shared" si="5"/>
        <v>0</v>
      </c>
    </row>
    <row r="244" spans="1:7" x14ac:dyDescent="0.25">
      <c r="A244" s="19" t="s">
        <v>660</v>
      </c>
      <c r="B244" s="20" t="s">
        <v>266</v>
      </c>
      <c r="C244" s="20">
        <v>322100000</v>
      </c>
      <c r="D244" s="62"/>
      <c r="F244" s="14">
        <v>322100000</v>
      </c>
      <c r="G244" s="14">
        <f t="shared" si="5"/>
        <v>0</v>
      </c>
    </row>
    <row r="245" spans="1:7" x14ac:dyDescent="0.25">
      <c r="A245" s="17" t="s">
        <v>661</v>
      </c>
      <c r="B245" s="18" t="s">
        <v>265</v>
      </c>
      <c r="C245" s="18">
        <v>307600000</v>
      </c>
      <c r="D245" s="63"/>
      <c r="F245" s="14">
        <v>307600000</v>
      </c>
      <c r="G245" s="14">
        <f t="shared" si="5"/>
        <v>0</v>
      </c>
    </row>
    <row r="246" spans="1:7" x14ac:dyDescent="0.25">
      <c r="A246" s="21" t="s">
        <v>664</v>
      </c>
      <c r="B246" s="22" t="s">
        <v>665</v>
      </c>
      <c r="C246" s="22">
        <v>341500000</v>
      </c>
      <c r="D246" s="61" t="s">
        <v>671</v>
      </c>
      <c r="F246" s="14">
        <v>341500000</v>
      </c>
      <c r="G246" s="14">
        <f t="shared" si="5"/>
        <v>0</v>
      </c>
    </row>
    <row r="247" spans="1:7" ht="14.45" customHeight="1" x14ac:dyDescent="0.25">
      <c r="A247" s="12" t="s">
        <v>662</v>
      </c>
      <c r="B247" s="13" t="s">
        <v>663</v>
      </c>
      <c r="C247" s="13">
        <v>356000000</v>
      </c>
      <c r="D247" s="62"/>
      <c r="F247" s="14">
        <v>356000000</v>
      </c>
      <c r="G247" s="14">
        <f t="shared" si="5"/>
        <v>0</v>
      </c>
    </row>
    <row r="248" spans="1:7" x14ac:dyDescent="0.25">
      <c r="A248" s="17" t="s">
        <v>666</v>
      </c>
      <c r="B248" s="18" t="s">
        <v>667</v>
      </c>
      <c r="C248" s="27">
        <v>366800000</v>
      </c>
      <c r="D248" s="63"/>
      <c r="F248" s="14">
        <v>366800000</v>
      </c>
      <c r="G248" s="14">
        <f t="shared" si="5"/>
        <v>0</v>
      </c>
    </row>
    <row r="249" spans="1:7" x14ac:dyDescent="0.25">
      <c r="A249" s="19" t="s">
        <v>797</v>
      </c>
      <c r="B249" s="20" t="s">
        <v>269</v>
      </c>
      <c r="C249" s="28">
        <v>334800000</v>
      </c>
      <c r="D249" s="61" t="s">
        <v>589</v>
      </c>
      <c r="F249" s="14">
        <v>334800000</v>
      </c>
      <c r="G249" s="14">
        <f t="shared" si="5"/>
        <v>0</v>
      </c>
    </row>
    <row r="250" spans="1:7" x14ac:dyDescent="0.25">
      <c r="A250" s="15" t="s">
        <v>798</v>
      </c>
      <c r="B250" s="16" t="s">
        <v>270</v>
      </c>
      <c r="C250" s="26">
        <v>345400000</v>
      </c>
      <c r="D250" s="62"/>
      <c r="F250" s="14">
        <v>345400000</v>
      </c>
      <c r="G250" s="14">
        <f t="shared" si="5"/>
        <v>0</v>
      </c>
    </row>
    <row r="251" spans="1:7" x14ac:dyDescent="0.25">
      <c r="A251" s="12" t="s">
        <v>799</v>
      </c>
      <c r="B251" s="13" t="s">
        <v>273</v>
      </c>
      <c r="C251" s="25">
        <v>350300000</v>
      </c>
      <c r="D251" s="62"/>
      <c r="F251" s="14">
        <v>350300000</v>
      </c>
      <c r="G251" s="14">
        <f t="shared" si="5"/>
        <v>0</v>
      </c>
    </row>
    <row r="252" spans="1:7" x14ac:dyDescent="0.25">
      <c r="A252" s="17" t="s">
        <v>800</v>
      </c>
      <c r="B252" s="18" t="s">
        <v>274</v>
      </c>
      <c r="C252" s="27">
        <v>361000000</v>
      </c>
      <c r="D252" s="63"/>
      <c r="F252" s="14">
        <v>361000000</v>
      </c>
      <c r="G252" s="14">
        <f t="shared" si="5"/>
        <v>0</v>
      </c>
    </row>
    <row r="253" spans="1:7" x14ac:dyDescent="0.25">
      <c r="A253" s="21" t="s">
        <v>801</v>
      </c>
      <c r="B253" s="22" t="s">
        <v>573</v>
      </c>
      <c r="C253" s="29">
        <v>431400000</v>
      </c>
      <c r="D253" s="61" t="s">
        <v>588</v>
      </c>
      <c r="F253" s="14">
        <v>431400000</v>
      </c>
      <c r="G253" s="14">
        <f t="shared" si="5"/>
        <v>0</v>
      </c>
    </row>
    <row r="254" spans="1:7" x14ac:dyDescent="0.25">
      <c r="A254" s="12" t="s">
        <v>802</v>
      </c>
      <c r="B254" s="13" t="s">
        <v>394</v>
      </c>
      <c r="C254" s="25">
        <v>484800000</v>
      </c>
      <c r="D254" s="62"/>
      <c r="F254" s="14">
        <v>484800000</v>
      </c>
      <c r="G254" s="14">
        <f t="shared" si="5"/>
        <v>0</v>
      </c>
    </row>
    <row r="255" spans="1:7" ht="14.45" customHeight="1" x14ac:dyDescent="0.25">
      <c r="A255" s="17" t="s">
        <v>803</v>
      </c>
      <c r="B255" s="18" t="s">
        <v>279</v>
      </c>
      <c r="C255" s="27">
        <v>460500000</v>
      </c>
      <c r="D255" s="63"/>
      <c r="F255" s="14">
        <v>460500000</v>
      </c>
      <c r="G255" s="14">
        <f t="shared" si="5"/>
        <v>0</v>
      </c>
    </row>
    <row r="256" spans="1:7" x14ac:dyDescent="0.25">
      <c r="A256" s="21" t="s">
        <v>673</v>
      </c>
      <c r="B256" s="22" t="s">
        <v>674</v>
      </c>
      <c r="C256" s="29">
        <v>2744700000</v>
      </c>
      <c r="D256" s="62" t="s">
        <v>827</v>
      </c>
      <c r="F256" s="14">
        <v>2744700000</v>
      </c>
      <c r="G256" s="14">
        <f t="shared" si="5"/>
        <v>0</v>
      </c>
    </row>
    <row r="257" spans="1:7" x14ac:dyDescent="0.25">
      <c r="A257" s="17" t="s">
        <v>675</v>
      </c>
      <c r="B257" s="18" t="s">
        <v>676</v>
      </c>
      <c r="C257" s="27">
        <v>2819000000</v>
      </c>
      <c r="D257" s="62"/>
      <c r="F257" s="14">
        <v>2819000000</v>
      </c>
      <c r="G257" s="14">
        <f t="shared" si="5"/>
        <v>0</v>
      </c>
    </row>
    <row r="258" spans="1:7" x14ac:dyDescent="0.25">
      <c r="A258" s="19" t="s">
        <v>804</v>
      </c>
      <c r="B258" s="20" t="s">
        <v>574</v>
      </c>
      <c r="C258" s="28">
        <v>490600000</v>
      </c>
      <c r="D258" s="61" t="s">
        <v>826</v>
      </c>
      <c r="F258" s="14">
        <v>490600000</v>
      </c>
      <c r="G258" s="14">
        <f t="shared" si="5"/>
        <v>0</v>
      </c>
    </row>
    <row r="259" spans="1:7" x14ac:dyDescent="0.25">
      <c r="A259" s="12" t="s">
        <v>805</v>
      </c>
      <c r="B259" s="13" t="s">
        <v>575</v>
      </c>
      <c r="C259" s="25">
        <v>493700000</v>
      </c>
      <c r="D259" s="62"/>
      <c r="F259" s="14">
        <v>493700000</v>
      </c>
      <c r="G259" s="14">
        <f t="shared" si="5"/>
        <v>0</v>
      </c>
    </row>
    <row r="260" spans="1:7" x14ac:dyDescent="0.25">
      <c r="A260" s="15" t="s">
        <v>593</v>
      </c>
      <c r="B260" s="16" t="s">
        <v>576</v>
      </c>
      <c r="C260" s="26">
        <v>532700000</v>
      </c>
      <c r="D260" s="62"/>
      <c r="F260" s="14">
        <v>532700000</v>
      </c>
      <c r="G260" s="14">
        <f t="shared" si="5"/>
        <v>0</v>
      </c>
    </row>
    <row r="261" spans="1:7" ht="14.45" customHeight="1" x14ac:dyDescent="0.25">
      <c r="A261" s="12" t="s">
        <v>806</v>
      </c>
      <c r="B261" s="13" t="s">
        <v>577</v>
      </c>
      <c r="C261" s="25">
        <v>535700000</v>
      </c>
      <c r="D261" s="62"/>
      <c r="F261" s="14">
        <v>535700000</v>
      </c>
      <c r="G261" s="14">
        <f t="shared" si="5"/>
        <v>0</v>
      </c>
    </row>
    <row r="262" spans="1:7" x14ac:dyDescent="0.25">
      <c r="A262" s="12" t="s">
        <v>807</v>
      </c>
      <c r="B262" s="13" t="s">
        <v>579</v>
      </c>
      <c r="C262" s="25">
        <v>533900000</v>
      </c>
      <c r="D262" s="62"/>
      <c r="F262" s="14">
        <v>533900000</v>
      </c>
      <c r="G262" s="14">
        <f t="shared" si="5"/>
        <v>0</v>
      </c>
    </row>
    <row r="263" spans="1:7" x14ac:dyDescent="0.25">
      <c r="A263" s="15" t="s">
        <v>808</v>
      </c>
      <c r="B263" s="16" t="s">
        <v>280</v>
      </c>
      <c r="C263" s="26">
        <v>602100000</v>
      </c>
      <c r="D263" s="62"/>
      <c r="F263" s="14">
        <v>602100000</v>
      </c>
      <c r="G263" s="14">
        <f t="shared" si="5"/>
        <v>0</v>
      </c>
    </row>
    <row r="264" spans="1:7" x14ac:dyDescent="0.25">
      <c r="A264" s="12" t="s">
        <v>809</v>
      </c>
      <c r="B264" s="13" t="s">
        <v>397</v>
      </c>
      <c r="C264" s="25">
        <v>605200000</v>
      </c>
      <c r="D264" s="62"/>
      <c r="F264" s="14">
        <v>605200000</v>
      </c>
      <c r="G264" s="14">
        <f t="shared" si="5"/>
        <v>0</v>
      </c>
    </row>
    <row r="265" spans="1:7" x14ac:dyDescent="0.25">
      <c r="A265" s="12" t="s">
        <v>810</v>
      </c>
      <c r="B265" s="13" t="s">
        <v>282</v>
      </c>
      <c r="C265" s="25">
        <v>680600000</v>
      </c>
      <c r="D265" s="62"/>
      <c r="F265" s="14">
        <v>680600000</v>
      </c>
      <c r="G265" s="14">
        <f t="shared" si="5"/>
        <v>0</v>
      </c>
    </row>
    <row r="266" spans="1:7" x14ac:dyDescent="0.25">
      <c r="A266" s="17" t="s">
        <v>811</v>
      </c>
      <c r="B266" s="18" t="s">
        <v>578</v>
      </c>
      <c r="C266" s="27">
        <v>683700000</v>
      </c>
      <c r="D266" s="63"/>
      <c r="F266" s="14">
        <v>683700000</v>
      </c>
      <c r="G266" s="14">
        <f t="shared" si="5"/>
        <v>0</v>
      </c>
    </row>
    <row r="267" spans="1:7" x14ac:dyDescent="0.25">
      <c r="A267" s="19" t="s">
        <v>812</v>
      </c>
      <c r="B267" s="20" t="s">
        <v>583</v>
      </c>
      <c r="C267" s="28">
        <v>304000000</v>
      </c>
      <c r="D267" s="61" t="s">
        <v>590</v>
      </c>
      <c r="F267" s="14">
        <v>303800000</v>
      </c>
      <c r="G267" s="14">
        <f t="shared" si="5"/>
        <v>200000</v>
      </c>
    </row>
    <row r="268" spans="1:7" x14ac:dyDescent="0.25">
      <c r="A268" s="12" t="s">
        <v>813</v>
      </c>
      <c r="B268" s="13" t="s">
        <v>582</v>
      </c>
      <c r="C268" s="25">
        <v>319200000</v>
      </c>
      <c r="D268" s="62"/>
      <c r="F268" s="14">
        <v>319000000</v>
      </c>
      <c r="G268" s="14">
        <f t="shared" si="5"/>
        <v>200000</v>
      </c>
    </row>
    <row r="269" spans="1:7" x14ac:dyDescent="0.25">
      <c r="A269" s="12" t="s">
        <v>814</v>
      </c>
      <c r="B269" s="13" t="s">
        <v>580</v>
      </c>
      <c r="C269" s="25">
        <v>333100000</v>
      </c>
      <c r="D269" s="62"/>
      <c r="F269" s="14">
        <v>332900000</v>
      </c>
      <c r="G269" s="14">
        <f t="shared" si="5"/>
        <v>200000</v>
      </c>
    </row>
    <row r="270" spans="1:7" ht="14.1" customHeight="1" x14ac:dyDescent="0.25">
      <c r="A270" s="15" t="s">
        <v>815</v>
      </c>
      <c r="B270" s="16" t="s">
        <v>581</v>
      </c>
      <c r="C270" s="26">
        <v>335800000</v>
      </c>
      <c r="D270" s="62"/>
      <c r="F270" s="14">
        <v>335600000</v>
      </c>
      <c r="G270" s="14">
        <f t="shared" si="5"/>
        <v>200000</v>
      </c>
    </row>
    <row r="271" spans="1:7" x14ac:dyDescent="0.25">
      <c r="A271" s="12" t="s">
        <v>816</v>
      </c>
      <c r="B271" s="13" t="s">
        <v>585</v>
      </c>
      <c r="C271" s="25">
        <v>284300000</v>
      </c>
      <c r="D271" s="62"/>
      <c r="F271" s="14">
        <v>284100000</v>
      </c>
      <c r="G271" s="14">
        <f t="shared" si="5"/>
        <v>200000</v>
      </c>
    </row>
    <row r="272" spans="1:7" ht="14.45" customHeight="1" x14ac:dyDescent="0.25">
      <c r="A272" s="17" t="s">
        <v>817</v>
      </c>
      <c r="B272" s="18" t="s">
        <v>584</v>
      </c>
      <c r="C272" s="27">
        <v>299400000</v>
      </c>
      <c r="D272" s="63"/>
      <c r="F272" s="14">
        <v>299200000</v>
      </c>
      <c r="G272" s="14">
        <f t="shared" si="5"/>
        <v>200000</v>
      </c>
    </row>
    <row r="273" spans="1:8" x14ac:dyDescent="0.25">
      <c r="A273" s="21" t="s">
        <v>818</v>
      </c>
      <c r="B273" s="22" t="s">
        <v>586</v>
      </c>
      <c r="C273" s="29">
        <v>729200000</v>
      </c>
      <c r="D273" s="61" t="s">
        <v>828</v>
      </c>
      <c r="F273" s="14">
        <v>729200000</v>
      </c>
      <c r="G273" s="14">
        <f t="shared" si="5"/>
        <v>0</v>
      </c>
    </row>
    <row r="274" spans="1:8" x14ac:dyDescent="0.25">
      <c r="A274" s="17" t="s">
        <v>819</v>
      </c>
      <c r="B274" s="18" t="s">
        <v>564</v>
      </c>
      <c r="C274" s="27">
        <v>837200000</v>
      </c>
      <c r="D274" s="63"/>
      <c r="F274" s="31">
        <v>837200000</v>
      </c>
      <c r="G274" s="31">
        <f t="shared" si="5"/>
        <v>0</v>
      </c>
    </row>
    <row r="275" spans="1:8" x14ac:dyDescent="0.25">
      <c r="A275" s="24"/>
      <c r="B275" s="1"/>
      <c r="C275" s="1"/>
      <c r="D275" s="1"/>
    </row>
    <row r="276" spans="1:8" x14ac:dyDescent="0.25">
      <c r="A276" s="24"/>
      <c r="B276" s="1"/>
      <c r="C276" s="1"/>
      <c r="D276" s="1"/>
    </row>
    <row r="277" spans="1:8" s="1" customFormat="1" x14ac:dyDescent="0.25">
      <c r="A277" s="3" t="s">
        <v>0</v>
      </c>
      <c r="B277" s="4"/>
      <c r="C277" s="4"/>
      <c r="D277" s="4"/>
      <c r="H277" s="2"/>
    </row>
    <row r="278" spans="1:8" s="1" customFormat="1" x14ac:dyDescent="0.25">
      <c r="A278" s="4" t="s">
        <v>677</v>
      </c>
      <c r="B278" s="4"/>
      <c r="C278" s="4"/>
      <c r="D278" s="4"/>
      <c r="H278" s="2"/>
    </row>
    <row r="279" spans="1:8" s="1" customFormat="1" ht="7.5" customHeight="1" x14ac:dyDescent="0.25">
      <c r="H279" s="2"/>
    </row>
    <row r="280" spans="1:8" s="1" customFormat="1" x14ac:dyDescent="0.25">
      <c r="A280" s="5" t="s">
        <v>1</v>
      </c>
      <c r="B280" s="4"/>
      <c r="C280" s="4"/>
      <c r="D280" s="4"/>
      <c r="H280" s="2"/>
    </row>
    <row r="281" spans="1:8" s="1" customFormat="1" x14ac:dyDescent="0.25">
      <c r="A281" s="5" t="s">
        <v>435</v>
      </c>
      <c r="B281" s="4"/>
      <c r="C281" s="4"/>
      <c r="D281" s="4"/>
      <c r="H281" s="2"/>
    </row>
    <row r="282" spans="1:8" s="1" customFormat="1" x14ac:dyDescent="0.25">
      <c r="A282" s="5" t="s">
        <v>239</v>
      </c>
      <c r="B282" s="4"/>
      <c r="C282" s="4"/>
      <c r="D282" s="4"/>
      <c r="H282" s="2"/>
    </row>
    <row r="283" spans="1:8" s="1" customFormat="1" x14ac:dyDescent="0.25">
      <c r="A283" s="5" t="s">
        <v>763</v>
      </c>
      <c r="B283" s="4"/>
      <c r="C283" s="4"/>
      <c r="D283" s="4"/>
      <c r="F283" s="6" t="s">
        <v>3</v>
      </c>
      <c r="G283" s="7" t="s">
        <v>4</v>
      </c>
      <c r="H283" s="2"/>
    </row>
    <row r="284" spans="1:8" s="1" customFormat="1" ht="7.5" customHeight="1" x14ac:dyDescent="0.25">
      <c r="H284" s="2"/>
    </row>
    <row r="285" spans="1:8" s="1" customFormat="1" ht="15" customHeight="1" x14ac:dyDescent="0.25">
      <c r="A285" s="8" t="s">
        <v>5</v>
      </c>
      <c r="B285" s="9" t="s">
        <v>6</v>
      </c>
      <c r="C285" s="9" t="s">
        <v>7</v>
      </c>
      <c r="D285" s="9" t="s">
        <v>8</v>
      </c>
      <c r="F285" s="10" t="s">
        <v>7</v>
      </c>
      <c r="G285" s="10" t="s">
        <v>7</v>
      </c>
      <c r="H285" s="11"/>
    </row>
    <row r="286" spans="1:8" x14ac:dyDescent="0.25">
      <c r="A286" s="12" t="s">
        <v>321</v>
      </c>
      <c r="B286" s="13" t="s">
        <v>322</v>
      </c>
      <c r="C286" s="25">
        <v>244768000</v>
      </c>
      <c r="D286" s="61" t="s">
        <v>896</v>
      </c>
      <c r="F286" s="14">
        <v>244768000</v>
      </c>
      <c r="G286" s="14">
        <f t="shared" ref="G286" si="6">C286-F286</f>
        <v>0</v>
      </c>
    </row>
    <row r="287" spans="1:8" x14ac:dyDescent="0.25">
      <c r="A287" s="15" t="s">
        <v>287</v>
      </c>
      <c r="B287" s="16" t="s">
        <v>285</v>
      </c>
      <c r="C287" s="26">
        <v>252068000</v>
      </c>
      <c r="D287" s="62"/>
      <c r="F287" s="14">
        <v>252068000</v>
      </c>
      <c r="G287" s="14">
        <f t="shared" ref="G287:G350" si="7">C287-F287</f>
        <v>0</v>
      </c>
    </row>
    <row r="288" spans="1:8" x14ac:dyDescent="0.25">
      <c r="A288" s="12" t="s">
        <v>319</v>
      </c>
      <c r="B288" s="13" t="s">
        <v>320</v>
      </c>
      <c r="C288" s="25">
        <v>268468000</v>
      </c>
      <c r="D288" s="62"/>
      <c r="F288" s="14">
        <v>268468000</v>
      </c>
      <c r="G288" s="14">
        <f t="shared" si="7"/>
        <v>0</v>
      </c>
    </row>
    <row r="289" spans="1:7" x14ac:dyDescent="0.25">
      <c r="A289" s="17" t="s">
        <v>565</v>
      </c>
      <c r="B289" s="18" t="s">
        <v>551</v>
      </c>
      <c r="C289" s="27">
        <v>271968000</v>
      </c>
      <c r="D289" s="62"/>
      <c r="F289" s="14">
        <v>271968000</v>
      </c>
      <c r="G289" s="14">
        <f t="shared" si="7"/>
        <v>0</v>
      </c>
    </row>
    <row r="290" spans="1:7" x14ac:dyDescent="0.25">
      <c r="A290" s="21" t="s">
        <v>323</v>
      </c>
      <c r="B290" s="22" t="s">
        <v>324</v>
      </c>
      <c r="C290" s="29">
        <v>318168000</v>
      </c>
      <c r="D290" s="62"/>
      <c r="F290" s="14">
        <v>318168000</v>
      </c>
      <c r="G290" s="14">
        <f t="shared" si="7"/>
        <v>0</v>
      </c>
    </row>
    <row r="291" spans="1:7" x14ac:dyDescent="0.25">
      <c r="A291" s="12" t="s">
        <v>325</v>
      </c>
      <c r="B291" s="13" t="s">
        <v>326</v>
      </c>
      <c r="C291" s="25">
        <v>320668000</v>
      </c>
      <c r="D291" s="62"/>
      <c r="F291" s="14">
        <v>320668000</v>
      </c>
      <c r="G291" s="14">
        <f t="shared" si="7"/>
        <v>0</v>
      </c>
    </row>
    <row r="292" spans="1:7" x14ac:dyDescent="0.25">
      <c r="A292" s="12" t="s">
        <v>288</v>
      </c>
      <c r="B292" s="13" t="s">
        <v>286</v>
      </c>
      <c r="C292" s="25">
        <v>334568000</v>
      </c>
      <c r="D292" s="62"/>
      <c r="F292" s="14">
        <v>334568000</v>
      </c>
      <c r="G292" s="14">
        <f t="shared" si="7"/>
        <v>0</v>
      </c>
    </row>
    <row r="293" spans="1:7" x14ac:dyDescent="0.25">
      <c r="A293" s="12" t="s">
        <v>566</v>
      </c>
      <c r="B293" s="13" t="s">
        <v>556</v>
      </c>
      <c r="C293" s="25">
        <v>337068000</v>
      </c>
      <c r="D293" s="62"/>
      <c r="F293" s="14">
        <v>337068000</v>
      </c>
      <c r="G293" s="14">
        <f t="shared" si="7"/>
        <v>0</v>
      </c>
    </row>
    <row r="294" spans="1:7" x14ac:dyDescent="0.25">
      <c r="A294" s="15" t="s">
        <v>820</v>
      </c>
      <c r="B294" s="16" t="s">
        <v>552</v>
      </c>
      <c r="C294" s="26">
        <v>308868000</v>
      </c>
      <c r="D294" s="62"/>
      <c r="F294" s="14">
        <v>308868000</v>
      </c>
      <c r="G294" s="14">
        <f t="shared" si="7"/>
        <v>0</v>
      </c>
    </row>
    <row r="295" spans="1:7" x14ac:dyDescent="0.25">
      <c r="A295" s="12" t="s">
        <v>821</v>
      </c>
      <c r="B295" s="13" t="s">
        <v>553</v>
      </c>
      <c r="C295" s="25">
        <v>311368000</v>
      </c>
      <c r="D295" s="62"/>
      <c r="F295" s="14">
        <v>311368000</v>
      </c>
      <c r="G295" s="14">
        <f t="shared" si="7"/>
        <v>0</v>
      </c>
    </row>
    <row r="296" spans="1:7" x14ac:dyDescent="0.25">
      <c r="A296" s="12" t="s">
        <v>822</v>
      </c>
      <c r="B296" s="13" t="s">
        <v>554</v>
      </c>
      <c r="C296" s="25">
        <v>325468000</v>
      </c>
      <c r="D296" s="62"/>
      <c r="F296" s="14">
        <v>325468000</v>
      </c>
      <c r="G296" s="14">
        <f t="shared" si="7"/>
        <v>0</v>
      </c>
    </row>
    <row r="297" spans="1:7" x14ac:dyDescent="0.25">
      <c r="A297" s="17" t="s">
        <v>823</v>
      </c>
      <c r="B297" s="18" t="s">
        <v>555</v>
      </c>
      <c r="C297" s="27">
        <v>327968000</v>
      </c>
      <c r="D297" s="63"/>
      <c r="F297" s="14">
        <v>327968000</v>
      </c>
      <c r="G297" s="14">
        <f t="shared" si="7"/>
        <v>0</v>
      </c>
    </row>
    <row r="298" spans="1:7" x14ac:dyDescent="0.25">
      <c r="A298" s="19" t="s">
        <v>293</v>
      </c>
      <c r="B298" s="20" t="s">
        <v>289</v>
      </c>
      <c r="C298" s="28">
        <v>243535000</v>
      </c>
      <c r="D298" s="61" t="s">
        <v>894</v>
      </c>
      <c r="F298" s="14">
        <v>243845000</v>
      </c>
      <c r="G298" s="14">
        <f t="shared" si="7"/>
        <v>-310000</v>
      </c>
    </row>
    <row r="299" spans="1:7" x14ac:dyDescent="0.25">
      <c r="A299" s="12" t="s">
        <v>294</v>
      </c>
      <c r="B299" s="13" t="s">
        <v>290</v>
      </c>
      <c r="C299" s="25">
        <v>246935000</v>
      </c>
      <c r="D299" s="62"/>
      <c r="F299" s="14">
        <v>247245000</v>
      </c>
      <c r="G299" s="14">
        <f t="shared" si="7"/>
        <v>-310000</v>
      </c>
    </row>
    <row r="300" spans="1:7" x14ac:dyDescent="0.25">
      <c r="A300" s="12" t="s">
        <v>295</v>
      </c>
      <c r="B300" s="13" t="s">
        <v>291</v>
      </c>
      <c r="C300" s="25">
        <v>252535000</v>
      </c>
      <c r="D300" s="62"/>
      <c r="F300" s="14">
        <v>252845000</v>
      </c>
      <c r="G300" s="14">
        <f t="shared" si="7"/>
        <v>-310000</v>
      </c>
    </row>
    <row r="301" spans="1:7" x14ac:dyDescent="0.25">
      <c r="A301" s="17" t="s">
        <v>296</v>
      </c>
      <c r="B301" s="18" t="s">
        <v>292</v>
      </c>
      <c r="C301" s="27">
        <v>266835000</v>
      </c>
      <c r="D301" s="62"/>
      <c r="F301" s="14">
        <v>267145000</v>
      </c>
      <c r="G301" s="14">
        <f t="shared" si="7"/>
        <v>-310000</v>
      </c>
    </row>
    <row r="302" spans="1:7" x14ac:dyDescent="0.25">
      <c r="A302" s="19" t="s">
        <v>681</v>
      </c>
      <c r="B302" s="20" t="s">
        <v>715</v>
      </c>
      <c r="C302" s="28">
        <v>243535000</v>
      </c>
      <c r="D302" s="62"/>
      <c r="F302" s="14">
        <v>243845000</v>
      </c>
      <c r="G302" s="14">
        <f t="shared" si="7"/>
        <v>-310000</v>
      </c>
    </row>
    <row r="303" spans="1:7" x14ac:dyDescent="0.25">
      <c r="A303" s="12" t="s">
        <v>682</v>
      </c>
      <c r="B303" s="13" t="s">
        <v>716</v>
      </c>
      <c r="C303" s="25">
        <v>246935000</v>
      </c>
      <c r="D303" s="62"/>
      <c r="F303" s="14">
        <v>247245000</v>
      </c>
      <c r="G303" s="14">
        <f t="shared" si="7"/>
        <v>-310000</v>
      </c>
    </row>
    <row r="304" spans="1:7" x14ac:dyDescent="0.25">
      <c r="A304" s="15" t="s">
        <v>680</v>
      </c>
      <c r="B304" s="16" t="s">
        <v>714</v>
      </c>
      <c r="C304" s="26">
        <v>252535000</v>
      </c>
      <c r="D304" s="62"/>
      <c r="F304" s="14">
        <v>252845000</v>
      </c>
      <c r="G304" s="14">
        <f t="shared" si="7"/>
        <v>-310000</v>
      </c>
    </row>
    <row r="305" spans="1:7" x14ac:dyDescent="0.25">
      <c r="A305" s="17" t="s">
        <v>683</v>
      </c>
      <c r="B305" s="18" t="s">
        <v>717</v>
      </c>
      <c r="C305" s="27">
        <v>266835000</v>
      </c>
      <c r="D305" s="63"/>
      <c r="F305" s="14">
        <v>267145000</v>
      </c>
      <c r="G305" s="14">
        <f t="shared" si="7"/>
        <v>-310000</v>
      </c>
    </row>
    <row r="306" spans="1:7" x14ac:dyDescent="0.25">
      <c r="A306" s="19" t="s">
        <v>301</v>
      </c>
      <c r="B306" s="20" t="s">
        <v>297</v>
      </c>
      <c r="C306" s="28">
        <v>318220000</v>
      </c>
      <c r="D306" s="61" t="s">
        <v>897</v>
      </c>
      <c r="F306" s="14">
        <v>318220000</v>
      </c>
      <c r="G306" s="14">
        <f t="shared" si="7"/>
        <v>0</v>
      </c>
    </row>
    <row r="307" spans="1:7" x14ac:dyDescent="0.25">
      <c r="A307" s="12" t="s">
        <v>302</v>
      </c>
      <c r="B307" s="13" t="s">
        <v>298</v>
      </c>
      <c r="C307" s="25">
        <v>332820000</v>
      </c>
      <c r="D307" s="62"/>
      <c r="F307" s="14">
        <v>332820000</v>
      </c>
      <c r="G307" s="14">
        <f t="shared" si="7"/>
        <v>0</v>
      </c>
    </row>
    <row r="308" spans="1:7" x14ac:dyDescent="0.25">
      <c r="A308" s="15" t="s">
        <v>303</v>
      </c>
      <c r="B308" s="16" t="s">
        <v>299</v>
      </c>
      <c r="C308" s="26">
        <v>341220000</v>
      </c>
      <c r="D308" s="62"/>
      <c r="F308" s="14">
        <v>341220000</v>
      </c>
      <c r="G308" s="14">
        <f t="shared" si="7"/>
        <v>0</v>
      </c>
    </row>
    <row r="309" spans="1:7" x14ac:dyDescent="0.25">
      <c r="A309" s="31" t="s">
        <v>304</v>
      </c>
      <c r="B309" s="18" t="s">
        <v>300</v>
      </c>
      <c r="C309" s="27">
        <v>355720000</v>
      </c>
      <c r="D309" s="62"/>
      <c r="F309" s="14">
        <v>355720000</v>
      </c>
      <c r="G309" s="14">
        <f t="shared" si="7"/>
        <v>0</v>
      </c>
    </row>
    <row r="310" spans="1:7" x14ac:dyDescent="0.25">
      <c r="A310" s="19" t="s">
        <v>301</v>
      </c>
      <c r="B310" s="20" t="s">
        <v>297</v>
      </c>
      <c r="C310" s="28">
        <v>318220000</v>
      </c>
      <c r="D310" s="62"/>
      <c r="F310" s="14">
        <v>318220000</v>
      </c>
      <c r="G310" s="14">
        <f t="shared" si="7"/>
        <v>0</v>
      </c>
    </row>
    <row r="311" spans="1:7" x14ac:dyDescent="0.25">
      <c r="A311" s="12" t="s">
        <v>302</v>
      </c>
      <c r="B311" s="13" t="s">
        <v>298</v>
      </c>
      <c r="C311" s="25">
        <v>332820000</v>
      </c>
      <c r="D311" s="62"/>
      <c r="F311" s="14">
        <v>332820000</v>
      </c>
      <c r="G311" s="14">
        <f t="shared" si="7"/>
        <v>0</v>
      </c>
    </row>
    <row r="312" spans="1:7" x14ac:dyDescent="0.25">
      <c r="A312" s="15" t="s">
        <v>303</v>
      </c>
      <c r="B312" s="16" t="s">
        <v>299</v>
      </c>
      <c r="C312" s="26">
        <v>341220000</v>
      </c>
      <c r="D312" s="62"/>
      <c r="F312" s="14">
        <v>341220000</v>
      </c>
      <c r="G312" s="14">
        <f t="shared" si="7"/>
        <v>0</v>
      </c>
    </row>
    <row r="313" spans="1:7" x14ac:dyDescent="0.25">
      <c r="A313" s="31" t="s">
        <v>304</v>
      </c>
      <c r="B313" s="18" t="s">
        <v>300</v>
      </c>
      <c r="C313" s="27">
        <v>355720000</v>
      </c>
      <c r="D313" s="63"/>
      <c r="F313" s="14">
        <v>355720000</v>
      </c>
      <c r="G313" s="14">
        <f t="shared" si="7"/>
        <v>0</v>
      </c>
    </row>
    <row r="314" spans="1:7" x14ac:dyDescent="0.25">
      <c r="A314" s="19" t="s">
        <v>328</v>
      </c>
      <c r="B314" s="20" t="s">
        <v>329</v>
      </c>
      <c r="C314" s="28">
        <v>353159000</v>
      </c>
      <c r="D314" s="61" t="s">
        <v>898</v>
      </c>
      <c r="F314" s="14">
        <v>353159000</v>
      </c>
      <c r="G314" s="14">
        <f t="shared" si="7"/>
        <v>0</v>
      </c>
    </row>
    <row r="315" spans="1:7" x14ac:dyDescent="0.25">
      <c r="A315" s="15" t="s">
        <v>519</v>
      </c>
      <c r="B315" s="16" t="s">
        <v>330</v>
      </c>
      <c r="C315" s="26">
        <v>354559000</v>
      </c>
      <c r="D315" s="62"/>
      <c r="F315" s="14">
        <v>354559000</v>
      </c>
      <c r="G315" s="14">
        <f t="shared" si="7"/>
        <v>0</v>
      </c>
    </row>
    <row r="316" spans="1:7" x14ac:dyDescent="0.25">
      <c r="A316" s="12" t="s">
        <v>520</v>
      </c>
      <c r="B316" s="13" t="s">
        <v>331</v>
      </c>
      <c r="C316" s="25">
        <v>369059000</v>
      </c>
      <c r="D316" s="62"/>
      <c r="F316" s="14">
        <v>369059000</v>
      </c>
      <c r="G316" s="14">
        <f t="shared" si="7"/>
        <v>0</v>
      </c>
    </row>
    <row r="317" spans="1:7" x14ac:dyDescent="0.25">
      <c r="A317" s="12" t="s">
        <v>521</v>
      </c>
      <c r="B317" s="13" t="s">
        <v>332</v>
      </c>
      <c r="C317" s="25">
        <v>370559000</v>
      </c>
      <c r="D317" s="62"/>
      <c r="F317" s="14">
        <v>370559000</v>
      </c>
      <c r="G317" s="14">
        <f t="shared" si="7"/>
        <v>0</v>
      </c>
    </row>
    <row r="318" spans="1:7" x14ac:dyDescent="0.25">
      <c r="A318" s="12" t="s">
        <v>333</v>
      </c>
      <c r="B318" s="13" t="s">
        <v>334</v>
      </c>
      <c r="C318" s="25">
        <v>378259000</v>
      </c>
      <c r="D318" s="62"/>
      <c r="F318" s="14">
        <v>378259000</v>
      </c>
      <c r="G318" s="14">
        <f t="shared" si="7"/>
        <v>0</v>
      </c>
    </row>
    <row r="319" spans="1:7" x14ac:dyDescent="0.25">
      <c r="A319" s="15" t="s">
        <v>522</v>
      </c>
      <c r="B319" s="16" t="s">
        <v>335</v>
      </c>
      <c r="C319" s="26">
        <v>379859000</v>
      </c>
      <c r="D319" s="62"/>
      <c r="F319" s="14">
        <v>379859000</v>
      </c>
      <c r="G319" s="14">
        <f t="shared" si="7"/>
        <v>0</v>
      </c>
    </row>
    <row r="320" spans="1:7" x14ac:dyDescent="0.25">
      <c r="A320" s="12" t="s">
        <v>523</v>
      </c>
      <c r="B320" s="13" t="s">
        <v>336</v>
      </c>
      <c r="C320" s="25">
        <v>400859000</v>
      </c>
      <c r="D320" s="62"/>
      <c r="F320" s="14">
        <v>400859000</v>
      </c>
      <c r="G320" s="14">
        <f t="shared" si="7"/>
        <v>0</v>
      </c>
    </row>
    <row r="321" spans="1:7" x14ac:dyDescent="0.25">
      <c r="A321" s="17" t="s">
        <v>518</v>
      </c>
      <c r="B321" s="18" t="s">
        <v>327</v>
      </c>
      <c r="C321" s="27">
        <v>402359000</v>
      </c>
      <c r="D321" s="62"/>
      <c r="F321" s="14">
        <v>402359000</v>
      </c>
      <c r="G321" s="14">
        <f t="shared" si="7"/>
        <v>0</v>
      </c>
    </row>
    <row r="322" spans="1:7" x14ac:dyDescent="0.25">
      <c r="A322" s="19" t="s">
        <v>328</v>
      </c>
      <c r="B322" s="20" t="s">
        <v>873</v>
      </c>
      <c r="C322" s="28">
        <v>353159000</v>
      </c>
      <c r="D322" s="62"/>
      <c r="F322" s="14">
        <v>353159000</v>
      </c>
      <c r="G322" s="14">
        <f t="shared" si="7"/>
        <v>0</v>
      </c>
    </row>
    <row r="323" spans="1:7" x14ac:dyDescent="0.25">
      <c r="A323" s="15" t="s">
        <v>519</v>
      </c>
      <c r="B323" s="16" t="s">
        <v>874</v>
      </c>
      <c r="C323" s="26">
        <v>354559000</v>
      </c>
      <c r="D323" s="62"/>
      <c r="F323" s="14">
        <v>354559000</v>
      </c>
      <c r="G323" s="14">
        <f t="shared" si="7"/>
        <v>0</v>
      </c>
    </row>
    <row r="324" spans="1:7" x14ac:dyDescent="0.25">
      <c r="A324" s="12" t="s">
        <v>520</v>
      </c>
      <c r="B324" s="13" t="s">
        <v>875</v>
      </c>
      <c r="C324" s="25">
        <v>369059000</v>
      </c>
      <c r="D324" s="62"/>
      <c r="F324" s="14">
        <v>369059000</v>
      </c>
      <c r="G324" s="14">
        <f t="shared" si="7"/>
        <v>0</v>
      </c>
    </row>
    <row r="325" spans="1:7" x14ac:dyDescent="0.25">
      <c r="A325" s="12" t="s">
        <v>521</v>
      </c>
      <c r="B325" s="13" t="s">
        <v>876</v>
      </c>
      <c r="C325" s="25">
        <v>370559000</v>
      </c>
      <c r="D325" s="62"/>
      <c r="F325" s="14">
        <v>370559000</v>
      </c>
      <c r="G325" s="14">
        <f t="shared" si="7"/>
        <v>0</v>
      </c>
    </row>
    <row r="326" spans="1:7" x14ac:dyDescent="0.25">
      <c r="A326" s="12" t="s">
        <v>333</v>
      </c>
      <c r="B326" s="13" t="s">
        <v>877</v>
      </c>
      <c r="C326" s="25">
        <v>378259000</v>
      </c>
      <c r="D326" s="62"/>
      <c r="F326" s="14">
        <v>378259000</v>
      </c>
      <c r="G326" s="14">
        <f t="shared" si="7"/>
        <v>0</v>
      </c>
    </row>
    <row r="327" spans="1:7" x14ac:dyDescent="0.25">
      <c r="A327" s="15" t="s">
        <v>522</v>
      </c>
      <c r="B327" s="16" t="s">
        <v>878</v>
      </c>
      <c r="C327" s="26">
        <v>400859000</v>
      </c>
      <c r="D327" s="62"/>
      <c r="F327" s="14">
        <v>400859000</v>
      </c>
      <c r="G327" s="14">
        <f t="shared" si="7"/>
        <v>0</v>
      </c>
    </row>
    <row r="328" spans="1:7" x14ac:dyDescent="0.25">
      <c r="A328" s="12" t="s">
        <v>523</v>
      </c>
      <c r="B328" s="13" t="s">
        <v>879</v>
      </c>
      <c r="C328" s="25">
        <v>379859000</v>
      </c>
      <c r="D328" s="62"/>
      <c r="F328" s="14">
        <v>379859000</v>
      </c>
      <c r="G328" s="14">
        <f t="shared" si="7"/>
        <v>0</v>
      </c>
    </row>
    <row r="329" spans="1:7" x14ac:dyDescent="0.25">
      <c r="A329" s="17" t="s">
        <v>518</v>
      </c>
      <c r="B329" s="18" t="s">
        <v>880</v>
      </c>
      <c r="C329" s="27">
        <v>402359000</v>
      </c>
      <c r="D329" s="63"/>
      <c r="F329" s="14">
        <v>402359000</v>
      </c>
      <c r="G329" s="14">
        <f t="shared" si="7"/>
        <v>0</v>
      </c>
    </row>
    <row r="330" spans="1:7" x14ac:dyDescent="0.25">
      <c r="A330" s="21" t="s">
        <v>337</v>
      </c>
      <c r="B330" s="22" t="s">
        <v>338</v>
      </c>
      <c r="C330" s="29">
        <v>363394000</v>
      </c>
      <c r="D330" s="61" t="s">
        <v>903</v>
      </c>
      <c r="F330" s="14">
        <v>363394000</v>
      </c>
      <c r="G330" s="14">
        <f t="shared" si="7"/>
        <v>0</v>
      </c>
    </row>
    <row r="331" spans="1:7" x14ac:dyDescent="0.25">
      <c r="A331" s="12" t="s">
        <v>307</v>
      </c>
      <c r="B331" s="13" t="s">
        <v>305</v>
      </c>
      <c r="C331" s="25">
        <v>388094000</v>
      </c>
      <c r="D331" s="62"/>
      <c r="F331" s="14">
        <v>388094000</v>
      </c>
      <c r="G331" s="14">
        <f t="shared" si="7"/>
        <v>0</v>
      </c>
    </row>
    <row r="332" spans="1:7" x14ac:dyDescent="0.25">
      <c r="A332" s="12" t="s">
        <v>339</v>
      </c>
      <c r="B332" s="13" t="s">
        <v>340</v>
      </c>
      <c r="C332" s="25">
        <v>378894000</v>
      </c>
      <c r="D332" s="62"/>
      <c r="F332" s="14">
        <v>378894000</v>
      </c>
      <c r="G332" s="14">
        <f t="shared" si="7"/>
        <v>0</v>
      </c>
    </row>
    <row r="333" spans="1:7" x14ac:dyDescent="0.25">
      <c r="A333" s="17" t="s">
        <v>308</v>
      </c>
      <c r="B333" s="18" t="s">
        <v>306</v>
      </c>
      <c r="C333" s="27">
        <v>403494000</v>
      </c>
      <c r="D333" s="62"/>
      <c r="F333" s="14">
        <v>403494000</v>
      </c>
      <c r="G333" s="14">
        <f t="shared" si="7"/>
        <v>0</v>
      </c>
    </row>
    <row r="334" spans="1:7" x14ac:dyDescent="0.25">
      <c r="A334" s="21" t="s">
        <v>337</v>
      </c>
      <c r="B334" s="22" t="s">
        <v>881</v>
      </c>
      <c r="C334" s="29">
        <v>363394000</v>
      </c>
      <c r="D334" s="62"/>
      <c r="F334" s="14">
        <v>363394000</v>
      </c>
      <c r="G334" s="14">
        <f t="shared" si="7"/>
        <v>0</v>
      </c>
    </row>
    <row r="335" spans="1:7" x14ac:dyDescent="0.25">
      <c r="A335" s="12" t="s">
        <v>307</v>
      </c>
      <c r="B335" s="13" t="s">
        <v>882</v>
      </c>
      <c r="C335" s="25">
        <v>388094000</v>
      </c>
      <c r="D335" s="62"/>
      <c r="F335" s="14">
        <v>388094000</v>
      </c>
      <c r="G335" s="14">
        <f t="shared" si="7"/>
        <v>0</v>
      </c>
    </row>
    <row r="336" spans="1:7" x14ac:dyDescent="0.25">
      <c r="A336" s="12" t="s">
        <v>339</v>
      </c>
      <c r="B336" s="13" t="s">
        <v>883</v>
      </c>
      <c r="C336" s="25">
        <v>378894000</v>
      </c>
      <c r="D336" s="62"/>
      <c r="F336" s="14">
        <v>378894000</v>
      </c>
      <c r="G336" s="14">
        <f t="shared" si="7"/>
        <v>0</v>
      </c>
    </row>
    <row r="337" spans="1:7" x14ac:dyDescent="0.25">
      <c r="A337" s="17" t="s">
        <v>308</v>
      </c>
      <c r="B337" s="18" t="s">
        <v>884</v>
      </c>
      <c r="C337" s="27">
        <v>403494000</v>
      </c>
      <c r="D337" s="63"/>
      <c r="F337" s="14">
        <v>403494000</v>
      </c>
      <c r="G337" s="14">
        <f t="shared" si="7"/>
        <v>0</v>
      </c>
    </row>
    <row r="338" spans="1:7" x14ac:dyDescent="0.25">
      <c r="A338" s="21" t="s">
        <v>310</v>
      </c>
      <c r="B338" s="22" t="s">
        <v>341</v>
      </c>
      <c r="C338" s="29">
        <v>680100000</v>
      </c>
      <c r="D338" s="61" t="s">
        <v>901</v>
      </c>
      <c r="F338" s="14">
        <v>680100000</v>
      </c>
      <c r="G338" s="14">
        <f t="shared" si="7"/>
        <v>0</v>
      </c>
    </row>
    <row r="339" spans="1:7" x14ac:dyDescent="0.25">
      <c r="A339" s="17" t="s">
        <v>310</v>
      </c>
      <c r="B339" s="18" t="s">
        <v>309</v>
      </c>
      <c r="C339" s="27">
        <v>683100000</v>
      </c>
      <c r="D339" s="63"/>
      <c r="F339" s="14">
        <v>683100000</v>
      </c>
      <c r="G339" s="14">
        <f t="shared" si="7"/>
        <v>0</v>
      </c>
    </row>
    <row r="340" spans="1:7" x14ac:dyDescent="0.25">
      <c r="A340" s="19" t="s">
        <v>342</v>
      </c>
      <c r="B340" s="20" t="s">
        <v>343</v>
      </c>
      <c r="C340" s="28">
        <v>444276000</v>
      </c>
      <c r="D340" s="61" t="s">
        <v>900</v>
      </c>
      <c r="F340" s="14">
        <v>444276000</v>
      </c>
      <c r="G340" s="14">
        <f t="shared" si="7"/>
        <v>0</v>
      </c>
    </row>
    <row r="341" spans="1:7" x14ac:dyDescent="0.25">
      <c r="A341" s="15" t="s">
        <v>436</v>
      </c>
      <c r="B341" s="16" t="s">
        <v>311</v>
      </c>
      <c r="C341" s="26">
        <v>497676000</v>
      </c>
      <c r="D341" s="62"/>
      <c r="F341" s="14">
        <v>497676000</v>
      </c>
      <c r="G341" s="14">
        <f t="shared" si="7"/>
        <v>0</v>
      </c>
    </row>
    <row r="342" spans="1:7" x14ac:dyDescent="0.25">
      <c r="A342" s="17" t="s">
        <v>344</v>
      </c>
      <c r="B342" s="18" t="s">
        <v>345</v>
      </c>
      <c r="C342" s="27">
        <v>473376000</v>
      </c>
      <c r="D342" s="62"/>
      <c r="F342" s="14">
        <v>473376000</v>
      </c>
      <c r="G342" s="14">
        <f t="shared" si="7"/>
        <v>0</v>
      </c>
    </row>
    <row r="343" spans="1:7" x14ac:dyDescent="0.25">
      <c r="A343" s="19" t="s">
        <v>342</v>
      </c>
      <c r="B343" s="20" t="s">
        <v>885</v>
      </c>
      <c r="C343" s="28">
        <v>444276000</v>
      </c>
      <c r="D343" s="62"/>
      <c r="F343" s="14">
        <v>444276000</v>
      </c>
      <c r="G343" s="14">
        <f t="shared" si="7"/>
        <v>0</v>
      </c>
    </row>
    <row r="344" spans="1:7" x14ac:dyDescent="0.25">
      <c r="A344" s="15" t="s">
        <v>436</v>
      </c>
      <c r="B344" s="16" t="s">
        <v>886</v>
      </c>
      <c r="C344" s="26">
        <v>497676000</v>
      </c>
      <c r="D344" s="62"/>
      <c r="F344" s="14">
        <v>497676000</v>
      </c>
      <c r="G344" s="14">
        <f t="shared" si="7"/>
        <v>0</v>
      </c>
    </row>
    <row r="345" spans="1:7" x14ac:dyDescent="0.25">
      <c r="A345" s="17" t="s">
        <v>344</v>
      </c>
      <c r="B345" s="18" t="s">
        <v>887</v>
      </c>
      <c r="C345" s="27">
        <v>473376000</v>
      </c>
      <c r="D345" s="63"/>
      <c r="F345" s="14">
        <v>473376000</v>
      </c>
      <c r="G345" s="14">
        <f t="shared" si="7"/>
        <v>0</v>
      </c>
    </row>
    <row r="346" spans="1:7" x14ac:dyDescent="0.25">
      <c r="A346" s="19" t="s">
        <v>524</v>
      </c>
      <c r="B346" s="20" t="s">
        <v>346</v>
      </c>
      <c r="C346" s="28">
        <v>490958000</v>
      </c>
      <c r="D346" s="61" t="s">
        <v>899</v>
      </c>
      <c r="F346" s="14">
        <v>490958000</v>
      </c>
      <c r="G346" s="14">
        <f t="shared" si="7"/>
        <v>0</v>
      </c>
    </row>
    <row r="347" spans="1:7" x14ac:dyDescent="0.25">
      <c r="A347" s="12" t="s">
        <v>525</v>
      </c>
      <c r="B347" s="13" t="s">
        <v>347</v>
      </c>
      <c r="C347" s="25">
        <v>494158000</v>
      </c>
      <c r="D347" s="62"/>
      <c r="F347" s="14">
        <v>494158000</v>
      </c>
      <c r="G347" s="14">
        <f t="shared" si="7"/>
        <v>0</v>
      </c>
    </row>
    <row r="348" spans="1:7" x14ac:dyDescent="0.25">
      <c r="A348" s="15" t="s">
        <v>528</v>
      </c>
      <c r="B348" s="16" t="s">
        <v>356</v>
      </c>
      <c r="C348" s="26">
        <v>532958000</v>
      </c>
      <c r="D348" s="62"/>
      <c r="F348" s="14">
        <v>532958000</v>
      </c>
      <c r="G348" s="14">
        <f t="shared" si="7"/>
        <v>0</v>
      </c>
    </row>
    <row r="349" spans="1:7" x14ac:dyDescent="0.25">
      <c r="A349" s="12" t="s">
        <v>526</v>
      </c>
      <c r="B349" s="13" t="s">
        <v>348</v>
      </c>
      <c r="C349" s="25">
        <v>536158000</v>
      </c>
      <c r="D349" s="62"/>
      <c r="F349" s="14">
        <v>536158000</v>
      </c>
      <c r="G349" s="14">
        <f t="shared" si="7"/>
        <v>0</v>
      </c>
    </row>
    <row r="350" spans="1:7" x14ac:dyDescent="0.25">
      <c r="A350" s="12" t="s">
        <v>531</v>
      </c>
      <c r="B350" s="13" t="s">
        <v>312</v>
      </c>
      <c r="C350" s="25">
        <v>531458000</v>
      </c>
      <c r="D350" s="62"/>
      <c r="F350" s="14">
        <v>531458000</v>
      </c>
      <c r="G350" s="14">
        <f t="shared" si="7"/>
        <v>0</v>
      </c>
    </row>
    <row r="351" spans="1:7" x14ac:dyDescent="0.25">
      <c r="A351" s="15" t="s">
        <v>529</v>
      </c>
      <c r="B351" s="16" t="s">
        <v>357</v>
      </c>
      <c r="C351" s="26">
        <v>534458000</v>
      </c>
      <c r="D351" s="62"/>
      <c r="F351" s="14">
        <v>534458000</v>
      </c>
      <c r="G351" s="14">
        <f t="shared" ref="G351:G370" si="8">C351-F351</f>
        <v>0</v>
      </c>
    </row>
    <row r="352" spans="1:7" x14ac:dyDescent="0.25">
      <c r="A352" s="12" t="s">
        <v>527</v>
      </c>
      <c r="B352" s="13" t="s">
        <v>349</v>
      </c>
      <c r="C352" s="25">
        <v>602658000</v>
      </c>
      <c r="D352" s="62"/>
      <c r="F352" s="14">
        <v>602658000</v>
      </c>
      <c r="G352" s="14">
        <f t="shared" si="8"/>
        <v>0</v>
      </c>
    </row>
    <row r="353" spans="1:7" x14ac:dyDescent="0.25">
      <c r="A353" s="12" t="s">
        <v>530</v>
      </c>
      <c r="B353" s="13" t="s">
        <v>358</v>
      </c>
      <c r="C353" s="25">
        <v>605458000</v>
      </c>
      <c r="D353" s="62"/>
      <c r="F353" s="14">
        <v>605458000</v>
      </c>
      <c r="G353" s="14">
        <f t="shared" si="8"/>
        <v>0</v>
      </c>
    </row>
    <row r="354" spans="1:7" x14ac:dyDescent="0.25">
      <c r="A354" s="12" t="s">
        <v>846</v>
      </c>
      <c r="B354" s="13" t="s">
        <v>350</v>
      </c>
      <c r="C354" s="25">
        <v>592658000</v>
      </c>
      <c r="D354" s="62"/>
      <c r="F354" s="14">
        <v>592658000</v>
      </c>
      <c r="G354" s="14">
        <f t="shared" si="8"/>
        <v>0</v>
      </c>
    </row>
    <row r="355" spans="1:7" x14ac:dyDescent="0.25">
      <c r="A355" s="15" t="s">
        <v>847</v>
      </c>
      <c r="B355" s="16" t="s">
        <v>355</v>
      </c>
      <c r="C355" s="26">
        <v>594358000</v>
      </c>
      <c r="D355" s="62"/>
      <c r="F355" s="14">
        <v>594358000</v>
      </c>
      <c r="G355" s="14">
        <f t="shared" si="8"/>
        <v>0</v>
      </c>
    </row>
    <row r="356" spans="1:7" x14ac:dyDescent="0.25">
      <c r="A356" s="12" t="s">
        <v>496</v>
      </c>
      <c r="B356" s="13" t="s">
        <v>313</v>
      </c>
      <c r="C356" s="25">
        <v>681058000</v>
      </c>
      <c r="D356" s="62"/>
      <c r="F356" s="14">
        <v>681058000</v>
      </c>
      <c r="G356" s="14">
        <f t="shared" si="8"/>
        <v>0</v>
      </c>
    </row>
    <row r="357" spans="1:7" x14ac:dyDescent="0.25">
      <c r="A357" s="12" t="s">
        <v>371</v>
      </c>
      <c r="B357" s="13" t="s">
        <v>351</v>
      </c>
      <c r="C357" s="25">
        <v>684158000</v>
      </c>
      <c r="D357" s="62"/>
      <c r="F357" s="14">
        <v>684158000</v>
      </c>
      <c r="G357" s="14">
        <f t="shared" si="8"/>
        <v>0</v>
      </c>
    </row>
    <row r="358" spans="1:7" x14ac:dyDescent="0.25">
      <c r="A358" s="15" t="s">
        <v>497</v>
      </c>
      <c r="B358" s="16" t="s">
        <v>352</v>
      </c>
      <c r="C358" s="26">
        <v>671158000</v>
      </c>
      <c r="D358" s="62"/>
      <c r="F358" s="14">
        <v>671158000</v>
      </c>
      <c r="G358" s="14">
        <f t="shared" si="8"/>
        <v>0</v>
      </c>
    </row>
    <row r="359" spans="1:7" x14ac:dyDescent="0.25">
      <c r="A359" s="12" t="s">
        <v>498</v>
      </c>
      <c r="B359" s="13" t="s">
        <v>353</v>
      </c>
      <c r="C359" s="25">
        <v>674258000</v>
      </c>
      <c r="D359" s="62"/>
      <c r="F359" s="14">
        <v>674258000</v>
      </c>
      <c r="G359" s="14">
        <f t="shared" si="8"/>
        <v>0</v>
      </c>
    </row>
    <row r="360" spans="1:7" x14ac:dyDescent="0.25">
      <c r="A360" s="17" t="s">
        <v>848</v>
      </c>
      <c r="B360" s="18" t="s">
        <v>354</v>
      </c>
      <c r="C360" s="27">
        <v>672858000</v>
      </c>
      <c r="D360" s="63"/>
      <c r="F360" s="14">
        <v>672858000</v>
      </c>
      <c r="G360" s="14">
        <f t="shared" si="8"/>
        <v>0</v>
      </c>
    </row>
    <row r="361" spans="1:7" x14ac:dyDescent="0.25">
      <c r="A361" s="19" t="s">
        <v>130</v>
      </c>
      <c r="B361" s="20" t="s">
        <v>569</v>
      </c>
      <c r="C361" s="28">
        <v>545300000</v>
      </c>
      <c r="D361" s="61" t="s">
        <v>902</v>
      </c>
      <c r="F361" s="14">
        <v>545300000</v>
      </c>
      <c r="G361" s="14">
        <f t="shared" si="8"/>
        <v>0</v>
      </c>
    </row>
    <row r="362" spans="1:7" x14ac:dyDescent="0.25">
      <c r="A362" s="15" t="s">
        <v>132</v>
      </c>
      <c r="B362" s="16" t="s">
        <v>570</v>
      </c>
      <c r="C362" s="26">
        <v>579500000</v>
      </c>
      <c r="D362" s="62"/>
      <c r="F362" s="14">
        <v>579500000</v>
      </c>
      <c r="G362" s="14">
        <f t="shared" si="8"/>
        <v>0</v>
      </c>
    </row>
    <row r="363" spans="1:7" x14ac:dyDescent="0.25">
      <c r="A363" s="17" t="s">
        <v>134</v>
      </c>
      <c r="B363" s="18" t="s">
        <v>571</v>
      </c>
      <c r="C363" s="27">
        <v>631900000</v>
      </c>
      <c r="D363" s="63"/>
      <c r="F363" s="14">
        <v>631900000</v>
      </c>
      <c r="G363" s="14">
        <f t="shared" si="8"/>
        <v>0</v>
      </c>
    </row>
    <row r="364" spans="1:7" x14ac:dyDescent="0.25">
      <c r="A364" s="19" t="s">
        <v>533</v>
      </c>
      <c r="B364" s="20" t="s">
        <v>314</v>
      </c>
      <c r="C364" s="28">
        <v>342759000</v>
      </c>
      <c r="D364" s="61" t="s">
        <v>895</v>
      </c>
      <c r="F364" s="14">
        <v>342559000</v>
      </c>
      <c r="G364" s="14">
        <f t="shared" si="8"/>
        <v>200000</v>
      </c>
    </row>
    <row r="365" spans="1:7" x14ac:dyDescent="0.25">
      <c r="A365" s="15" t="s">
        <v>532</v>
      </c>
      <c r="B365" s="16" t="s">
        <v>364</v>
      </c>
      <c r="C365" s="26">
        <v>357759000</v>
      </c>
      <c r="D365" s="62"/>
      <c r="F365" s="14">
        <v>357559000</v>
      </c>
      <c r="G365" s="14">
        <f t="shared" si="8"/>
        <v>200000</v>
      </c>
    </row>
    <row r="366" spans="1:7" x14ac:dyDescent="0.25">
      <c r="A366" s="12" t="s">
        <v>534</v>
      </c>
      <c r="B366" s="13" t="s">
        <v>315</v>
      </c>
      <c r="C366" s="25">
        <v>371759000</v>
      </c>
      <c r="D366" s="62"/>
      <c r="F366" s="14">
        <v>371559000</v>
      </c>
      <c r="G366" s="14">
        <f t="shared" si="8"/>
        <v>200000</v>
      </c>
    </row>
    <row r="367" spans="1:7" x14ac:dyDescent="0.25">
      <c r="A367" s="12" t="s">
        <v>359</v>
      </c>
      <c r="B367" s="13" t="s">
        <v>360</v>
      </c>
      <c r="C367" s="25">
        <v>374459000</v>
      </c>
      <c r="D367" s="62"/>
      <c r="F367" s="14">
        <v>374259000</v>
      </c>
      <c r="G367" s="14">
        <f t="shared" si="8"/>
        <v>200000</v>
      </c>
    </row>
    <row r="368" spans="1:7" x14ac:dyDescent="0.25">
      <c r="A368" s="12" t="s">
        <v>535</v>
      </c>
      <c r="B368" s="13" t="s">
        <v>316</v>
      </c>
      <c r="C368" s="25">
        <v>396559000</v>
      </c>
      <c r="D368" s="62"/>
      <c r="F368" s="14">
        <v>396359000</v>
      </c>
      <c r="G368" s="14">
        <f t="shared" si="8"/>
        <v>200000</v>
      </c>
    </row>
    <row r="369" spans="1:8" x14ac:dyDescent="0.25">
      <c r="A369" s="15" t="s">
        <v>361</v>
      </c>
      <c r="B369" s="16" t="s">
        <v>412</v>
      </c>
      <c r="C369" s="26">
        <v>322959000</v>
      </c>
      <c r="D369" s="62"/>
      <c r="F369" s="14">
        <v>322759000</v>
      </c>
      <c r="G369" s="14">
        <f t="shared" si="8"/>
        <v>200000</v>
      </c>
    </row>
    <row r="370" spans="1:8" x14ac:dyDescent="0.25">
      <c r="A370" s="17" t="s">
        <v>362</v>
      </c>
      <c r="B370" s="18" t="s">
        <v>363</v>
      </c>
      <c r="C370" s="27">
        <v>338159000</v>
      </c>
      <c r="D370" s="63"/>
      <c r="F370" s="31">
        <v>337959000</v>
      </c>
      <c r="G370" s="31">
        <f t="shared" si="8"/>
        <v>200000</v>
      </c>
    </row>
    <row r="371" spans="1:8" x14ac:dyDescent="0.25">
      <c r="A371" s="23" t="s">
        <v>790</v>
      </c>
      <c r="B371" s="1"/>
      <c r="C371" s="1"/>
      <c r="D371" s="1"/>
    </row>
    <row r="372" spans="1:8" x14ac:dyDescent="0.25">
      <c r="A372" s="23" t="s">
        <v>572</v>
      </c>
      <c r="B372" s="1"/>
      <c r="C372" s="1"/>
      <c r="D372" s="1"/>
    </row>
    <row r="373" spans="1:8" x14ac:dyDescent="0.25">
      <c r="A373" s="23" t="s">
        <v>647</v>
      </c>
      <c r="B373" s="1"/>
      <c r="C373" s="1"/>
      <c r="D373" s="1"/>
    </row>
    <row r="374" spans="1:8" x14ac:dyDescent="0.25">
      <c r="A374" s="1" t="s">
        <v>648</v>
      </c>
      <c r="B374" s="1"/>
      <c r="C374" s="1"/>
      <c r="D374" s="1"/>
    </row>
    <row r="375" spans="1:8" x14ac:dyDescent="0.25">
      <c r="A375" s="24" t="s">
        <v>649</v>
      </c>
      <c r="B375" s="1"/>
      <c r="C375" s="1"/>
      <c r="D375" s="1"/>
    </row>
    <row r="376" spans="1:8" x14ac:dyDescent="0.25">
      <c r="A376" s="24"/>
      <c r="B376" s="1"/>
      <c r="C376" s="1"/>
      <c r="D376" s="1"/>
    </row>
    <row r="377" spans="1:8" s="1" customFormat="1" x14ac:dyDescent="0.25">
      <c r="A377" s="3" t="s">
        <v>0</v>
      </c>
      <c r="B377" s="4"/>
      <c r="C377" s="4"/>
      <c r="D377" s="4"/>
      <c r="H377" s="2"/>
    </row>
    <row r="378" spans="1:8" s="1" customFormat="1" x14ac:dyDescent="0.25">
      <c r="A378" s="4" t="s">
        <v>677</v>
      </c>
      <c r="B378" s="4"/>
      <c r="C378" s="4"/>
      <c r="D378" s="4"/>
      <c r="H378" s="2"/>
    </row>
    <row r="379" spans="1:8" s="1" customFormat="1" ht="7.5" customHeight="1" x14ac:dyDescent="0.25">
      <c r="H379" s="2"/>
    </row>
    <row r="380" spans="1:8" s="1" customFormat="1" x14ac:dyDescent="0.25">
      <c r="A380" s="5" t="s">
        <v>1</v>
      </c>
      <c r="B380" s="4"/>
      <c r="C380" s="4"/>
      <c r="D380" s="4"/>
      <c r="H380" s="2"/>
    </row>
    <row r="381" spans="1:8" s="1" customFormat="1" x14ac:dyDescent="0.25">
      <c r="A381" s="5" t="s">
        <v>437</v>
      </c>
      <c r="B381" s="4"/>
      <c r="C381" s="4"/>
      <c r="D381" s="4"/>
      <c r="H381" s="2"/>
    </row>
    <row r="382" spans="1:8" s="1" customFormat="1" x14ac:dyDescent="0.25">
      <c r="A382" s="5" t="s">
        <v>239</v>
      </c>
      <c r="B382" s="4"/>
      <c r="C382" s="4"/>
      <c r="D382" s="4"/>
      <c r="H382" s="2"/>
    </row>
    <row r="383" spans="1:8" s="1" customFormat="1" x14ac:dyDescent="0.25">
      <c r="A383" s="5" t="s">
        <v>763</v>
      </c>
      <c r="B383" s="4"/>
      <c r="C383" s="4"/>
      <c r="D383" s="4"/>
      <c r="F383" s="6" t="s">
        <v>3</v>
      </c>
      <c r="G383" s="7" t="s">
        <v>4</v>
      </c>
      <c r="H383" s="2"/>
    </row>
    <row r="384" spans="1:8" s="1" customFormat="1" ht="7.5" customHeight="1" x14ac:dyDescent="0.25">
      <c r="H384" s="2"/>
    </row>
    <row r="385" spans="1:8" s="1" customFormat="1" ht="15" customHeight="1" x14ac:dyDescent="0.25">
      <c r="A385" s="8" t="s">
        <v>5</v>
      </c>
      <c r="B385" s="9" t="s">
        <v>6</v>
      </c>
      <c r="C385" s="9" t="s">
        <v>7</v>
      </c>
      <c r="D385" s="9" t="s">
        <v>8</v>
      </c>
      <c r="F385" s="32" t="s">
        <v>7</v>
      </c>
      <c r="G385" s="32" t="s">
        <v>7</v>
      </c>
      <c r="H385" s="11"/>
    </row>
    <row r="386" spans="1:8" ht="14.45" customHeight="1" x14ac:dyDescent="0.25">
      <c r="A386" s="15" t="s">
        <v>20</v>
      </c>
      <c r="B386" s="16" t="s">
        <v>543</v>
      </c>
      <c r="C386" s="26">
        <v>221900000</v>
      </c>
      <c r="D386" s="64" t="s">
        <v>829</v>
      </c>
      <c r="F386" s="14">
        <v>221900000</v>
      </c>
      <c r="G386" s="14">
        <f t="shared" ref="G386" si="9">C386-F386</f>
        <v>0</v>
      </c>
    </row>
    <row r="387" spans="1:8" x14ac:dyDescent="0.25">
      <c r="A387" s="17" t="s">
        <v>20</v>
      </c>
      <c r="B387" s="18" t="s">
        <v>457</v>
      </c>
      <c r="C387" s="18">
        <v>222900000</v>
      </c>
      <c r="D387" s="66"/>
      <c r="F387" s="14">
        <v>222900000</v>
      </c>
      <c r="G387" s="14">
        <f t="shared" ref="G387:G449" si="10">C387-F387</f>
        <v>0</v>
      </c>
    </row>
    <row r="388" spans="1:8" ht="14.45" customHeight="1" x14ac:dyDescent="0.25">
      <c r="A388" s="19" t="s">
        <v>541</v>
      </c>
      <c r="B388" s="20" t="s">
        <v>414</v>
      </c>
      <c r="C388" s="28">
        <v>207000000</v>
      </c>
      <c r="D388" s="64" t="s">
        <v>830</v>
      </c>
      <c r="F388" s="14">
        <v>207000000</v>
      </c>
      <c r="G388" s="14">
        <f t="shared" si="10"/>
        <v>0</v>
      </c>
    </row>
    <row r="389" spans="1:8" x14ac:dyDescent="0.25">
      <c r="A389" s="15" t="s">
        <v>542</v>
      </c>
      <c r="B389" s="16" t="s">
        <v>373</v>
      </c>
      <c r="C389" s="26">
        <v>210400000</v>
      </c>
      <c r="D389" s="65"/>
      <c r="F389" s="14">
        <v>210400000</v>
      </c>
      <c r="G389" s="14">
        <f t="shared" si="10"/>
        <v>0</v>
      </c>
    </row>
    <row r="390" spans="1:8" x14ac:dyDescent="0.25">
      <c r="A390" s="12" t="s">
        <v>540</v>
      </c>
      <c r="B390" s="13" t="s">
        <v>413</v>
      </c>
      <c r="C390" s="25">
        <v>216000000</v>
      </c>
      <c r="D390" s="65"/>
      <c r="F390" s="14">
        <v>216000000</v>
      </c>
      <c r="G390" s="14">
        <f t="shared" si="10"/>
        <v>0</v>
      </c>
    </row>
    <row r="391" spans="1:8" ht="14.45" customHeight="1" x14ac:dyDescent="0.25">
      <c r="A391" s="12" t="s">
        <v>539</v>
      </c>
      <c r="B391" s="13" t="s">
        <v>374</v>
      </c>
      <c r="C391" s="25">
        <v>230300000</v>
      </c>
      <c r="D391" s="65"/>
      <c r="F391" s="14">
        <v>230300000</v>
      </c>
      <c r="G391" s="14">
        <f t="shared" si="10"/>
        <v>0</v>
      </c>
    </row>
    <row r="392" spans="1:8" x14ac:dyDescent="0.25">
      <c r="A392" s="17" t="s">
        <v>375</v>
      </c>
      <c r="B392" s="18" t="s">
        <v>672</v>
      </c>
      <c r="C392" s="18">
        <v>231100000</v>
      </c>
      <c r="D392" s="66"/>
      <c r="F392" s="14">
        <v>231100000</v>
      </c>
      <c r="G392" s="14">
        <f t="shared" si="10"/>
        <v>0</v>
      </c>
    </row>
    <row r="393" spans="1:8" x14ac:dyDescent="0.25">
      <c r="A393" s="52" t="s">
        <v>223</v>
      </c>
      <c r="B393" s="53" t="s">
        <v>598</v>
      </c>
      <c r="C393" s="53">
        <v>242300000</v>
      </c>
      <c r="D393" s="54" t="s">
        <v>868</v>
      </c>
      <c r="F393" s="14">
        <v>242300000</v>
      </c>
      <c r="G393" s="14">
        <f t="shared" si="10"/>
        <v>0</v>
      </c>
    </row>
    <row r="394" spans="1:8" x14ac:dyDescent="0.25">
      <c r="A394" s="21" t="s">
        <v>36</v>
      </c>
      <c r="B394" s="22" t="s">
        <v>378</v>
      </c>
      <c r="C394" s="29">
        <v>281300000</v>
      </c>
      <c r="D394" s="65" t="s">
        <v>713</v>
      </c>
      <c r="F394" s="14">
        <v>281300000</v>
      </c>
      <c r="G394" s="14">
        <f t="shared" si="10"/>
        <v>0</v>
      </c>
    </row>
    <row r="395" spans="1:8" x14ac:dyDescent="0.25">
      <c r="A395" s="12" t="s">
        <v>38</v>
      </c>
      <c r="B395" s="13" t="s">
        <v>415</v>
      </c>
      <c r="C395" s="25">
        <v>295900000</v>
      </c>
      <c r="D395" s="65"/>
      <c r="F395" s="14">
        <v>295900000</v>
      </c>
      <c r="G395" s="14">
        <f t="shared" si="10"/>
        <v>0</v>
      </c>
    </row>
    <row r="396" spans="1:8" x14ac:dyDescent="0.25">
      <c r="A396" s="12" t="s">
        <v>40</v>
      </c>
      <c r="B396" s="13" t="s">
        <v>416</v>
      </c>
      <c r="C396" s="25">
        <v>304300000</v>
      </c>
      <c r="D396" s="65"/>
      <c r="F396" s="14">
        <v>304300000</v>
      </c>
      <c r="G396" s="14">
        <f t="shared" si="10"/>
        <v>0</v>
      </c>
    </row>
    <row r="397" spans="1:8" x14ac:dyDescent="0.25">
      <c r="A397" s="17" t="s">
        <v>42</v>
      </c>
      <c r="B397" s="18" t="s">
        <v>417</v>
      </c>
      <c r="C397" s="18">
        <v>318800000</v>
      </c>
      <c r="D397" s="66"/>
      <c r="F397" s="14">
        <v>318800000</v>
      </c>
      <c r="G397" s="14">
        <f t="shared" si="10"/>
        <v>0</v>
      </c>
    </row>
    <row r="398" spans="1:8" x14ac:dyDescent="0.25">
      <c r="A398" s="19" t="s">
        <v>44</v>
      </c>
      <c r="B398" s="20" t="s">
        <v>419</v>
      </c>
      <c r="C398" s="28">
        <v>336900000</v>
      </c>
      <c r="D398" s="64" t="s">
        <v>438</v>
      </c>
      <c r="F398" s="14">
        <v>336900000</v>
      </c>
      <c r="G398" s="14">
        <f t="shared" si="10"/>
        <v>0</v>
      </c>
    </row>
    <row r="399" spans="1:8" x14ac:dyDescent="0.25">
      <c r="A399" s="12" t="s">
        <v>44</v>
      </c>
      <c r="B399" s="13" t="s">
        <v>391</v>
      </c>
      <c r="C399" s="25">
        <v>338300000</v>
      </c>
      <c r="D399" s="65"/>
      <c r="F399" s="14">
        <v>338300000</v>
      </c>
      <c r="G399" s="14">
        <f t="shared" si="10"/>
        <v>0</v>
      </c>
    </row>
    <row r="400" spans="1:8" x14ac:dyDescent="0.25">
      <c r="A400" s="12" t="s">
        <v>47</v>
      </c>
      <c r="B400" s="13" t="s">
        <v>379</v>
      </c>
      <c r="C400" s="25">
        <v>352800000</v>
      </c>
      <c r="D400" s="65"/>
      <c r="F400" s="14">
        <v>352800000</v>
      </c>
      <c r="G400" s="14">
        <f t="shared" si="10"/>
        <v>0</v>
      </c>
    </row>
    <row r="401" spans="1:7" x14ac:dyDescent="0.25">
      <c r="A401" s="15" t="s">
        <v>47</v>
      </c>
      <c r="B401" s="16" t="s">
        <v>392</v>
      </c>
      <c r="C401" s="26">
        <v>354300000</v>
      </c>
      <c r="D401" s="65"/>
      <c r="F401" s="14">
        <v>354300000</v>
      </c>
      <c r="G401" s="14">
        <f t="shared" si="10"/>
        <v>0</v>
      </c>
    </row>
    <row r="402" spans="1:7" x14ac:dyDescent="0.25">
      <c r="A402" s="15" t="s">
        <v>50</v>
      </c>
      <c r="B402" s="16" t="s">
        <v>418</v>
      </c>
      <c r="C402" s="26">
        <v>362000000</v>
      </c>
      <c r="D402" s="65"/>
      <c r="F402" s="14">
        <v>362000000</v>
      </c>
      <c r="G402" s="14">
        <f t="shared" si="10"/>
        <v>0</v>
      </c>
    </row>
    <row r="403" spans="1:7" x14ac:dyDescent="0.25">
      <c r="A403" s="12" t="s">
        <v>53</v>
      </c>
      <c r="B403" s="13" t="s">
        <v>380</v>
      </c>
      <c r="C403" s="25">
        <v>384600000</v>
      </c>
      <c r="D403" s="65"/>
      <c r="F403" s="14">
        <v>384600000</v>
      </c>
      <c r="G403" s="14">
        <f t="shared" si="10"/>
        <v>0</v>
      </c>
    </row>
    <row r="404" spans="1:7" x14ac:dyDescent="0.25">
      <c r="A404" s="12" t="s">
        <v>50</v>
      </c>
      <c r="B404" s="13" t="s">
        <v>381</v>
      </c>
      <c r="C404" s="25">
        <v>363600000</v>
      </c>
      <c r="D404" s="65"/>
      <c r="F404" s="14">
        <v>363600000</v>
      </c>
      <c r="G404" s="14">
        <f t="shared" si="10"/>
        <v>0</v>
      </c>
    </row>
    <row r="405" spans="1:7" x14ac:dyDescent="0.25">
      <c r="A405" s="17" t="s">
        <v>53</v>
      </c>
      <c r="B405" s="18" t="s">
        <v>382</v>
      </c>
      <c r="C405" s="18">
        <v>386100000</v>
      </c>
      <c r="D405" s="66"/>
      <c r="F405" s="14">
        <v>386100000</v>
      </c>
      <c r="G405" s="14">
        <f t="shared" si="10"/>
        <v>0</v>
      </c>
    </row>
    <row r="406" spans="1:7" x14ac:dyDescent="0.25">
      <c r="A406" s="19" t="s">
        <v>63</v>
      </c>
      <c r="B406" s="20" t="s">
        <v>393</v>
      </c>
      <c r="C406" s="28">
        <v>411800000</v>
      </c>
      <c r="D406" s="67" t="s">
        <v>712</v>
      </c>
      <c r="F406" s="14">
        <v>411600000</v>
      </c>
      <c r="G406" s="14">
        <f t="shared" si="10"/>
        <v>200000</v>
      </c>
    </row>
    <row r="407" spans="1:7" x14ac:dyDescent="0.25">
      <c r="A407" s="12" t="s">
        <v>849</v>
      </c>
      <c r="B407" s="13" t="s">
        <v>383</v>
      </c>
      <c r="C407" s="25">
        <v>456200000</v>
      </c>
      <c r="D407" s="68"/>
      <c r="F407" s="14">
        <v>456000000</v>
      </c>
      <c r="G407" s="14">
        <f t="shared" si="10"/>
        <v>200000</v>
      </c>
    </row>
    <row r="408" spans="1:7" x14ac:dyDescent="0.25">
      <c r="A408" s="12" t="s">
        <v>66</v>
      </c>
      <c r="B408" s="13" t="s">
        <v>385</v>
      </c>
      <c r="C408" s="25">
        <v>458700000</v>
      </c>
      <c r="D408" s="68"/>
      <c r="F408" s="14">
        <v>458500000</v>
      </c>
      <c r="G408" s="14">
        <f t="shared" si="10"/>
        <v>200000</v>
      </c>
    </row>
    <row r="409" spans="1:7" x14ac:dyDescent="0.25">
      <c r="A409" s="15" t="s">
        <v>850</v>
      </c>
      <c r="B409" s="16" t="s">
        <v>384</v>
      </c>
      <c r="C409" s="26">
        <v>465600000</v>
      </c>
      <c r="D409" s="68"/>
      <c r="F409" s="14">
        <v>465400000</v>
      </c>
      <c r="G409" s="14">
        <f t="shared" si="10"/>
        <v>200000</v>
      </c>
    </row>
    <row r="410" spans="1:7" x14ac:dyDescent="0.25">
      <c r="A410" s="15" t="s">
        <v>69</v>
      </c>
      <c r="B410" s="16" t="s">
        <v>386</v>
      </c>
      <c r="C410" s="26">
        <v>468600000</v>
      </c>
      <c r="D410" s="68"/>
      <c r="F410" s="14">
        <v>468400000</v>
      </c>
      <c r="G410" s="14">
        <f t="shared" si="10"/>
        <v>200000</v>
      </c>
    </row>
    <row r="411" spans="1:7" x14ac:dyDescent="0.25">
      <c r="A411" s="12" t="s">
        <v>482</v>
      </c>
      <c r="B411" s="13" t="s">
        <v>557</v>
      </c>
      <c r="C411" s="25">
        <v>479900000</v>
      </c>
      <c r="D411" s="68"/>
      <c r="F411" s="14">
        <v>479700000</v>
      </c>
      <c r="G411" s="14">
        <f t="shared" si="10"/>
        <v>200000</v>
      </c>
    </row>
    <row r="412" spans="1:7" ht="14.45" customHeight="1" x14ac:dyDescent="0.25">
      <c r="A412" s="12" t="s">
        <v>72</v>
      </c>
      <c r="B412" s="13" t="s">
        <v>560</v>
      </c>
      <c r="C412" s="25">
        <v>482300000</v>
      </c>
      <c r="D412" s="68"/>
      <c r="F412" s="14">
        <v>482100000</v>
      </c>
      <c r="G412" s="14">
        <f t="shared" si="10"/>
        <v>200000</v>
      </c>
    </row>
    <row r="413" spans="1:7" x14ac:dyDescent="0.25">
      <c r="A413" s="15" t="s">
        <v>483</v>
      </c>
      <c r="B413" s="16" t="s">
        <v>559</v>
      </c>
      <c r="C413" s="26">
        <v>483800000</v>
      </c>
      <c r="D413" s="68"/>
      <c r="F413" s="14">
        <v>483600000</v>
      </c>
      <c r="G413" s="14">
        <f t="shared" si="10"/>
        <v>200000</v>
      </c>
    </row>
    <row r="414" spans="1:7" x14ac:dyDescent="0.25">
      <c r="A414" s="12" t="s">
        <v>75</v>
      </c>
      <c r="B414" s="13" t="s">
        <v>558</v>
      </c>
      <c r="C414" s="25">
        <v>484800000</v>
      </c>
      <c r="D414" s="68"/>
      <c r="F414" s="14">
        <v>484600000</v>
      </c>
      <c r="G414" s="14">
        <f t="shared" si="10"/>
        <v>200000</v>
      </c>
    </row>
    <row r="415" spans="1:7" x14ac:dyDescent="0.25">
      <c r="A415" s="12" t="s">
        <v>851</v>
      </c>
      <c r="B415" s="13" t="s">
        <v>420</v>
      </c>
      <c r="C415" s="25">
        <v>489300000</v>
      </c>
      <c r="D415" s="68"/>
      <c r="F415" s="14">
        <v>489100000</v>
      </c>
      <c r="G415" s="14">
        <f t="shared" si="10"/>
        <v>200000</v>
      </c>
    </row>
    <row r="416" spans="1:7" x14ac:dyDescent="0.25">
      <c r="A416" s="12" t="s">
        <v>78</v>
      </c>
      <c r="B416" s="13" t="s">
        <v>423</v>
      </c>
      <c r="C416" s="25">
        <v>491700000</v>
      </c>
      <c r="D416" s="68"/>
      <c r="F416" s="14">
        <v>491500000</v>
      </c>
      <c r="G416" s="14">
        <f t="shared" si="10"/>
        <v>200000</v>
      </c>
    </row>
    <row r="417" spans="1:7" x14ac:dyDescent="0.25">
      <c r="A417" s="15" t="s">
        <v>852</v>
      </c>
      <c r="B417" s="16" t="s">
        <v>422</v>
      </c>
      <c r="C417" s="26">
        <v>493200000</v>
      </c>
      <c r="D417" s="68"/>
      <c r="F417" s="14">
        <v>493000000</v>
      </c>
      <c r="G417" s="14">
        <f t="shared" si="10"/>
        <v>200000</v>
      </c>
    </row>
    <row r="418" spans="1:7" x14ac:dyDescent="0.25">
      <c r="A418" s="15" t="s">
        <v>81</v>
      </c>
      <c r="B418" s="16" t="s">
        <v>421</v>
      </c>
      <c r="C418" s="26">
        <v>494200000</v>
      </c>
      <c r="D418" s="68"/>
      <c r="F418" s="14">
        <v>494000000</v>
      </c>
      <c r="G418" s="14">
        <f t="shared" si="10"/>
        <v>200000</v>
      </c>
    </row>
    <row r="419" spans="1:7" x14ac:dyDescent="0.25">
      <c r="A419" s="12" t="s">
        <v>69</v>
      </c>
      <c r="B419" s="13" t="s">
        <v>267</v>
      </c>
      <c r="C419" s="25">
        <v>470900000</v>
      </c>
      <c r="D419" s="68"/>
      <c r="F419" s="14">
        <v>470700000</v>
      </c>
      <c r="G419" s="14">
        <f t="shared" si="10"/>
        <v>200000</v>
      </c>
    </row>
    <row r="420" spans="1:7" x14ac:dyDescent="0.25">
      <c r="A420" s="17" t="s">
        <v>484</v>
      </c>
      <c r="B420" s="18" t="s">
        <v>268</v>
      </c>
      <c r="C420" s="18">
        <v>489500000</v>
      </c>
      <c r="D420" s="69"/>
      <c r="F420" s="14">
        <v>489300000</v>
      </c>
      <c r="G420" s="14">
        <f t="shared" si="10"/>
        <v>200000</v>
      </c>
    </row>
    <row r="421" spans="1:7" x14ac:dyDescent="0.25">
      <c r="A421" s="21" t="s">
        <v>83</v>
      </c>
      <c r="B421" s="22" t="s">
        <v>271</v>
      </c>
      <c r="C421" s="29">
        <v>332100000</v>
      </c>
      <c r="D421" s="65" t="s">
        <v>831</v>
      </c>
      <c r="F421" s="14">
        <v>332100000</v>
      </c>
      <c r="G421" s="14">
        <f t="shared" si="10"/>
        <v>0</v>
      </c>
    </row>
    <row r="422" spans="1:7" x14ac:dyDescent="0.25">
      <c r="A422" s="12" t="s">
        <v>85</v>
      </c>
      <c r="B422" s="13" t="s">
        <v>272</v>
      </c>
      <c r="C422" s="25">
        <v>342800000</v>
      </c>
      <c r="D422" s="65"/>
      <c r="F422" s="14">
        <v>342800000</v>
      </c>
      <c r="G422" s="14">
        <f t="shared" si="10"/>
        <v>0</v>
      </c>
    </row>
    <row r="423" spans="1:7" x14ac:dyDescent="0.25">
      <c r="A423" s="12" t="s">
        <v>87</v>
      </c>
      <c r="B423" s="13" t="s">
        <v>275</v>
      </c>
      <c r="C423" s="25">
        <v>347600000</v>
      </c>
      <c r="D423" s="65"/>
      <c r="F423" s="14">
        <v>347600000</v>
      </c>
      <c r="G423" s="14">
        <f t="shared" si="10"/>
        <v>0</v>
      </c>
    </row>
    <row r="424" spans="1:7" x14ac:dyDescent="0.25">
      <c r="A424" s="17" t="s">
        <v>89</v>
      </c>
      <c r="B424" s="18" t="s">
        <v>276</v>
      </c>
      <c r="C424" s="18">
        <v>358200000</v>
      </c>
      <c r="D424" s="65"/>
      <c r="F424" s="14">
        <v>358200000</v>
      </c>
      <c r="G424" s="14">
        <f t="shared" si="10"/>
        <v>0</v>
      </c>
    </row>
    <row r="425" spans="1:7" x14ac:dyDescent="0.25">
      <c r="A425" s="21" t="s">
        <v>567</v>
      </c>
      <c r="B425" s="22" t="s">
        <v>561</v>
      </c>
      <c r="C425" s="29">
        <v>2001400000</v>
      </c>
      <c r="D425" s="64" t="s">
        <v>832</v>
      </c>
      <c r="F425" s="14">
        <v>2001400000</v>
      </c>
      <c r="G425" s="14">
        <f t="shared" si="10"/>
        <v>0</v>
      </c>
    </row>
    <row r="426" spans="1:7" x14ac:dyDescent="0.25">
      <c r="A426" s="17" t="s">
        <v>568</v>
      </c>
      <c r="B426" s="18" t="s">
        <v>562</v>
      </c>
      <c r="C426" s="18">
        <v>2005200000</v>
      </c>
      <c r="D426" s="65"/>
      <c r="F426" s="14">
        <v>2005200000</v>
      </c>
      <c r="G426" s="14">
        <f t="shared" si="10"/>
        <v>0</v>
      </c>
    </row>
    <row r="427" spans="1:7" ht="14.45" customHeight="1" x14ac:dyDescent="0.25">
      <c r="A427" s="19" t="s">
        <v>536</v>
      </c>
      <c r="B427" s="20" t="s">
        <v>277</v>
      </c>
      <c r="C427" s="28">
        <v>1870700000</v>
      </c>
      <c r="D427" s="65"/>
      <c r="F427" s="14">
        <v>1870700000</v>
      </c>
      <c r="G427" s="14">
        <f t="shared" si="10"/>
        <v>0</v>
      </c>
    </row>
    <row r="428" spans="1:7" x14ac:dyDescent="0.25">
      <c r="A428" s="17" t="s">
        <v>537</v>
      </c>
      <c r="B428" s="18" t="s">
        <v>278</v>
      </c>
      <c r="C428" s="18">
        <v>1874400000</v>
      </c>
      <c r="D428" s="66"/>
      <c r="F428" s="14">
        <v>1874400000</v>
      </c>
      <c r="G428" s="14">
        <f t="shared" si="10"/>
        <v>0</v>
      </c>
    </row>
    <row r="429" spans="1:7" x14ac:dyDescent="0.25">
      <c r="A429" s="21" t="s">
        <v>105</v>
      </c>
      <c r="B429" s="22" t="s">
        <v>563</v>
      </c>
      <c r="C429" s="29">
        <v>427500000</v>
      </c>
      <c r="D429" s="64" t="s">
        <v>833</v>
      </c>
      <c r="F429" s="14">
        <v>427500000</v>
      </c>
      <c r="G429" s="14">
        <f t="shared" si="10"/>
        <v>0</v>
      </c>
    </row>
    <row r="430" spans="1:7" x14ac:dyDescent="0.25">
      <c r="A430" s="12" t="s">
        <v>107</v>
      </c>
      <c r="B430" s="13" t="s">
        <v>387</v>
      </c>
      <c r="C430" s="25">
        <v>480900000</v>
      </c>
      <c r="D430" s="65"/>
      <c r="F430" s="14">
        <v>480900000</v>
      </c>
      <c r="G430" s="14">
        <f t="shared" si="10"/>
        <v>0</v>
      </c>
    </row>
    <row r="431" spans="1:7" x14ac:dyDescent="0.25">
      <c r="A431" s="12" t="s">
        <v>109</v>
      </c>
      <c r="B431" s="13" t="s">
        <v>388</v>
      </c>
      <c r="C431" s="25">
        <v>456600000</v>
      </c>
      <c r="D431" s="65"/>
      <c r="F431" s="14">
        <v>456600000</v>
      </c>
      <c r="G431" s="14">
        <f t="shared" si="10"/>
        <v>0</v>
      </c>
    </row>
    <row r="432" spans="1:7" x14ac:dyDescent="0.25">
      <c r="A432" s="17" t="s">
        <v>107</v>
      </c>
      <c r="B432" s="18" t="s">
        <v>424</v>
      </c>
      <c r="C432" s="18">
        <v>482900000</v>
      </c>
      <c r="D432" s="66"/>
      <c r="F432" s="14">
        <v>482900000</v>
      </c>
      <c r="G432" s="14">
        <f t="shared" si="10"/>
        <v>0</v>
      </c>
    </row>
    <row r="433" spans="1:7" x14ac:dyDescent="0.25">
      <c r="A433" s="21" t="s">
        <v>853</v>
      </c>
      <c r="B433" s="22" t="s">
        <v>684</v>
      </c>
      <c r="C433" s="29">
        <v>486600000</v>
      </c>
      <c r="D433" s="64" t="s">
        <v>834</v>
      </c>
      <c r="F433" s="14">
        <v>486600000</v>
      </c>
      <c r="G433" s="14">
        <f t="shared" si="10"/>
        <v>0</v>
      </c>
    </row>
    <row r="434" spans="1:7" x14ac:dyDescent="0.25">
      <c r="A434" s="15" t="s">
        <v>718</v>
      </c>
      <c r="B434" s="16" t="s">
        <v>685</v>
      </c>
      <c r="C434" s="26">
        <v>489800000</v>
      </c>
      <c r="D434" s="65"/>
      <c r="F434" s="14">
        <v>489800000</v>
      </c>
      <c r="G434" s="14">
        <f t="shared" si="10"/>
        <v>0</v>
      </c>
    </row>
    <row r="435" spans="1:7" x14ac:dyDescent="0.25">
      <c r="A435" s="12" t="s">
        <v>854</v>
      </c>
      <c r="B435" s="13" t="s">
        <v>686</v>
      </c>
      <c r="C435" s="25">
        <v>528600000</v>
      </c>
      <c r="D435" s="65"/>
      <c r="F435" s="14">
        <v>528600000</v>
      </c>
      <c r="G435" s="14">
        <f t="shared" si="10"/>
        <v>0</v>
      </c>
    </row>
    <row r="436" spans="1:7" x14ac:dyDescent="0.25">
      <c r="A436" s="12" t="s">
        <v>719</v>
      </c>
      <c r="B436" s="13" t="s">
        <v>687</v>
      </c>
      <c r="C436" s="25">
        <v>531800000</v>
      </c>
      <c r="D436" s="65"/>
      <c r="F436" s="14">
        <v>531800000</v>
      </c>
      <c r="G436" s="14">
        <f t="shared" si="10"/>
        <v>0</v>
      </c>
    </row>
    <row r="437" spans="1:7" ht="14.45" customHeight="1" x14ac:dyDescent="0.25">
      <c r="A437" s="15" t="s">
        <v>839</v>
      </c>
      <c r="B437" s="16" t="s">
        <v>690</v>
      </c>
      <c r="C437" s="26">
        <v>520700000</v>
      </c>
      <c r="D437" s="65"/>
      <c r="F437" s="14">
        <v>520700000</v>
      </c>
      <c r="G437" s="14">
        <f t="shared" si="10"/>
        <v>0</v>
      </c>
    </row>
    <row r="438" spans="1:7" x14ac:dyDescent="0.25">
      <c r="A438" s="12" t="s">
        <v>720</v>
      </c>
      <c r="B438" s="13" t="s">
        <v>691</v>
      </c>
      <c r="C438" s="25">
        <v>523600000</v>
      </c>
      <c r="D438" s="65"/>
      <c r="F438" s="14">
        <v>523600000</v>
      </c>
      <c r="G438" s="14">
        <f t="shared" si="10"/>
        <v>0</v>
      </c>
    </row>
    <row r="439" spans="1:7" x14ac:dyDescent="0.25">
      <c r="A439" s="12" t="s">
        <v>840</v>
      </c>
      <c r="B439" s="13" t="s">
        <v>692</v>
      </c>
      <c r="C439" s="25">
        <v>580100000</v>
      </c>
      <c r="D439" s="65"/>
      <c r="F439" s="14">
        <v>580100000</v>
      </c>
      <c r="G439" s="14">
        <f t="shared" si="10"/>
        <v>0</v>
      </c>
    </row>
    <row r="440" spans="1:7" x14ac:dyDescent="0.25">
      <c r="A440" s="12" t="s">
        <v>721</v>
      </c>
      <c r="B440" s="13" t="s">
        <v>693</v>
      </c>
      <c r="C440" s="25">
        <v>583200000</v>
      </c>
      <c r="D440" s="65"/>
      <c r="F440" s="14">
        <v>583200000</v>
      </c>
      <c r="G440" s="14">
        <f t="shared" si="10"/>
        <v>0</v>
      </c>
    </row>
    <row r="441" spans="1:7" x14ac:dyDescent="0.25">
      <c r="A441" s="15" t="s">
        <v>841</v>
      </c>
      <c r="B441" s="16" t="s">
        <v>694</v>
      </c>
      <c r="C441" s="26">
        <v>527100000</v>
      </c>
      <c r="D441" s="65"/>
      <c r="F441" s="14">
        <v>527100000</v>
      </c>
      <c r="G441" s="14">
        <f t="shared" si="10"/>
        <v>0</v>
      </c>
    </row>
    <row r="442" spans="1:7" x14ac:dyDescent="0.25">
      <c r="A442" s="15" t="s">
        <v>722</v>
      </c>
      <c r="B442" s="16" t="s">
        <v>695</v>
      </c>
      <c r="C442" s="26">
        <v>530100000</v>
      </c>
      <c r="D442" s="65"/>
      <c r="F442" s="14">
        <v>530100000</v>
      </c>
      <c r="G442" s="14">
        <f t="shared" si="10"/>
        <v>0</v>
      </c>
    </row>
    <row r="443" spans="1:7" x14ac:dyDescent="0.25">
      <c r="A443" s="12" t="s">
        <v>855</v>
      </c>
      <c r="B443" s="13" t="s">
        <v>696</v>
      </c>
      <c r="C443" s="25">
        <v>598300000</v>
      </c>
      <c r="D443" s="65"/>
      <c r="F443" s="14">
        <v>598300000</v>
      </c>
      <c r="G443" s="14">
        <f t="shared" si="10"/>
        <v>0</v>
      </c>
    </row>
    <row r="444" spans="1:7" x14ac:dyDescent="0.25">
      <c r="A444" s="12" t="s">
        <v>723</v>
      </c>
      <c r="B444" s="13" t="s">
        <v>697</v>
      </c>
      <c r="C444" s="25">
        <v>601100000</v>
      </c>
      <c r="D444" s="65"/>
      <c r="F444" s="14">
        <v>601100000</v>
      </c>
      <c r="G444" s="14">
        <f t="shared" si="10"/>
        <v>0</v>
      </c>
    </row>
    <row r="445" spans="1:7" x14ac:dyDescent="0.25">
      <c r="A445" s="15" t="s">
        <v>856</v>
      </c>
      <c r="B445" s="16" t="s">
        <v>698</v>
      </c>
      <c r="C445" s="26">
        <v>588300000</v>
      </c>
      <c r="D445" s="65"/>
      <c r="F445" s="14">
        <v>588300000</v>
      </c>
      <c r="G445" s="14">
        <f t="shared" si="10"/>
        <v>0</v>
      </c>
    </row>
    <row r="446" spans="1:7" ht="14.45" customHeight="1" x14ac:dyDescent="0.25">
      <c r="A446" s="12" t="s">
        <v>724</v>
      </c>
      <c r="B446" s="13" t="s">
        <v>699</v>
      </c>
      <c r="C446" s="25">
        <v>591400000</v>
      </c>
      <c r="D446" s="65"/>
      <c r="F446" s="14">
        <v>591400000</v>
      </c>
      <c r="G446" s="14">
        <f t="shared" si="10"/>
        <v>0</v>
      </c>
    </row>
    <row r="447" spans="1:7" x14ac:dyDescent="0.25">
      <c r="A447" s="12" t="s">
        <v>857</v>
      </c>
      <c r="B447" s="13" t="s">
        <v>700</v>
      </c>
      <c r="C447" s="25">
        <v>676700000</v>
      </c>
      <c r="D447" s="65"/>
      <c r="F447" s="14">
        <v>676700000</v>
      </c>
      <c r="G447" s="14">
        <f t="shared" si="10"/>
        <v>0</v>
      </c>
    </row>
    <row r="448" spans="1:7" x14ac:dyDescent="0.25">
      <c r="A448" s="12" t="s">
        <v>725</v>
      </c>
      <c r="B448" s="13" t="s">
        <v>701</v>
      </c>
      <c r="C448" s="25">
        <v>679800000</v>
      </c>
      <c r="D448" s="65"/>
      <c r="F448" s="14">
        <v>679800000</v>
      </c>
      <c r="G448" s="14">
        <f t="shared" si="10"/>
        <v>0</v>
      </c>
    </row>
    <row r="449" spans="1:7" x14ac:dyDescent="0.25">
      <c r="A449" s="15" t="s">
        <v>842</v>
      </c>
      <c r="B449" s="16" t="s">
        <v>702</v>
      </c>
      <c r="C449" s="26">
        <v>590000000</v>
      </c>
      <c r="D449" s="65"/>
      <c r="F449" s="14">
        <v>590000000</v>
      </c>
      <c r="G449" s="14">
        <f t="shared" si="10"/>
        <v>0</v>
      </c>
    </row>
    <row r="450" spans="1:7" ht="14.1" customHeight="1" x14ac:dyDescent="0.25">
      <c r="A450" s="15" t="s">
        <v>726</v>
      </c>
      <c r="B450" s="16" t="s">
        <v>703</v>
      </c>
      <c r="C450" s="26">
        <v>593100000</v>
      </c>
      <c r="D450" s="65"/>
      <c r="F450" s="14">
        <v>593100000</v>
      </c>
      <c r="G450" s="14">
        <f t="shared" ref="G450:G473" si="11">C450-F450</f>
        <v>0</v>
      </c>
    </row>
    <row r="451" spans="1:7" x14ac:dyDescent="0.25">
      <c r="A451" s="12" t="s">
        <v>858</v>
      </c>
      <c r="B451" s="13" t="s">
        <v>704</v>
      </c>
      <c r="C451" s="25">
        <v>666800000</v>
      </c>
      <c r="D451" s="65"/>
      <c r="F451" s="14">
        <v>666800000</v>
      </c>
      <c r="G451" s="14">
        <f t="shared" si="11"/>
        <v>0</v>
      </c>
    </row>
    <row r="452" spans="1:7" x14ac:dyDescent="0.25">
      <c r="A452" s="12" t="s">
        <v>727</v>
      </c>
      <c r="B452" s="13" t="s">
        <v>705</v>
      </c>
      <c r="C452" s="25">
        <v>669900000</v>
      </c>
      <c r="D452" s="65"/>
      <c r="F452" s="14">
        <v>669900000</v>
      </c>
      <c r="G452" s="14">
        <f t="shared" si="11"/>
        <v>0</v>
      </c>
    </row>
    <row r="453" spans="1:7" x14ac:dyDescent="0.25">
      <c r="A453" s="15" t="s">
        <v>843</v>
      </c>
      <c r="B453" s="16" t="s">
        <v>706</v>
      </c>
      <c r="C453" s="26">
        <v>668500000</v>
      </c>
      <c r="D453" s="65"/>
      <c r="F453" s="14">
        <v>668500000</v>
      </c>
      <c r="G453" s="14">
        <f t="shared" si="11"/>
        <v>0</v>
      </c>
    </row>
    <row r="454" spans="1:7" x14ac:dyDescent="0.25">
      <c r="A454" s="17" t="s">
        <v>728</v>
      </c>
      <c r="B454" s="18" t="s">
        <v>707</v>
      </c>
      <c r="C454" s="18">
        <v>671600000</v>
      </c>
      <c r="D454" s="66"/>
      <c r="F454" s="14">
        <v>671600000</v>
      </c>
      <c r="G454" s="14">
        <f t="shared" si="11"/>
        <v>0</v>
      </c>
    </row>
    <row r="455" spans="1:7" x14ac:dyDescent="0.25">
      <c r="A455" s="19" t="s">
        <v>538</v>
      </c>
      <c r="B455" s="20" t="s">
        <v>281</v>
      </c>
      <c r="C455" s="28">
        <v>680500000</v>
      </c>
      <c r="D455" s="64" t="s">
        <v>835</v>
      </c>
      <c r="F455" s="14">
        <v>680500000</v>
      </c>
      <c r="G455" s="14">
        <f t="shared" si="11"/>
        <v>0</v>
      </c>
    </row>
    <row r="456" spans="1:7" ht="14.1" customHeight="1" x14ac:dyDescent="0.25">
      <c r="A456" s="12" t="s">
        <v>859</v>
      </c>
      <c r="B456" s="13" t="s">
        <v>389</v>
      </c>
      <c r="C456" s="25">
        <v>486600000</v>
      </c>
      <c r="D456" s="65"/>
      <c r="F456" s="14">
        <v>486600000</v>
      </c>
      <c r="G456" s="14">
        <f t="shared" si="11"/>
        <v>0</v>
      </c>
    </row>
    <row r="457" spans="1:7" ht="14.1" customHeight="1" x14ac:dyDescent="0.25">
      <c r="A457" s="15" t="s">
        <v>367</v>
      </c>
      <c r="B457" s="16" t="s">
        <v>390</v>
      </c>
      <c r="C457" s="26">
        <v>489800000</v>
      </c>
      <c r="D457" s="65"/>
      <c r="F457" s="14">
        <v>489800000</v>
      </c>
      <c r="G457" s="14">
        <f t="shared" si="11"/>
        <v>0</v>
      </c>
    </row>
    <row r="458" spans="1:7" ht="14.1" customHeight="1" x14ac:dyDescent="0.25">
      <c r="A458" s="15" t="s">
        <v>860</v>
      </c>
      <c r="B458" s="16" t="s">
        <v>395</v>
      </c>
      <c r="C458" s="26">
        <v>528600000</v>
      </c>
      <c r="D458" s="65"/>
      <c r="F458" s="14">
        <v>528600000</v>
      </c>
      <c r="G458" s="14">
        <f t="shared" si="11"/>
        <v>0</v>
      </c>
    </row>
    <row r="459" spans="1:7" ht="14.1" customHeight="1" x14ac:dyDescent="0.25">
      <c r="A459" s="12" t="s">
        <v>368</v>
      </c>
      <c r="B459" s="13" t="s">
        <v>396</v>
      </c>
      <c r="C459" s="25">
        <v>531800000</v>
      </c>
      <c r="D459" s="65"/>
      <c r="F459" s="14">
        <v>531800000</v>
      </c>
      <c r="G459" s="14">
        <f t="shared" si="11"/>
        <v>0</v>
      </c>
    </row>
    <row r="460" spans="1:7" x14ac:dyDescent="0.25">
      <c r="A460" s="12" t="s">
        <v>861</v>
      </c>
      <c r="B460" s="13" t="s">
        <v>426</v>
      </c>
      <c r="C460" s="25">
        <v>520700000</v>
      </c>
      <c r="D460" s="65"/>
      <c r="F460" s="14">
        <v>520700000</v>
      </c>
      <c r="G460" s="14">
        <f t="shared" si="11"/>
        <v>0</v>
      </c>
    </row>
    <row r="461" spans="1:7" x14ac:dyDescent="0.25">
      <c r="A461" s="15" t="s">
        <v>372</v>
      </c>
      <c r="B461" s="16" t="s">
        <v>427</v>
      </c>
      <c r="C461" s="26">
        <v>523600000</v>
      </c>
      <c r="D461" s="65"/>
      <c r="F461" s="14">
        <v>523600000</v>
      </c>
      <c r="G461" s="14">
        <f t="shared" si="11"/>
        <v>0</v>
      </c>
    </row>
    <row r="462" spans="1:7" x14ac:dyDescent="0.25">
      <c r="A462" s="12" t="s">
        <v>862</v>
      </c>
      <c r="B462" s="13" t="s">
        <v>433</v>
      </c>
      <c r="C462" s="25">
        <v>598300000</v>
      </c>
      <c r="D462" s="65"/>
      <c r="F462" s="14">
        <v>598300000</v>
      </c>
      <c r="G462" s="14">
        <f t="shared" si="11"/>
        <v>0</v>
      </c>
    </row>
    <row r="463" spans="1:7" x14ac:dyDescent="0.25">
      <c r="A463" s="12" t="s">
        <v>370</v>
      </c>
      <c r="B463" s="13" t="s">
        <v>430</v>
      </c>
      <c r="C463" s="25">
        <v>601100000</v>
      </c>
      <c r="D463" s="65"/>
      <c r="F463" s="14">
        <v>601100000</v>
      </c>
      <c r="G463" s="14">
        <f t="shared" si="11"/>
        <v>0</v>
      </c>
    </row>
    <row r="464" spans="1:7" x14ac:dyDescent="0.25">
      <c r="A464" s="12" t="s">
        <v>863</v>
      </c>
      <c r="B464" s="13" t="s">
        <v>425</v>
      </c>
      <c r="C464" s="25">
        <v>588300000</v>
      </c>
      <c r="D464" s="65"/>
      <c r="F464" s="14">
        <v>588300000</v>
      </c>
      <c r="G464" s="14">
        <f t="shared" si="11"/>
        <v>0</v>
      </c>
    </row>
    <row r="465" spans="1:7" x14ac:dyDescent="0.25">
      <c r="A465" s="15" t="s">
        <v>837</v>
      </c>
      <c r="B465" s="16" t="s">
        <v>440</v>
      </c>
      <c r="C465" s="26">
        <v>590000000</v>
      </c>
      <c r="D465" s="65"/>
      <c r="F465" s="14">
        <v>590000000</v>
      </c>
      <c r="G465" s="14">
        <f t="shared" si="11"/>
        <v>0</v>
      </c>
    </row>
    <row r="466" spans="1:7" x14ac:dyDescent="0.25">
      <c r="A466" s="15" t="s">
        <v>864</v>
      </c>
      <c r="B466" s="16" t="s">
        <v>431</v>
      </c>
      <c r="C466" s="26">
        <v>527100000</v>
      </c>
      <c r="D466" s="65"/>
      <c r="F466" s="14">
        <v>527100000</v>
      </c>
      <c r="G466" s="14">
        <f t="shared" si="11"/>
        <v>0</v>
      </c>
    </row>
    <row r="467" spans="1:7" x14ac:dyDescent="0.25">
      <c r="A467" s="12" t="s">
        <v>369</v>
      </c>
      <c r="B467" s="13" t="s">
        <v>428</v>
      </c>
      <c r="C467" s="25">
        <v>530100000</v>
      </c>
      <c r="D467" s="65"/>
      <c r="F467" s="14">
        <v>530100000</v>
      </c>
      <c r="G467" s="14">
        <f t="shared" si="11"/>
        <v>0</v>
      </c>
    </row>
    <row r="468" spans="1:7" x14ac:dyDescent="0.25">
      <c r="A468" s="12" t="s">
        <v>865</v>
      </c>
      <c r="B468" s="13" t="s">
        <v>432</v>
      </c>
      <c r="C468" s="25">
        <v>676700000</v>
      </c>
      <c r="D468" s="65"/>
      <c r="F468" s="14">
        <v>676700000</v>
      </c>
      <c r="G468" s="14">
        <f t="shared" si="11"/>
        <v>0</v>
      </c>
    </row>
    <row r="469" spans="1:7" x14ac:dyDescent="0.25">
      <c r="A469" s="15" t="s">
        <v>371</v>
      </c>
      <c r="B469" s="16" t="s">
        <v>429</v>
      </c>
      <c r="C469" s="26">
        <v>679800000</v>
      </c>
      <c r="D469" s="65"/>
      <c r="F469" s="14">
        <v>679800000</v>
      </c>
      <c r="G469" s="14">
        <f t="shared" si="11"/>
        <v>0</v>
      </c>
    </row>
    <row r="470" spans="1:7" x14ac:dyDescent="0.25">
      <c r="A470" s="12" t="s">
        <v>866</v>
      </c>
      <c r="B470" s="13" t="s">
        <v>443</v>
      </c>
      <c r="C470" s="25">
        <v>666800000</v>
      </c>
      <c r="D470" s="65"/>
      <c r="F470" s="14">
        <v>666800000</v>
      </c>
      <c r="G470" s="14">
        <f t="shared" si="11"/>
        <v>0</v>
      </c>
    </row>
    <row r="471" spans="1:7" x14ac:dyDescent="0.25">
      <c r="A471" s="12" t="s">
        <v>123</v>
      </c>
      <c r="B471" s="13" t="s">
        <v>441</v>
      </c>
      <c r="C471" s="25">
        <v>669900000</v>
      </c>
      <c r="D471" s="65"/>
      <c r="F471" s="14">
        <v>669900000</v>
      </c>
      <c r="G471" s="14">
        <f t="shared" si="11"/>
        <v>0</v>
      </c>
    </row>
    <row r="472" spans="1:7" x14ac:dyDescent="0.25">
      <c r="A472" s="17" t="s">
        <v>838</v>
      </c>
      <c r="B472" s="18" t="s">
        <v>442</v>
      </c>
      <c r="C472" s="18">
        <v>668500000</v>
      </c>
      <c r="D472" s="66"/>
      <c r="F472" s="14">
        <v>668500000</v>
      </c>
      <c r="G472" s="14">
        <f t="shared" si="11"/>
        <v>0</v>
      </c>
    </row>
    <row r="473" spans="1:7" ht="30" x14ac:dyDescent="0.25">
      <c r="A473" s="48" t="s">
        <v>867</v>
      </c>
      <c r="B473" s="49" t="s">
        <v>283</v>
      </c>
      <c r="C473" s="49">
        <v>727300000</v>
      </c>
      <c r="D473" s="35" t="s">
        <v>836</v>
      </c>
      <c r="E473" s="42"/>
      <c r="F473" s="50">
        <v>727300000</v>
      </c>
      <c r="G473" s="50">
        <f t="shared" si="11"/>
        <v>0</v>
      </c>
    </row>
    <row r="474" spans="1:7" x14ac:dyDescent="0.25">
      <c r="A474" s="23" t="s">
        <v>790</v>
      </c>
      <c r="B474" s="1"/>
      <c r="C474" s="1"/>
      <c r="D474" s="1"/>
    </row>
    <row r="475" spans="1:7" x14ac:dyDescent="0.25">
      <c r="A475" s="23" t="s">
        <v>572</v>
      </c>
      <c r="B475" s="1"/>
      <c r="C475" s="1"/>
      <c r="D475" s="1"/>
    </row>
    <row r="476" spans="1:7" x14ac:dyDescent="0.25">
      <c r="A476" s="23" t="s">
        <v>647</v>
      </c>
      <c r="B476" s="1"/>
      <c r="C476" s="1"/>
      <c r="D476" s="1"/>
    </row>
    <row r="477" spans="1:7" x14ac:dyDescent="0.25">
      <c r="A477" s="1" t="s">
        <v>648</v>
      </c>
      <c r="B477" s="1"/>
      <c r="C477" s="1"/>
      <c r="D477" s="1"/>
    </row>
    <row r="478" spans="1:7" x14ac:dyDescent="0.25">
      <c r="A478" s="24" t="s">
        <v>649</v>
      </c>
      <c r="B478" s="1"/>
      <c r="C478" s="1"/>
      <c r="D478" s="1"/>
    </row>
    <row r="479" spans="1:7" s="33" customFormat="1" x14ac:dyDescent="0.25"/>
    <row r="480" spans="1:7" s="33" customFormat="1" x14ac:dyDescent="0.25"/>
    <row r="481" s="33" customFormat="1" x14ac:dyDescent="0.25"/>
    <row r="482" s="33" customFormat="1" x14ac:dyDescent="0.25"/>
    <row r="483" s="33" customFormat="1" x14ac:dyDescent="0.25"/>
    <row r="484" s="33" customFormat="1" x14ac:dyDescent="0.25"/>
    <row r="485" s="33" customFormat="1" x14ac:dyDescent="0.25"/>
    <row r="486" s="33" customFormat="1" x14ac:dyDescent="0.25"/>
    <row r="487" s="33" customFormat="1" x14ac:dyDescent="0.25"/>
    <row r="488" s="33" customFormat="1" x14ac:dyDescent="0.25"/>
    <row r="489" s="33" customFormat="1" x14ac:dyDescent="0.25"/>
    <row r="490" s="33" customFormat="1" x14ac:dyDescent="0.25"/>
    <row r="491" s="33" customFormat="1" x14ac:dyDescent="0.25"/>
    <row r="492" s="33" customFormat="1" x14ac:dyDescent="0.25"/>
    <row r="493" s="33" customFormat="1" x14ac:dyDescent="0.25"/>
    <row r="494" s="33" customFormat="1" x14ac:dyDescent="0.25"/>
    <row r="495" s="33" customFormat="1" x14ac:dyDescent="0.25"/>
    <row r="496" s="33" customFormat="1" x14ac:dyDescent="0.25"/>
    <row r="497" s="33" customFormat="1" x14ac:dyDescent="0.25"/>
    <row r="498" s="33" customFormat="1" x14ac:dyDescent="0.25"/>
    <row r="499" s="33" customFormat="1" x14ac:dyDescent="0.25"/>
    <row r="500" s="33" customFormat="1" x14ac:dyDescent="0.25"/>
    <row r="501" s="33" customFormat="1" x14ac:dyDescent="0.25"/>
    <row r="502" s="33" customFormat="1" x14ac:dyDescent="0.25"/>
    <row r="503" s="33" customFormat="1" x14ac:dyDescent="0.25"/>
    <row r="504" s="33" customFormat="1" x14ac:dyDescent="0.25"/>
    <row r="505" s="33" customFormat="1" x14ac:dyDescent="0.25"/>
    <row r="506" s="33" customFormat="1" x14ac:dyDescent="0.25"/>
    <row r="507" s="33" customFormat="1" x14ac:dyDescent="0.25"/>
    <row r="508" s="33" customFormat="1" x14ac:dyDescent="0.25"/>
    <row r="509" s="33" customFormat="1" x14ac:dyDescent="0.25"/>
    <row r="510" s="33" customFormat="1" x14ac:dyDescent="0.25"/>
  </sheetData>
  <mergeCells count="30">
    <mergeCell ref="D388:D392"/>
    <mergeCell ref="D394:D397"/>
    <mergeCell ref="D273:D274"/>
    <mergeCell ref="D238:D240"/>
    <mergeCell ref="D241:D242"/>
    <mergeCell ref="D243:D245"/>
    <mergeCell ref="D386:D387"/>
    <mergeCell ref="D246:D248"/>
    <mergeCell ref="D256:D257"/>
    <mergeCell ref="D253:D255"/>
    <mergeCell ref="D249:D252"/>
    <mergeCell ref="D267:D272"/>
    <mergeCell ref="D258:D266"/>
    <mergeCell ref="D364:D370"/>
    <mergeCell ref="D361:D363"/>
    <mergeCell ref="D346:D360"/>
    <mergeCell ref="D455:D472"/>
    <mergeCell ref="D433:D454"/>
    <mergeCell ref="D398:D405"/>
    <mergeCell ref="D406:D420"/>
    <mergeCell ref="D429:D432"/>
    <mergeCell ref="D421:D424"/>
    <mergeCell ref="D425:D428"/>
    <mergeCell ref="D298:D305"/>
    <mergeCell ref="D286:D297"/>
    <mergeCell ref="D340:D345"/>
    <mergeCell ref="D338:D339"/>
    <mergeCell ref="D330:D337"/>
    <mergeCell ref="D314:D329"/>
    <mergeCell ref="D306:D313"/>
  </mergeCells>
  <printOptions horizontalCentered="1"/>
  <pageMargins left="0.7" right="0.7" top="0.75" bottom="0.75" header="0.3" footer="0.3"/>
  <pageSetup paperSize="9" scale="42" fitToHeight="0" orientation="portrait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599D053-FFBC-4DC6-980D-E2A8FE57CB86}">
  <sheetPr codeName="Sheet13">
    <tabColor rgb="FF92D050"/>
    <pageSetUpPr fitToPage="1"/>
  </sheetPr>
  <dimension ref="A1:H510"/>
  <sheetViews>
    <sheetView showGridLines="0" zoomScale="74" zoomScaleNormal="74" zoomScaleSheetLayoutView="55" workbookViewId="0">
      <pane xSplit="2" ySplit="11" topLeftCell="C12" activePane="bottomRight" state="frozen"/>
      <selection activeCell="A323" sqref="A323"/>
      <selection pane="topRight" activeCell="A323" sqref="A323"/>
      <selection pane="bottomLeft" activeCell="A323" sqref="A323"/>
      <selection pane="bottomRight" activeCell="A323" sqref="A323"/>
    </sheetView>
  </sheetViews>
  <sheetFormatPr defaultColWidth="9.140625" defaultRowHeight="15" x14ac:dyDescent="0.25"/>
  <cols>
    <col min="1" max="1" width="77.42578125" style="2" bestFit="1" customWidth="1"/>
    <col min="2" max="2" width="18.7109375" style="2" bestFit="1" customWidth="1"/>
    <col min="3" max="3" width="15.85546875" style="2" customWidth="1"/>
    <col min="4" max="4" width="56.28515625" style="2" customWidth="1"/>
    <col min="5" max="5" width="4.5703125" style="2" customWidth="1"/>
    <col min="6" max="7" width="14.7109375" style="2" customWidth="1"/>
    <col min="8" max="8" width="4.7109375" style="2" customWidth="1"/>
    <col min="9" max="9" width="37.42578125" style="2" bestFit="1" customWidth="1"/>
    <col min="10" max="10" width="14.85546875" style="2" bestFit="1" customWidth="1"/>
    <col min="11" max="16384" width="9.140625" style="2"/>
  </cols>
  <sheetData>
    <row r="1" spans="1:8" x14ac:dyDescent="0.25">
      <c r="A1" s="1"/>
      <c r="B1" s="1"/>
      <c r="C1" s="1"/>
      <c r="D1" s="1"/>
    </row>
    <row r="2" spans="1:8" x14ac:dyDescent="0.25">
      <c r="A2" s="1"/>
      <c r="B2" s="1"/>
      <c r="C2" s="1"/>
      <c r="D2" s="1"/>
    </row>
    <row r="3" spans="1:8" s="1" customFormat="1" x14ac:dyDescent="0.25">
      <c r="A3" s="3" t="s">
        <v>0</v>
      </c>
      <c r="B3" s="4"/>
      <c r="C3" s="4"/>
      <c r="D3" s="4"/>
      <c r="H3" s="2"/>
    </row>
    <row r="4" spans="1:8" s="1" customFormat="1" x14ac:dyDescent="0.25">
      <c r="A4" s="4" t="s">
        <v>893</v>
      </c>
      <c r="B4" s="4"/>
      <c r="C4" s="4"/>
      <c r="D4" s="4"/>
      <c r="H4" s="2"/>
    </row>
    <row r="5" spans="1:8" s="1" customFormat="1" ht="7.5" customHeight="1" x14ac:dyDescent="0.25">
      <c r="H5" s="2"/>
    </row>
    <row r="6" spans="1:8" s="1" customFormat="1" x14ac:dyDescent="0.25">
      <c r="A6" s="5" t="s">
        <v>1</v>
      </c>
      <c r="B6" s="4"/>
      <c r="C6" s="4"/>
      <c r="D6" s="4"/>
      <c r="H6" s="2"/>
    </row>
    <row r="7" spans="1:8" s="1" customFormat="1" x14ac:dyDescent="0.25">
      <c r="A7" s="5" t="s">
        <v>439</v>
      </c>
      <c r="B7" s="4"/>
      <c r="C7" s="4"/>
      <c r="D7" s="4"/>
      <c r="H7" s="2"/>
    </row>
    <row r="8" spans="1:8" s="1" customFormat="1" x14ac:dyDescent="0.25">
      <c r="A8" s="5" t="s">
        <v>240</v>
      </c>
      <c r="B8" s="4"/>
      <c r="C8" s="4"/>
      <c r="D8" s="4"/>
      <c r="H8" s="2"/>
    </row>
    <row r="9" spans="1:8" s="1" customFormat="1" x14ac:dyDescent="0.25">
      <c r="A9" s="5" t="s">
        <v>892</v>
      </c>
      <c r="B9" s="4"/>
      <c r="C9" s="4"/>
      <c r="D9" s="4"/>
      <c r="F9" s="6" t="s">
        <v>3</v>
      </c>
      <c r="G9" s="7" t="s">
        <v>4</v>
      </c>
      <c r="H9" s="2"/>
    </row>
    <row r="10" spans="1:8" s="1" customFormat="1" ht="7.5" customHeight="1" x14ac:dyDescent="0.25">
      <c r="H10" s="2"/>
    </row>
    <row r="11" spans="1:8" s="1" customFormat="1" ht="15" customHeight="1" x14ac:dyDescent="0.25">
      <c r="A11" s="8" t="s">
        <v>5</v>
      </c>
      <c r="B11" s="9" t="s">
        <v>6</v>
      </c>
      <c r="C11" s="9" t="s">
        <v>7</v>
      </c>
      <c r="D11" s="9" t="s">
        <v>8</v>
      </c>
      <c r="F11" s="10" t="s">
        <v>7</v>
      </c>
      <c r="G11" s="10" t="s">
        <v>7</v>
      </c>
      <c r="H11" s="11"/>
    </row>
    <row r="12" spans="1:8" x14ac:dyDescent="0.25">
      <c r="A12" s="15" t="s">
        <v>460</v>
      </c>
      <c r="B12" s="16" t="s">
        <v>9</v>
      </c>
      <c r="C12" s="26">
        <v>420000000</v>
      </c>
      <c r="D12" s="22"/>
      <c r="F12" s="14">
        <v>420000000</v>
      </c>
      <c r="G12" s="14">
        <f>C12-F12</f>
        <v>0</v>
      </c>
    </row>
    <row r="13" spans="1:8" x14ac:dyDescent="0.25">
      <c r="A13" s="17" t="s">
        <v>461</v>
      </c>
      <c r="B13" s="18" t="s">
        <v>10</v>
      </c>
      <c r="C13" s="18">
        <v>433600000</v>
      </c>
      <c r="D13" s="22"/>
      <c r="F13" s="14">
        <v>433600000</v>
      </c>
      <c r="G13" s="14">
        <f t="shared" ref="G13:G76" si="0">C13-F13</f>
        <v>0</v>
      </c>
    </row>
    <row r="14" spans="1:8" x14ac:dyDescent="0.25">
      <c r="A14" s="19" t="s">
        <v>462</v>
      </c>
      <c r="B14" s="20" t="s">
        <v>11</v>
      </c>
      <c r="C14" s="28">
        <v>630200000</v>
      </c>
      <c r="D14" s="22"/>
      <c r="F14" s="14">
        <v>630200000</v>
      </c>
      <c r="G14" s="14">
        <f t="shared" si="0"/>
        <v>0</v>
      </c>
    </row>
    <row r="15" spans="1:8" x14ac:dyDescent="0.25">
      <c r="A15" s="12" t="s">
        <v>463</v>
      </c>
      <c r="B15" s="13" t="s">
        <v>12</v>
      </c>
      <c r="C15" s="25">
        <v>633300000</v>
      </c>
      <c r="D15" s="22"/>
      <c r="F15" s="14">
        <v>633300000</v>
      </c>
      <c r="G15" s="14">
        <f t="shared" si="0"/>
        <v>0</v>
      </c>
    </row>
    <row r="16" spans="1:8" x14ac:dyDescent="0.25">
      <c r="A16" s="15" t="s">
        <v>465</v>
      </c>
      <c r="B16" s="16" t="s">
        <v>13</v>
      </c>
      <c r="C16" s="26">
        <v>686400000</v>
      </c>
      <c r="D16" s="22"/>
      <c r="F16" s="14">
        <v>686400000</v>
      </c>
      <c r="G16" s="14">
        <f t="shared" si="0"/>
        <v>0</v>
      </c>
    </row>
    <row r="17" spans="1:7" x14ac:dyDescent="0.25">
      <c r="A17" s="12" t="s">
        <v>464</v>
      </c>
      <c r="B17" s="13" t="s">
        <v>14</v>
      </c>
      <c r="C17" s="25">
        <v>689500000</v>
      </c>
      <c r="D17" s="22"/>
      <c r="F17" s="14">
        <v>689500000</v>
      </c>
      <c r="G17" s="14">
        <f t="shared" si="0"/>
        <v>0</v>
      </c>
    </row>
    <row r="18" spans="1:7" x14ac:dyDescent="0.25">
      <c r="A18" s="12" t="s">
        <v>759</v>
      </c>
      <c r="B18" s="13" t="s">
        <v>760</v>
      </c>
      <c r="C18" s="25">
        <v>693800000</v>
      </c>
      <c r="D18" s="22"/>
      <c r="F18" s="14">
        <v>693800000</v>
      </c>
      <c r="G18" s="14">
        <f t="shared" si="0"/>
        <v>0</v>
      </c>
    </row>
    <row r="19" spans="1:7" x14ac:dyDescent="0.25">
      <c r="A19" s="17" t="s">
        <v>761</v>
      </c>
      <c r="B19" s="18" t="s">
        <v>762</v>
      </c>
      <c r="C19" s="18">
        <v>696900000</v>
      </c>
      <c r="D19" s="22"/>
      <c r="F19" s="14">
        <v>696900000</v>
      </c>
      <c r="G19" s="14">
        <f t="shared" si="0"/>
        <v>0</v>
      </c>
    </row>
    <row r="20" spans="1:7" x14ac:dyDescent="0.25">
      <c r="A20" s="19" t="s">
        <v>466</v>
      </c>
      <c r="B20" s="20" t="s">
        <v>444</v>
      </c>
      <c r="C20" s="28">
        <v>647400000</v>
      </c>
      <c r="D20" s="22"/>
      <c r="F20" s="14">
        <v>647400000</v>
      </c>
      <c r="G20" s="14">
        <f t="shared" si="0"/>
        <v>0</v>
      </c>
    </row>
    <row r="21" spans="1:7" x14ac:dyDescent="0.25">
      <c r="A21" s="12" t="s">
        <v>468</v>
      </c>
      <c r="B21" s="13" t="s">
        <v>445</v>
      </c>
      <c r="C21" s="25">
        <v>650400000</v>
      </c>
      <c r="D21" s="22"/>
      <c r="F21" s="14">
        <v>650400000</v>
      </c>
      <c r="G21" s="14">
        <f t="shared" si="0"/>
        <v>0</v>
      </c>
    </row>
    <row r="22" spans="1:7" x14ac:dyDescent="0.25">
      <c r="A22" s="15" t="s">
        <v>467</v>
      </c>
      <c r="B22" s="16" t="s">
        <v>446</v>
      </c>
      <c r="C22" s="26">
        <v>689300000</v>
      </c>
      <c r="D22" s="22"/>
      <c r="F22" s="14">
        <v>689300000</v>
      </c>
      <c r="G22" s="14">
        <f t="shared" si="0"/>
        <v>0</v>
      </c>
    </row>
    <row r="23" spans="1:7" x14ac:dyDescent="0.25">
      <c r="A23" s="17" t="s">
        <v>469</v>
      </c>
      <c r="B23" s="18" t="s">
        <v>447</v>
      </c>
      <c r="C23" s="18">
        <v>694400000</v>
      </c>
      <c r="D23" s="22"/>
      <c r="F23" s="14">
        <v>694400000</v>
      </c>
      <c r="G23" s="14">
        <f t="shared" si="0"/>
        <v>0</v>
      </c>
    </row>
    <row r="24" spans="1:7" x14ac:dyDescent="0.25">
      <c r="A24" s="19" t="s">
        <v>888</v>
      </c>
      <c r="B24" s="20" t="s">
        <v>889</v>
      </c>
      <c r="C24" s="28">
        <v>900800000</v>
      </c>
      <c r="D24" s="22"/>
      <c r="F24" s="14">
        <v>900800000</v>
      </c>
      <c r="G24" s="14">
        <f t="shared" si="0"/>
        <v>0</v>
      </c>
    </row>
    <row r="25" spans="1:7" x14ac:dyDescent="0.25">
      <c r="A25" s="12" t="s">
        <v>890</v>
      </c>
      <c r="B25" s="13" t="s">
        <v>891</v>
      </c>
      <c r="C25" s="25">
        <v>903700000</v>
      </c>
      <c r="D25" s="22"/>
      <c r="F25" s="14">
        <v>903700000</v>
      </c>
      <c r="G25" s="14">
        <f t="shared" si="0"/>
        <v>0</v>
      </c>
    </row>
    <row r="26" spans="1:7" x14ac:dyDescent="0.25">
      <c r="A26" s="15" t="s">
        <v>17</v>
      </c>
      <c r="B26" s="16" t="s">
        <v>448</v>
      </c>
      <c r="C26" s="26">
        <v>1023200000</v>
      </c>
      <c r="D26" s="22"/>
      <c r="F26" s="14">
        <v>1023200000</v>
      </c>
      <c r="G26" s="14">
        <f t="shared" si="0"/>
        <v>0</v>
      </c>
    </row>
    <row r="27" spans="1:7" x14ac:dyDescent="0.25">
      <c r="A27" s="17" t="s">
        <v>449</v>
      </c>
      <c r="B27" s="18" t="s">
        <v>450</v>
      </c>
      <c r="C27" s="18">
        <v>1026300000</v>
      </c>
      <c r="D27" s="22"/>
      <c r="F27" s="14">
        <v>1026300000</v>
      </c>
      <c r="G27" s="14">
        <f t="shared" si="0"/>
        <v>0</v>
      </c>
    </row>
    <row r="28" spans="1:7" x14ac:dyDescent="0.25">
      <c r="A28" s="19" t="s">
        <v>18</v>
      </c>
      <c r="B28" s="20" t="s">
        <v>19</v>
      </c>
      <c r="C28" s="28">
        <v>210500000</v>
      </c>
      <c r="D28" s="22"/>
      <c r="F28" s="14">
        <v>210500000</v>
      </c>
      <c r="G28" s="14">
        <f t="shared" si="0"/>
        <v>0</v>
      </c>
    </row>
    <row r="29" spans="1:7" x14ac:dyDescent="0.25">
      <c r="A29" s="12" t="s">
        <v>20</v>
      </c>
      <c r="B29" s="13" t="s">
        <v>21</v>
      </c>
      <c r="C29" s="25">
        <v>217800000</v>
      </c>
      <c r="D29" s="22"/>
      <c r="F29" s="14">
        <v>217800000</v>
      </c>
      <c r="G29" s="14">
        <f t="shared" si="0"/>
        <v>0</v>
      </c>
    </row>
    <row r="30" spans="1:7" x14ac:dyDescent="0.25">
      <c r="A30" s="15" t="s">
        <v>22</v>
      </c>
      <c r="B30" s="16" t="s">
        <v>23</v>
      </c>
      <c r="C30" s="26">
        <v>234200000</v>
      </c>
      <c r="D30" s="22"/>
      <c r="F30" s="14">
        <v>234200000</v>
      </c>
      <c r="G30" s="14">
        <f t="shared" si="0"/>
        <v>0</v>
      </c>
    </row>
    <row r="31" spans="1:7" x14ac:dyDescent="0.25">
      <c r="A31" s="17" t="s">
        <v>451</v>
      </c>
      <c r="B31" s="18" t="s">
        <v>452</v>
      </c>
      <c r="C31" s="18">
        <v>237700000</v>
      </c>
      <c r="D31" s="22"/>
      <c r="F31" s="14">
        <v>237700000</v>
      </c>
      <c r="G31" s="14">
        <f t="shared" si="0"/>
        <v>0</v>
      </c>
    </row>
    <row r="32" spans="1:7" x14ac:dyDescent="0.25">
      <c r="A32" s="19" t="s">
        <v>24</v>
      </c>
      <c r="B32" s="20" t="s">
        <v>25</v>
      </c>
      <c r="C32" s="28">
        <v>283900000</v>
      </c>
      <c r="D32" s="22"/>
      <c r="F32" s="14">
        <v>283900000</v>
      </c>
      <c r="G32" s="14">
        <f t="shared" si="0"/>
        <v>0</v>
      </c>
    </row>
    <row r="33" spans="1:7" x14ac:dyDescent="0.25">
      <c r="A33" s="12" t="s">
        <v>26</v>
      </c>
      <c r="B33" s="13" t="s">
        <v>27</v>
      </c>
      <c r="C33" s="25">
        <v>286400000</v>
      </c>
      <c r="D33" s="22"/>
      <c r="F33" s="14">
        <v>286400000</v>
      </c>
      <c r="G33" s="14">
        <f t="shared" si="0"/>
        <v>0</v>
      </c>
    </row>
    <row r="34" spans="1:7" x14ac:dyDescent="0.25">
      <c r="A34" s="15" t="s">
        <v>28</v>
      </c>
      <c r="B34" s="16" t="s">
        <v>29</v>
      </c>
      <c r="C34" s="26">
        <v>300300000</v>
      </c>
      <c r="D34" s="22"/>
      <c r="F34" s="14">
        <v>300300000</v>
      </c>
      <c r="G34" s="14">
        <f t="shared" si="0"/>
        <v>0</v>
      </c>
    </row>
    <row r="35" spans="1:7" x14ac:dyDescent="0.25">
      <c r="A35" s="12" t="s">
        <v>30</v>
      </c>
      <c r="B35" s="13" t="s">
        <v>31</v>
      </c>
      <c r="C35" s="25">
        <v>302800000</v>
      </c>
      <c r="D35" s="22"/>
      <c r="F35" s="14">
        <v>302800000</v>
      </c>
      <c r="G35" s="14">
        <f t="shared" si="0"/>
        <v>0</v>
      </c>
    </row>
    <row r="36" spans="1:7" x14ac:dyDescent="0.25">
      <c r="A36" s="12" t="s">
        <v>791</v>
      </c>
      <c r="B36" s="13" t="s">
        <v>453</v>
      </c>
      <c r="C36" s="25">
        <v>274600000</v>
      </c>
      <c r="D36" s="22"/>
      <c r="F36" s="14">
        <v>274600000</v>
      </c>
      <c r="G36" s="14">
        <f t="shared" si="0"/>
        <v>0</v>
      </c>
    </row>
    <row r="37" spans="1:7" x14ac:dyDescent="0.25">
      <c r="A37" s="15" t="s">
        <v>792</v>
      </c>
      <c r="B37" s="16" t="s">
        <v>454</v>
      </c>
      <c r="C37" s="26">
        <v>277100000</v>
      </c>
      <c r="D37" s="22"/>
      <c r="F37" s="14">
        <v>277100000</v>
      </c>
      <c r="G37" s="14">
        <f t="shared" si="0"/>
        <v>0</v>
      </c>
    </row>
    <row r="38" spans="1:7" x14ac:dyDescent="0.25">
      <c r="A38" s="12" t="s">
        <v>793</v>
      </c>
      <c r="B38" s="13" t="s">
        <v>455</v>
      </c>
      <c r="C38" s="25">
        <v>291200000</v>
      </c>
      <c r="D38" s="22"/>
      <c r="F38" s="14">
        <v>291200000</v>
      </c>
      <c r="G38" s="14">
        <f t="shared" si="0"/>
        <v>0</v>
      </c>
    </row>
    <row r="39" spans="1:7" x14ac:dyDescent="0.25">
      <c r="A39" s="17" t="s">
        <v>794</v>
      </c>
      <c r="B39" s="18" t="s">
        <v>456</v>
      </c>
      <c r="C39" s="18">
        <v>293700000</v>
      </c>
      <c r="D39" s="22"/>
      <c r="F39" s="14">
        <v>293700000</v>
      </c>
      <c r="G39" s="14">
        <f t="shared" si="0"/>
        <v>0</v>
      </c>
    </row>
    <row r="40" spans="1:7" x14ac:dyDescent="0.25">
      <c r="A40" s="21" t="s">
        <v>470</v>
      </c>
      <c r="B40" s="22" t="s">
        <v>32</v>
      </c>
      <c r="C40" s="29">
        <v>208500000</v>
      </c>
      <c r="D40" s="22"/>
      <c r="F40" s="14">
        <v>208500000</v>
      </c>
      <c r="G40" s="14">
        <f t="shared" si="0"/>
        <v>0</v>
      </c>
    </row>
    <row r="41" spans="1:7" x14ac:dyDescent="0.25">
      <c r="A41" s="12" t="s">
        <v>377</v>
      </c>
      <c r="B41" s="13" t="s">
        <v>33</v>
      </c>
      <c r="C41" s="25">
        <v>211900000</v>
      </c>
      <c r="D41" s="22"/>
      <c r="F41" s="14">
        <v>211900000</v>
      </c>
      <c r="G41" s="14">
        <f t="shared" si="0"/>
        <v>0</v>
      </c>
    </row>
    <row r="42" spans="1:7" x14ac:dyDescent="0.25">
      <c r="A42" s="12" t="s">
        <v>376</v>
      </c>
      <c r="B42" s="13" t="s">
        <v>34</v>
      </c>
      <c r="C42" s="25">
        <v>217500000</v>
      </c>
      <c r="D42" s="22"/>
      <c r="F42" s="14">
        <v>217500000</v>
      </c>
      <c r="G42" s="14">
        <f t="shared" si="0"/>
        <v>0</v>
      </c>
    </row>
    <row r="43" spans="1:7" x14ac:dyDescent="0.25">
      <c r="A43" s="17" t="s">
        <v>375</v>
      </c>
      <c r="B43" s="18" t="s">
        <v>35</v>
      </c>
      <c r="C43" s="18">
        <v>231800000</v>
      </c>
      <c r="D43" s="22"/>
      <c r="F43" s="14">
        <v>231800000</v>
      </c>
      <c r="G43" s="14">
        <f t="shared" si="0"/>
        <v>0</v>
      </c>
    </row>
    <row r="44" spans="1:7" x14ac:dyDescent="0.25">
      <c r="A44" s="19" t="s">
        <v>36</v>
      </c>
      <c r="B44" s="20" t="s">
        <v>37</v>
      </c>
      <c r="C44" s="28">
        <v>282800000</v>
      </c>
      <c r="D44" s="22"/>
      <c r="F44" s="14">
        <v>282800000</v>
      </c>
      <c r="G44" s="14">
        <f t="shared" si="0"/>
        <v>0</v>
      </c>
    </row>
    <row r="45" spans="1:7" x14ac:dyDescent="0.25">
      <c r="A45" s="12" t="s">
        <v>38</v>
      </c>
      <c r="B45" s="13" t="s">
        <v>39</v>
      </c>
      <c r="C45" s="25">
        <v>297400000</v>
      </c>
      <c r="D45" s="22"/>
      <c r="F45" s="14">
        <v>297400000</v>
      </c>
      <c r="G45" s="14">
        <f t="shared" si="0"/>
        <v>0</v>
      </c>
    </row>
    <row r="46" spans="1:7" x14ac:dyDescent="0.25">
      <c r="A46" s="15" t="s">
        <v>40</v>
      </c>
      <c r="B46" s="16" t="s">
        <v>41</v>
      </c>
      <c r="C46" s="26">
        <v>305800000</v>
      </c>
      <c r="D46" s="22"/>
      <c r="F46" s="14">
        <v>305800000</v>
      </c>
      <c r="G46" s="14">
        <f t="shared" si="0"/>
        <v>0</v>
      </c>
    </row>
    <row r="47" spans="1:7" x14ac:dyDescent="0.25">
      <c r="A47" s="17" t="s">
        <v>42</v>
      </c>
      <c r="B47" s="18" t="s">
        <v>43</v>
      </c>
      <c r="C47" s="18">
        <v>320300000</v>
      </c>
      <c r="D47" s="22"/>
      <c r="F47" s="14">
        <v>320300000</v>
      </c>
      <c r="G47" s="14">
        <f t="shared" si="0"/>
        <v>0</v>
      </c>
    </row>
    <row r="48" spans="1:7" x14ac:dyDescent="0.25">
      <c r="A48" s="19" t="s">
        <v>44</v>
      </c>
      <c r="B48" s="20" t="s">
        <v>45</v>
      </c>
      <c r="C48" s="28">
        <v>338400000</v>
      </c>
      <c r="D48" s="22"/>
      <c r="F48" s="14">
        <v>338400000</v>
      </c>
      <c r="G48" s="14">
        <f t="shared" si="0"/>
        <v>0</v>
      </c>
    </row>
    <row r="49" spans="1:7" x14ac:dyDescent="0.25">
      <c r="A49" s="12" t="s">
        <v>471</v>
      </c>
      <c r="B49" s="13" t="s">
        <v>46</v>
      </c>
      <c r="C49" s="25">
        <v>339800000</v>
      </c>
      <c r="D49" s="22"/>
      <c r="F49" s="14">
        <v>339800000</v>
      </c>
      <c r="G49" s="14">
        <f t="shared" si="0"/>
        <v>0</v>
      </c>
    </row>
    <row r="50" spans="1:7" x14ac:dyDescent="0.25">
      <c r="A50" s="15" t="s">
        <v>472</v>
      </c>
      <c r="B50" s="16" t="s">
        <v>48</v>
      </c>
      <c r="C50" s="26">
        <v>354300000</v>
      </c>
      <c r="D50" s="22"/>
      <c r="F50" s="14">
        <v>354300000</v>
      </c>
      <c r="G50" s="14">
        <f t="shared" si="0"/>
        <v>0</v>
      </c>
    </row>
    <row r="51" spans="1:7" x14ac:dyDescent="0.25">
      <c r="A51" s="12" t="s">
        <v>473</v>
      </c>
      <c r="B51" s="13" t="s">
        <v>49</v>
      </c>
      <c r="C51" s="25">
        <v>355800000</v>
      </c>
      <c r="D51" s="22"/>
      <c r="F51" s="14">
        <v>355800000</v>
      </c>
      <c r="G51" s="14">
        <f t="shared" si="0"/>
        <v>0</v>
      </c>
    </row>
    <row r="52" spans="1:7" x14ac:dyDescent="0.25">
      <c r="A52" s="12" t="s">
        <v>50</v>
      </c>
      <c r="B52" s="13" t="s">
        <v>51</v>
      </c>
      <c r="C52" s="25">
        <v>363500000</v>
      </c>
      <c r="D52" s="22"/>
      <c r="F52" s="14">
        <v>363500000</v>
      </c>
      <c r="G52" s="14">
        <f t="shared" si="0"/>
        <v>0</v>
      </c>
    </row>
    <row r="53" spans="1:7" x14ac:dyDescent="0.25">
      <c r="A53" s="15" t="s">
        <v>474</v>
      </c>
      <c r="B53" s="16" t="s">
        <v>52</v>
      </c>
      <c r="C53" s="26">
        <v>365100000</v>
      </c>
      <c r="D53" s="22"/>
      <c r="F53" s="14">
        <v>365100000</v>
      </c>
      <c r="G53" s="14">
        <f t="shared" si="0"/>
        <v>0</v>
      </c>
    </row>
    <row r="54" spans="1:7" x14ac:dyDescent="0.25">
      <c r="A54" s="12" t="s">
        <v>53</v>
      </c>
      <c r="B54" s="13" t="s">
        <v>54</v>
      </c>
      <c r="C54" s="25">
        <v>386100000</v>
      </c>
      <c r="D54" s="22"/>
      <c r="F54" s="14">
        <v>386100000</v>
      </c>
      <c r="G54" s="14">
        <f t="shared" si="0"/>
        <v>0</v>
      </c>
    </row>
    <row r="55" spans="1:7" x14ac:dyDescent="0.25">
      <c r="A55" s="17" t="s">
        <v>475</v>
      </c>
      <c r="B55" s="18" t="s">
        <v>55</v>
      </c>
      <c r="C55" s="18">
        <v>387600000</v>
      </c>
      <c r="D55" s="22"/>
      <c r="F55" s="14">
        <v>387600000</v>
      </c>
      <c r="G55" s="14">
        <f t="shared" si="0"/>
        <v>0</v>
      </c>
    </row>
    <row r="56" spans="1:7" x14ac:dyDescent="0.25">
      <c r="A56" s="21" t="s">
        <v>476</v>
      </c>
      <c r="B56" s="22" t="s">
        <v>57</v>
      </c>
      <c r="C56" s="29">
        <v>387500000</v>
      </c>
      <c r="D56" s="22"/>
      <c r="F56" s="14">
        <v>387300000</v>
      </c>
      <c r="G56" s="14">
        <f t="shared" si="0"/>
        <v>200000</v>
      </c>
    </row>
    <row r="57" spans="1:7" x14ac:dyDescent="0.25">
      <c r="A57" s="12" t="s">
        <v>477</v>
      </c>
      <c r="B57" s="13" t="s">
        <v>58</v>
      </c>
      <c r="C57" s="25">
        <v>391500000</v>
      </c>
      <c r="D57" s="22"/>
      <c r="F57" s="14">
        <v>391300000</v>
      </c>
      <c r="G57" s="14">
        <f t="shared" si="0"/>
        <v>200000</v>
      </c>
    </row>
    <row r="58" spans="1:7" x14ac:dyDescent="0.25">
      <c r="A58" s="12" t="s">
        <v>478</v>
      </c>
      <c r="B58" s="13" t="s">
        <v>59</v>
      </c>
      <c r="C58" s="25">
        <v>394400000</v>
      </c>
      <c r="D58" s="22"/>
      <c r="F58" s="14">
        <v>394200000</v>
      </c>
      <c r="G58" s="14">
        <f t="shared" si="0"/>
        <v>200000</v>
      </c>
    </row>
    <row r="59" spans="1:7" x14ac:dyDescent="0.25">
      <c r="A59" s="17" t="s">
        <v>479</v>
      </c>
      <c r="B59" s="18" t="s">
        <v>60</v>
      </c>
      <c r="C59" s="18">
        <v>398400000</v>
      </c>
      <c r="D59" s="22"/>
      <c r="F59" s="14">
        <v>398200000</v>
      </c>
      <c r="G59" s="14">
        <f t="shared" si="0"/>
        <v>200000</v>
      </c>
    </row>
    <row r="60" spans="1:7" x14ac:dyDescent="0.25">
      <c r="A60" s="19" t="s">
        <v>61</v>
      </c>
      <c r="B60" s="20" t="s">
        <v>62</v>
      </c>
      <c r="C60" s="28">
        <v>400000000</v>
      </c>
      <c r="D60" s="22"/>
      <c r="F60" s="14">
        <v>399800000</v>
      </c>
      <c r="G60" s="14">
        <f t="shared" si="0"/>
        <v>200000</v>
      </c>
    </row>
    <row r="61" spans="1:7" x14ac:dyDescent="0.25">
      <c r="A61" s="12" t="s">
        <v>63</v>
      </c>
      <c r="B61" s="13" t="s">
        <v>64</v>
      </c>
      <c r="C61" s="25">
        <v>413300000</v>
      </c>
      <c r="D61" s="22"/>
      <c r="F61" s="14">
        <v>413100000</v>
      </c>
      <c r="G61" s="14">
        <f t="shared" si="0"/>
        <v>200000</v>
      </c>
    </row>
    <row r="62" spans="1:7" x14ac:dyDescent="0.25">
      <c r="A62" s="15" t="s">
        <v>480</v>
      </c>
      <c r="B62" s="16" t="s">
        <v>65</v>
      </c>
      <c r="C62" s="26">
        <v>457700000</v>
      </c>
      <c r="D62" s="22"/>
      <c r="F62" s="14">
        <v>457500000</v>
      </c>
      <c r="G62" s="14">
        <f t="shared" si="0"/>
        <v>200000</v>
      </c>
    </row>
    <row r="63" spans="1:7" x14ac:dyDescent="0.25">
      <c r="A63" s="15" t="s">
        <v>66</v>
      </c>
      <c r="B63" s="16" t="s">
        <v>67</v>
      </c>
      <c r="C63" s="26">
        <v>460200000</v>
      </c>
      <c r="D63" s="22"/>
      <c r="F63" s="14">
        <v>460000000</v>
      </c>
      <c r="G63" s="14">
        <f t="shared" si="0"/>
        <v>200000</v>
      </c>
    </row>
    <row r="64" spans="1:7" x14ac:dyDescent="0.25">
      <c r="A64" s="12" t="s">
        <v>481</v>
      </c>
      <c r="B64" s="13" t="s">
        <v>68</v>
      </c>
      <c r="C64" s="25">
        <v>467100000</v>
      </c>
      <c r="D64" s="22"/>
      <c r="F64" s="14">
        <v>466900000</v>
      </c>
      <c r="G64" s="14">
        <f t="shared" si="0"/>
        <v>200000</v>
      </c>
    </row>
    <row r="65" spans="1:7" x14ac:dyDescent="0.25">
      <c r="A65" s="17" t="s">
        <v>69</v>
      </c>
      <c r="B65" s="18" t="s">
        <v>70</v>
      </c>
      <c r="C65" s="18">
        <v>470100000</v>
      </c>
      <c r="D65" s="22"/>
      <c r="F65" s="14">
        <v>469900000</v>
      </c>
      <c r="G65" s="14">
        <f t="shared" si="0"/>
        <v>200000</v>
      </c>
    </row>
    <row r="66" spans="1:7" x14ac:dyDescent="0.25">
      <c r="A66" s="21" t="s">
        <v>482</v>
      </c>
      <c r="B66" s="22" t="s">
        <v>71</v>
      </c>
      <c r="C66" s="29">
        <v>481400000</v>
      </c>
      <c r="D66" s="22"/>
      <c r="F66" s="14">
        <v>481200000</v>
      </c>
      <c r="G66" s="14">
        <f t="shared" si="0"/>
        <v>200000</v>
      </c>
    </row>
    <row r="67" spans="1:7" x14ac:dyDescent="0.25">
      <c r="A67" s="12" t="s">
        <v>72</v>
      </c>
      <c r="B67" s="13" t="s">
        <v>73</v>
      </c>
      <c r="C67" s="25">
        <v>483800000</v>
      </c>
      <c r="D67" s="22"/>
      <c r="F67" s="14">
        <v>483600000</v>
      </c>
      <c r="G67" s="14">
        <f t="shared" si="0"/>
        <v>200000</v>
      </c>
    </row>
    <row r="68" spans="1:7" x14ac:dyDescent="0.25">
      <c r="A68" s="12" t="s">
        <v>483</v>
      </c>
      <c r="B68" s="13" t="s">
        <v>74</v>
      </c>
      <c r="C68" s="25">
        <v>485300000</v>
      </c>
      <c r="D68" s="22"/>
      <c r="F68" s="14">
        <v>485100000</v>
      </c>
      <c r="G68" s="14">
        <f t="shared" si="0"/>
        <v>200000</v>
      </c>
    </row>
    <row r="69" spans="1:7" x14ac:dyDescent="0.25">
      <c r="A69" s="15" t="s">
        <v>75</v>
      </c>
      <c r="B69" s="16" t="s">
        <v>76</v>
      </c>
      <c r="C69" s="26">
        <v>486300000</v>
      </c>
      <c r="D69" s="22"/>
      <c r="F69" s="14">
        <v>486100000</v>
      </c>
      <c r="G69" s="14">
        <f t="shared" si="0"/>
        <v>200000</v>
      </c>
    </row>
    <row r="70" spans="1:7" x14ac:dyDescent="0.25">
      <c r="A70" s="12" t="s">
        <v>484</v>
      </c>
      <c r="B70" s="13" t="s">
        <v>77</v>
      </c>
      <c r="C70" s="25">
        <v>490800000</v>
      </c>
      <c r="D70" s="22"/>
      <c r="F70" s="14">
        <v>490600000</v>
      </c>
      <c r="G70" s="14">
        <f t="shared" si="0"/>
        <v>200000</v>
      </c>
    </row>
    <row r="71" spans="1:7" x14ac:dyDescent="0.25">
      <c r="A71" s="12" t="s">
        <v>78</v>
      </c>
      <c r="B71" s="13" t="s">
        <v>79</v>
      </c>
      <c r="C71" s="25">
        <v>493200000</v>
      </c>
      <c r="D71" s="22"/>
      <c r="F71" s="14">
        <v>493000000</v>
      </c>
      <c r="G71" s="14">
        <f t="shared" si="0"/>
        <v>200000</v>
      </c>
    </row>
    <row r="72" spans="1:7" x14ac:dyDescent="0.25">
      <c r="A72" s="15" t="s">
        <v>485</v>
      </c>
      <c r="B72" s="16" t="s">
        <v>80</v>
      </c>
      <c r="C72" s="26">
        <v>494700000</v>
      </c>
      <c r="D72" s="22"/>
      <c r="F72" s="14">
        <v>494500000</v>
      </c>
      <c r="G72" s="14">
        <f t="shared" si="0"/>
        <v>200000</v>
      </c>
    </row>
    <row r="73" spans="1:7" x14ac:dyDescent="0.25">
      <c r="A73" s="17" t="s">
        <v>81</v>
      </c>
      <c r="B73" s="18" t="s">
        <v>82</v>
      </c>
      <c r="C73" s="18">
        <v>495700000</v>
      </c>
      <c r="D73" s="22"/>
      <c r="F73" s="14">
        <v>495500000</v>
      </c>
      <c r="G73" s="14">
        <f t="shared" si="0"/>
        <v>200000</v>
      </c>
    </row>
    <row r="74" spans="1:7" x14ac:dyDescent="0.25">
      <c r="A74" s="19" t="s">
        <v>486</v>
      </c>
      <c r="B74" s="20" t="s">
        <v>84</v>
      </c>
      <c r="C74" s="28">
        <v>333600000</v>
      </c>
      <c r="D74" s="22"/>
      <c r="F74" s="14">
        <v>333600000</v>
      </c>
      <c r="G74" s="14">
        <f t="shared" si="0"/>
        <v>0</v>
      </c>
    </row>
    <row r="75" spans="1:7" x14ac:dyDescent="0.25">
      <c r="A75" s="15" t="s">
        <v>487</v>
      </c>
      <c r="B75" s="16" t="s">
        <v>86</v>
      </c>
      <c r="C75" s="26">
        <v>344300000</v>
      </c>
      <c r="D75" s="22"/>
      <c r="F75" s="14">
        <v>344300000</v>
      </c>
      <c r="G75" s="14">
        <f t="shared" si="0"/>
        <v>0</v>
      </c>
    </row>
    <row r="76" spans="1:7" x14ac:dyDescent="0.25">
      <c r="A76" s="12" t="s">
        <v>488</v>
      </c>
      <c r="B76" s="13" t="s">
        <v>88</v>
      </c>
      <c r="C76" s="25">
        <v>349100000</v>
      </c>
      <c r="D76" s="22"/>
      <c r="F76" s="14">
        <v>349100000</v>
      </c>
      <c r="G76" s="14">
        <f t="shared" si="0"/>
        <v>0</v>
      </c>
    </row>
    <row r="77" spans="1:7" x14ac:dyDescent="0.25">
      <c r="A77" s="17" t="s">
        <v>489</v>
      </c>
      <c r="B77" s="18" t="s">
        <v>90</v>
      </c>
      <c r="C77" s="18">
        <v>359700000</v>
      </c>
      <c r="D77" s="22"/>
      <c r="F77" s="14">
        <v>359700000</v>
      </c>
      <c r="G77" s="14">
        <f t="shared" ref="G77:G140" si="1">C77-F77</f>
        <v>0</v>
      </c>
    </row>
    <row r="78" spans="1:7" x14ac:dyDescent="0.25">
      <c r="A78" s="21" t="s">
        <v>91</v>
      </c>
      <c r="B78" s="22" t="s">
        <v>92</v>
      </c>
      <c r="C78" s="29">
        <v>678800000</v>
      </c>
      <c r="D78" s="22"/>
      <c r="F78" s="14">
        <v>678800000</v>
      </c>
      <c r="G78" s="14">
        <f t="shared" si="1"/>
        <v>0</v>
      </c>
    </row>
    <row r="79" spans="1:7" x14ac:dyDescent="0.25">
      <c r="A79" s="17" t="s">
        <v>209</v>
      </c>
      <c r="B79" s="18" t="s">
        <v>93</v>
      </c>
      <c r="C79" s="18">
        <v>681800000</v>
      </c>
      <c r="D79" s="22"/>
      <c r="F79" s="14">
        <v>681800000</v>
      </c>
      <c r="G79" s="14">
        <f t="shared" si="1"/>
        <v>0</v>
      </c>
    </row>
    <row r="80" spans="1:7" x14ac:dyDescent="0.25">
      <c r="A80" s="19" t="s">
        <v>94</v>
      </c>
      <c r="B80" s="20" t="s">
        <v>95</v>
      </c>
      <c r="C80" s="28">
        <v>1933100000</v>
      </c>
      <c r="D80" s="22"/>
      <c r="F80" s="14">
        <v>1933100000</v>
      </c>
      <c r="G80" s="14">
        <f t="shared" si="1"/>
        <v>0</v>
      </c>
    </row>
    <row r="81" spans="1:7" x14ac:dyDescent="0.25">
      <c r="A81" s="12" t="s">
        <v>96</v>
      </c>
      <c r="B81" s="13" t="s">
        <v>97</v>
      </c>
      <c r="C81" s="25">
        <v>1936900000</v>
      </c>
      <c r="D81" s="22"/>
      <c r="F81" s="14">
        <v>1936900000</v>
      </c>
      <c r="G81" s="14">
        <f t="shared" si="1"/>
        <v>0</v>
      </c>
    </row>
    <row r="82" spans="1:7" x14ac:dyDescent="0.25">
      <c r="A82" s="15" t="s">
        <v>99</v>
      </c>
      <c r="B82" s="16" t="s">
        <v>100</v>
      </c>
      <c r="C82" s="26">
        <v>1711500000</v>
      </c>
      <c r="D82" s="22"/>
      <c r="F82" s="14">
        <v>1711500000</v>
      </c>
      <c r="G82" s="14">
        <f t="shared" si="1"/>
        <v>0</v>
      </c>
    </row>
    <row r="83" spans="1:7" x14ac:dyDescent="0.25">
      <c r="A83" s="12" t="s">
        <v>490</v>
      </c>
      <c r="B83" s="13" t="s">
        <v>101</v>
      </c>
      <c r="C83" s="25">
        <v>1715100000</v>
      </c>
      <c r="D83" s="22"/>
      <c r="F83" s="14">
        <v>1715100000</v>
      </c>
      <c r="G83" s="14">
        <f t="shared" si="1"/>
        <v>0</v>
      </c>
    </row>
    <row r="84" spans="1:7" x14ac:dyDescent="0.25">
      <c r="A84" s="12" t="s">
        <v>102</v>
      </c>
      <c r="B84" s="13" t="s">
        <v>103</v>
      </c>
      <c r="C84" s="25">
        <v>1795300000</v>
      </c>
      <c r="D84" s="22"/>
      <c r="F84" s="14">
        <v>1795300000</v>
      </c>
      <c r="G84" s="14">
        <f t="shared" si="1"/>
        <v>0</v>
      </c>
    </row>
    <row r="85" spans="1:7" x14ac:dyDescent="0.25">
      <c r="A85" s="17" t="s">
        <v>491</v>
      </c>
      <c r="B85" s="18" t="s">
        <v>104</v>
      </c>
      <c r="C85" s="18">
        <v>1798900000</v>
      </c>
      <c r="D85" s="22"/>
      <c r="F85" s="14">
        <v>1798900000</v>
      </c>
      <c r="G85" s="14">
        <f t="shared" si="1"/>
        <v>0</v>
      </c>
    </row>
    <row r="86" spans="1:7" x14ac:dyDescent="0.25">
      <c r="A86" s="19" t="s">
        <v>105</v>
      </c>
      <c r="B86" s="20" t="s">
        <v>106</v>
      </c>
      <c r="C86" s="28">
        <v>429000000</v>
      </c>
      <c r="D86" s="22"/>
      <c r="F86" s="14">
        <v>429000000</v>
      </c>
      <c r="G86" s="14">
        <f t="shared" si="1"/>
        <v>0</v>
      </c>
    </row>
    <row r="87" spans="1:7" x14ac:dyDescent="0.25">
      <c r="A87" s="12" t="s">
        <v>107</v>
      </c>
      <c r="B87" s="13" t="s">
        <v>108</v>
      </c>
      <c r="C87" s="25">
        <v>482400000</v>
      </c>
      <c r="D87" s="22"/>
      <c r="F87" s="14">
        <v>482400000</v>
      </c>
      <c r="G87" s="14">
        <f t="shared" si="1"/>
        <v>0</v>
      </c>
    </row>
    <row r="88" spans="1:7" x14ac:dyDescent="0.25">
      <c r="A88" s="17" t="s">
        <v>109</v>
      </c>
      <c r="B88" s="18" t="s">
        <v>110</v>
      </c>
      <c r="C88" s="18">
        <v>458100000</v>
      </c>
      <c r="D88" s="22"/>
      <c r="F88" s="14">
        <v>458100000</v>
      </c>
      <c r="G88" s="14">
        <f t="shared" si="1"/>
        <v>0</v>
      </c>
    </row>
    <row r="89" spans="1:7" x14ac:dyDescent="0.25">
      <c r="A89" s="19" t="s">
        <v>492</v>
      </c>
      <c r="B89" s="20" t="s">
        <v>111</v>
      </c>
      <c r="C89" s="28">
        <v>488100000</v>
      </c>
      <c r="D89" s="22"/>
      <c r="F89" s="14">
        <v>488100000</v>
      </c>
      <c r="G89" s="14">
        <f t="shared" si="1"/>
        <v>0</v>
      </c>
    </row>
    <row r="90" spans="1:7" x14ac:dyDescent="0.25">
      <c r="A90" s="12" t="s">
        <v>367</v>
      </c>
      <c r="B90" s="13" t="s">
        <v>112</v>
      </c>
      <c r="C90" s="25">
        <v>491300000</v>
      </c>
      <c r="D90" s="22"/>
      <c r="F90" s="14">
        <v>491300000</v>
      </c>
      <c r="G90" s="14">
        <f t="shared" si="1"/>
        <v>0</v>
      </c>
    </row>
    <row r="91" spans="1:7" x14ac:dyDescent="0.25">
      <c r="A91" s="15" t="s">
        <v>493</v>
      </c>
      <c r="B91" s="16" t="s">
        <v>113</v>
      </c>
      <c r="C91" s="26">
        <v>530100000</v>
      </c>
      <c r="D91" s="22"/>
      <c r="F91" s="14">
        <v>530100000</v>
      </c>
      <c r="G91" s="14">
        <f t="shared" si="1"/>
        <v>0</v>
      </c>
    </row>
    <row r="92" spans="1:7" x14ac:dyDescent="0.25">
      <c r="A92" s="12" t="s">
        <v>368</v>
      </c>
      <c r="B92" s="13" t="s">
        <v>114</v>
      </c>
      <c r="C92" s="25">
        <v>533300000</v>
      </c>
      <c r="D92" s="22"/>
      <c r="F92" s="14">
        <v>533300000</v>
      </c>
      <c r="G92" s="14">
        <f t="shared" si="1"/>
        <v>0</v>
      </c>
    </row>
    <row r="93" spans="1:7" x14ac:dyDescent="0.25">
      <c r="A93" s="12" t="s">
        <v>494</v>
      </c>
      <c r="B93" s="13" t="s">
        <v>115</v>
      </c>
      <c r="C93" s="25">
        <v>528600000</v>
      </c>
      <c r="D93" s="22"/>
      <c r="F93" s="14">
        <v>528600000</v>
      </c>
      <c r="G93" s="14">
        <f t="shared" si="1"/>
        <v>0</v>
      </c>
    </row>
    <row r="94" spans="1:7" x14ac:dyDescent="0.25">
      <c r="A94" s="15" t="s">
        <v>369</v>
      </c>
      <c r="B94" s="16" t="s">
        <v>116</v>
      </c>
      <c r="C94" s="26">
        <v>531600000</v>
      </c>
      <c r="D94" s="22"/>
      <c r="F94" s="14">
        <v>531600000</v>
      </c>
      <c r="G94" s="14">
        <f t="shared" si="1"/>
        <v>0</v>
      </c>
    </row>
    <row r="95" spans="1:7" x14ac:dyDescent="0.25">
      <c r="A95" s="15" t="s">
        <v>494</v>
      </c>
      <c r="B95" s="16" t="s">
        <v>688</v>
      </c>
      <c r="C95" s="26">
        <v>528600000</v>
      </c>
      <c r="D95" s="22"/>
      <c r="F95" s="14">
        <v>528600000</v>
      </c>
      <c r="G95" s="14">
        <f t="shared" si="1"/>
        <v>0</v>
      </c>
    </row>
    <row r="96" spans="1:7" x14ac:dyDescent="0.25">
      <c r="A96" s="12" t="s">
        <v>369</v>
      </c>
      <c r="B96" s="13" t="s">
        <v>689</v>
      </c>
      <c r="C96" s="25">
        <v>531600000</v>
      </c>
      <c r="D96" s="22"/>
      <c r="F96" s="14">
        <v>531600000</v>
      </c>
      <c r="G96" s="14">
        <f t="shared" si="1"/>
        <v>0</v>
      </c>
    </row>
    <row r="97" spans="1:7" x14ac:dyDescent="0.25">
      <c r="A97" s="12" t="s">
        <v>495</v>
      </c>
      <c r="B97" s="13" t="s">
        <v>117</v>
      </c>
      <c r="C97" s="25">
        <v>599800000</v>
      </c>
      <c r="D97" s="22"/>
      <c r="F97" s="14">
        <v>599800000</v>
      </c>
      <c r="G97" s="14">
        <f t="shared" si="1"/>
        <v>0</v>
      </c>
    </row>
    <row r="98" spans="1:7" x14ac:dyDescent="0.25">
      <c r="A98" s="15" t="s">
        <v>370</v>
      </c>
      <c r="B98" s="16" t="s">
        <v>118</v>
      </c>
      <c r="C98" s="26">
        <v>602600000</v>
      </c>
      <c r="D98" s="22"/>
      <c r="F98" s="14">
        <v>602600000</v>
      </c>
      <c r="G98" s="14">
        <f t="shared" si="1"/>
        <v>0</v>
      </c>
    </row>
    <row r="99" spans="1:7" x14ac:dyDescent="0.25">
      <c r="A99" s="12" t="s">
        <v>795</v>
      </c>
      <c r="B99" s="13" t="s">
        <v>119</v>
      </c>
      <c r="C99" s="25">
        <v>589800000</v>
      </c>
      <c r="D99" s="22"/>
      <c r="F99" s="14">
        <v>589800000</v>
      </c>
      <c r="G99" s="14">
        <f t="shared" si="1"/>
        <v>0</v>
      </c>
    </row>
    <row r="100" spans="1:7" x14ac:dyDescent="0.25">
      <c r="A100" s="12" t="s">
        <v>837</v>
      </c>
      <c r="B100" s="13" t="s">
        <v>126</v>
      </c>
      <c r="C100" s="25">
        <v>591500000</v>
      </c>
      <c r="D100" s="22"/>
      <c r="F100" s="14">
        <v>591500000</v>
      </c>
      <c r="G100" s="14">
        <f t="shared" si="1"/>
        <v>0</v>
      </c>
    </row>
    <row r="101" spans="1:7" x14ac:dyDescent="0.25">
      <c r="A101" s="15" t="s">
        <v>496</v>
      </c>
      <c r="B101" s="16" t="s">
        <v>120</v>
      </c>
      <c r="C101" s="26">
        <v>678200000</v>
      </c>
      <c r="D101" s="22"/>
      <c r="F101" s="14">
        <v>678200000</v>
      </c>
      <c r="G101" s="14">
        <f t="shared" si="1"/>
        <v>0</v>
      </c>
    </row>
    <row r="102" spans="1:7" x14ac:dyDescent="0.25">
      <c r="A102" s="12" t="s">
        <v>371</v>
      </c>
      <c r="B102" s="13" t="s">
        <v>121</v>
      </c>
      <c r="C102" s="25">
        <v>681300000</v>
      </c>
      <c r="D102" s="22"/>
      <c r="F102" s="14">
        <v>681300000</v>
      </c>
      <c r="G102" s="14">
        <f t="shared" si="1"/>
        <v>0</v>
      </c>
    </row>
    <row r="103" spans="1:7" x14ac:dyDescent="0.25">
      <c r="A103" s="12" t="s">
        <v>497</v>
      </c>
      <c r="B103" s="13" t="s">
        <v>122</v>
      </c>
      <c r="C103" s="25">
        <v>668300000</v>
      </c>
      <c r="D103" s="22"/>
      <c r="F103" s="14">
        <v>668300000</v>
      </c>
      <c r="G103" s="14">
        <f t="shared" si="1"/>
        <v>0</v>
      </c>
    </row>
    <row r="104" spans="1:7" x14ac:dyDescent="0.25">
      <c r="A104" s="15" t="s">
        <v>498</v>
      </c>
      <c r="B104" s="16" t="s">
        <v>124</v>
      </c>
      <c r="C104" s="26">
        <v>671400000</v>
      </c>
      <c r="D104" s="22"/>
      <c r="F104" s="14">
        <v>671400000</v>
      </c>
      <c r="G104" s="14">
        <f t="shared" si="1"/>
        <v>0</v>
      </c>
    </row>
    <row r="105" spans="1:7" x14ac:dyDescent="0.25">
      <c r="A105" s="17" t="s">
        <v>838</v>
      </c>
      <c r="B105" s="18" t="s">
        <v>125</v>
      </c>
      <c r="C105" s="18">
        <v>670000000</v>
      </c>
      <c r="D105" s="22"/>
      <c r="F105" s="14">
        <v>670000000</v>
      </c>
      <c r="G105" s="14">
        <f t="shared" si="1"/>
        <v>0</v>
      </c>
    </row>
    <row r="106" spans="1:7" x14ac:dyDescent="0.25">
      <c r="A106" s="19" t="s">
        <v>751</v>
      </c>
      <c r="B106" s="20" t="s">
        <v>729</v>
      </c>
      <c r="C106" s="28">
        <v>488100000</v>
      </c>
      <c r="D106" s="22"/>
      <c r="F106" s="14">
        <v>488100000</v>
      </c>
      <c r="G106" s="14">
        <f t="shared" si="1"/>
        <v>0</v>
      </c>
    </row>
    <row r="107" spans="1:7" x14ac:dyDescent="0.25">
      <c r="A107" s="15" t="s">
        <v>718</v>
      </c>
      <c r="B107" s="16" t="s">
        <v>730</v>
      </c>
      <c r="C107" s="26">
        <v>491300000</v>
      </c>
      <c r="D107" s="22"/>
      <c r="F107" s="14">
        <v>491300000</v>
      </c>
      <c r="G107" s="14">
        <f t="shared" si="1"/>
        <v>0</v>
      </c>
    </row>
    <row r="108" spans="1:7" x14ac:dyDescent="0.25">
      <c r="A108" s="12" t="s">
        <v>752</v>
      </c>
      <c r="B108" s="13" t="s">
        <v>731</v>
      </c>
      <c r="C108" s="25">
        <v>530100000</v>
      </c>
      <c r="D108" s="22"/>
      <c r="F108" s="14">
        <v>530100000</v>
      </c>
      <c r="G108" s="14">
        <f t="shared" si="1"/>
        <v>0</v>
      </c>
    </row>
    <row r="109" spans="1:7" x14ac:dyDescent="0.25">
      <c r="A109" s="12" t="s">
        <v>719</v>
      </c>
      <c r="B109" s="13" t="s">
        <v>732</v>
      </c>
      <c r="C109" s="25">
        <v>533300000</v>
      </c>
      <c r="D109" s="22"/>
      <c r="F109" s="14">
        <v>533300000</v>
      </c>
      <c r="G109" s="14">
        <f t="shared" si="1"/>
        <v>0</v>
      </c>
    </row>
    <row r="110" spans="1:7" x14ac:dyDescent="0.25">
      <c r="A110" s="15" t="s">
        <v>839</v>
      </c>
      <c r="B110" s="16" t="s">
        <v>733</v>
      </c>
      <c r="C110" s="26">
        <v>522200000</v>
      </c>
      <c r="D110" s="22"/>
      <c r="F110" s="14">
        <v>522200000</v>
      </c>
      <c r="G110" s="14">
        <f t="shared" si="1"/>
        <v>0</v>
      </c>
    </row>
    <row r="111" spans="1:7" x14ac:dyDescent="0.25">
      <c r="A111" s="15" t="s">
        <v>720</v>
      </c>
      <c r="B111" s="16" t="s">
        <v>734</v>
      </c>
      <c r="C111" s="26">
        <v>525100000</v>
      </c>
      <c r="D111" s="22"/>
      <c r="F111" s="14">
        <v>525100000</v>
      </c>
      <c r="G111" s="14">
        <f t="shared" si="1"/>
        <v>0</v>
      </c>
    </row>
    <row r="112" spans="1:7" x14ac:dyDescent="0.25">
      <c r="A112" s="12" t="s">
        <v>840</v>
      </c>
      <c r="B112" s="13" t="s">
        <v>735</v>
      </c>
      <c r="C112" s="25">
        <v>581600000</v>
      </c>
      <c r="D112" s="22"/>
      <c r="F112" s="14">
        <v>581600000</v>
      </c>
      <c r="G112" s="14">
        <f t="shared" si="1"/>
        <v>0</v>
      </c>
    </row>
    <row r="113" spans="1:7" x14ac:dyDescent="0.25">
      <c r="A113" s="12" t="s">
        <v>721</v>
      </c>
      <c r="B113" s="13" t="s">
        <v>736</v>
      </c>
      <c r="C113" s="25">
        <v>584700000</v>
      </c>
      <c r="D113" s="22"/>
      <c r="F113" s="14">
        <v>584700000</v>
      </c>
      <c r="G113" s="14">
        <f t="shared" si="1"/>
        <v>0</v>
      </c>
    </row>
    <row r="114" spans="1:7" x14ac:dyDescent="0.25">
      <c r="A114" s="15" t="s">
        <v>841</v>
      </c>
      <c r="B114" s="16" t="s">
        <v>737</v>
      </c>
      <c r="C114" s="26">
        <v>528600000</v>
      </c>
      <c r="D114" s="22"/>
      <c r="F114" s="14">
        <v>528600000</v>
      </c>
      <c r="G114" s="14">
        <f t="shared" si="1"/>
        <v>0</v>
      </c>
    </row>
    <row r="115" spans="1:7" x14ac:dyDescent="0.25">
      <c r="A115" s="12" t="s">
        <v>722</v>
      </c>
      <c r="B115" s="13" t="s">
        <v>738</v>
      </c>
      <c r="C115" s="25">
        <v>531600000</v>
      </c>
      <c r="D115" s="22"/>
      <c r="F115" s="14">
        <v>531600000</v>
      </c>
      <c r="G115" s="14">
        <f t="shared" si="1"/>
        <v>0</v>
      </c>
    </row>
    <row r="116" spans="1:7" x14ac:dyDescent="0.25">
      <c r="A116" s="12" t="s">
        <v>753</v>
      </c>
      <c r="B116" s="13" t="s">
        <v>739</v>
      </c>
      <c r="C116" s="25">
        <v>599800000</v>
      </c>
      <c r="D116" s="22"/>
      <c r="F116" s="14">
        <v>599800000</v>
      </c>
      <c r="G116" s="14">
        <f t="shared" si="1"/>
        <v>0</v>
      </c>
    </row>
    <row r="117" spans="1:7" x14ac:dyDescent="0.25">
      <c r="A117" s="15" t="s">
        <v>723</v>
      </c>
      <c r="B117" s="16" t="s">
        <v>740</v>
      </c>
      <c r="C117" s="26">
        <v>602600000</v>
      </c>
      <c r="D117" s="22"/>
      <c r="F117" s="14">
        <v>602600000</v>
      </c>
      <c r="G117" s="14">
        <f t="shared" si="1"/>
        <v>0</v>
      </c>
    </row>
    <row r="118" spans="1:7" x14ac:dyDescent="0.25">
      <c r="A118" s="12" t="s">
        <v>754</v>
      </c>
      <c r="B118" s="13" t="s">
        <v>741</v>
      </c>
      <c r="C118" s="25">
        <v>589800000</v>
      </c>
      <c r="D118" s="22"/>
      <c r="F118" s="14">
        <v>589800000</v>
      </c>
      <c r="G118" s="14">
        <f t="shared" si="1"/>
        <v>0</v>
      </c>
    </row>
    <row r="119" spans="1:7" x14ac:dyDescent="0.25">
      <c r="A119" s="12" t="s">
        <v>755</v>
      </c>
      <c r="B119" s="13" t="s">
        <v>742</v>
      </c>
      <c r="C119" s="25">
        <v>592900000</v>
      </c>
      <c r="D119" s="22"/>
      <c r="F119" s="14">
        <v>592900000</v>
      </c>
      <c r="G119" s="14">
        <f t="shared" si="1"/>
        <v>0</v>
      </c>
    </row>
    <row r="120" spans="1:7" x14ac:dyDescent="0.25">
      <c r="A120" s="15" t="s">
        <v>756</v>
      </c>
      <c r="B120" s="16" t="s">
        <v>743</v>
      </c>
      <c r="C120" s="26">
        <v>678200000</v>
      </c>
      <c r="D120" s="22"/>
      <c r="F120" s="14">
        <v>678200000</v>
      </c>
      <c r="G120" s="14">
        <f t="shared" si="1"/>
        <v>0</v>
      </c>
    </row>
    <row r="121" spans="1:7" x14ac:dyDescent="0.25">
      <c r="A121" s="12" t="s">
        <v>725</v>
      </c>
      <c r="B121" s="13" t="s">
        <v>744</v>
      </c>
      <c r="C121" s="25">
        <v>681300000</v>
      </c>
      <c r="D121" s="22"/>
      <c r="F121" s="14">
        <v>681300000</v>
      </c>
      <c r="G121" s="14">
        <f t="shared" si="1"/>
        <v>0</v>
      </c>
    </row>
    <row r="122" spans="1:7" x14ac:dyDescent="0.25">
      <c r="A122" s="12" t="s">
        <v>842</v>
      </c>
      <c r="B122" s="13" t="s">
        <v>745</v>
      </c>
      <c r="C122" s="25">
        <v>591500000</v>
      </c>
      <c r="D122" s="22"/>
      <c r="F122" s="14">
        <v>591500000</v>
      </c>
      <c r="G122" s="14">
        <f t="shared" si="1"/>
        <v>0</v>
      </c>
    </row>
    <row r="123" spans="1:7" x14ac:dyDescent="0.25">
      <c r="A123" s="15" t="s">
        <v>726</v>
      </c>
      <c r="B123" s="16" t="s">
        <v>746</v>
      </c>
      <c r="C123" s="26">
        <v>594600000</v>
      </c>
      <c r="D123" s="22"/>
      <c r="F123" s="14">
        <v>594600000</v>
      </c>
      <c r="G123" s="14">
        <f t="shared" si="1"/>
        <v>0</v>
      </c>
    </row>
    <row r="124" spans="1:7" x14ac:dyDescent="0.25">
      <c r="A124" s="12" t="s">
        <v>757</v>
      </c>
      <c r="B124" s="13" t="s">
        <v>747</v>
      </c>
      <c r="C124" s="25">
        <v>668300000</v>
      </c>
      <c r="D124" s="22"/>
      <c r="F124" s="14">
        <v>668300000</v>
      </c>
      <c r="G124" s="14">
        <f t="shared" si="1"/>
        <v>0</v>
      </c>
    </row>
    <row r="125" spans="1:7" x14ac:dyDescent="0.25">
      <c r="A125" s="12" t="s">
        <v>758</v>
      </c>
      <c r="B125" s="13" t="s">
        <v>748</v>
      </c>
      <c r="C125" s="25">
        <v>671400000</v>
      </c>
      <c r="D125" s="22"/>
      <c r="F125" s="14">
        <v>671400000</v>
      </c>
      <c r="G125" s="14">
        <f t="shared" si="1"/>
        <v>0</v>
      </c>
    </row>
    <row r="126" spans="1:7" x14ac:dyDescent="0.25">
      <c r="A126" s="15" t="s">
        <v>843</v>
      </c>
      <c r="B126" s="16" t="s">
        <v>749</v>
      </c>
      <c r="C126" s="26">
        <v>670000000</v>
      </c>
      <c r="D126" s="22"/>
      <c r="F126" s="14">
        <v>670000000</v>
      </c>
      <c r="G126" s="14">
        <f t="shared" si="1"/>
        <v>0</v>
      </c>
    </row>
    <row r="127" spans="1:7" x14ac:dyDescent="0.25">
      <c r="A127" s="17" t="s">
        <v>728</v>
      </c>
      <c r="B127" s="18" t="s">
        <v>750</v>
      </c>
      <c r="C127" s="18">
        <v>673100000</v>
      </c>
      <c r="D127" s="22"/>
      <c r="F127" s="14">
        <v>673100000</v>
      </c>
      <c r="G127" s="14">
        <f t="shared" si="1"/>
        <v>0</v>
      </c>
    </row>
    <row r="128" spans="1:7" x14ac:dyDescent="0.25">
      <c r="A128" s="17" t="s">
        <v>128</v>
      </c>
      <c r="B128" s="18" t="s">
        <v>129</v>
      </c>
      <c r="C128" s="18">
        <v>472900000</v>
      </c>
      <c r="D128" s="22"/>
      <c r="F128" s="14">
        <v>472900000</v>
      </c>
      <c r="G128" s="14">
        <f t="shared" si="1"/>
        <v>0</v>
      </c>
    </row>
    <row r="129" spans="1:7" x14ac:dyDescent="0.25">
      <c r="A129" s="19" t="s">
        <v>130</v>
      </c>
      <c r="B129" s="20" t="s">
        <v>131</v>
      </c>
      <c r="C129" s="28">
        <v>505100000</v>
      </c>
      <c r="D129" s="22"/>
      <c r="F129" s="14">
        <v>505100000</v>
      </c>
      <c r="G129" s="14">
        <f t="shared" si="1"/>
        <v>0</v>
      </c>
    </row>
    <row r="130" spans="1:7" x14ac:dyDescent="0.25">
      <c r="A130" s="15" t="s">
        <v>132</v>
      </c>
      <c r="B130" s="16" t="s">
        <v>133</v>
      </c>
      <c r="C130" s="26">
        <v>539300000</v>
      </c>
      <c r="D130" s="22"/>
      <c r="F130" s="14">
        <v>539300000</v>
      </c>
      <c r="G130" s="14">
        <f t="shared" si="1"/>
        <v>0</v>
      </c>
    </row>
    <row r="131" spans="1:7" x14ac:dyDescent="0.25">
      <c r="A131" s="17" t="s">
        <v>134</v>
      </c>
      <c r="B131" s="18" t="s">
        <v>135</v>
      </c>
      <c r="C131" s="18">
        <v>591700000</v>
      </c>
      <c r="D131" s="22"/>
      <c r="F131" s="14">
        <v>591700000</v>
      </c>
      <c r="G131" s="14">
        <f t="shared" si="1"/>
        <v>0</v>
      </c>
    </row>
    <row r="132" spans="1:7" x14ac:dyDescent="0.25">
      <c r="A132" s="19" t="s">
        <v>499</v>
      </c>
      <c r="B132" s="20" t="s">
        <v>210</v>
      </c>
      <c r="C132" s="28">
        <v>237000000</v>
      </c>
      <c r="D132" s="22"/>
      <c r="F132" s="14">
        <v>237000000</v>
      </c>
      <c r="G132" s="14">
        <f t="shared" si="1"/>
        <v>0</v>
      </c>
    </row>
    <row r="133" spans="1:7" x14ac:dyDescent="0.25">
      <c r="A133" s="15" t="s">
        <v>500</v>
      </c>
      <c r="B133" s="16" t="s">
        <v>211</v>
      </c>
      <c r="C133" s="26">
        <v>237000000</v>
      </c>
      <c r="D133" s="22"/>
      <c r="F133" s="14">
        <v>237000000</v>
      </c>
      <c r="G133" s="14">
        <f t="shared" si="1"/>
        <v>0</v>
      </c>
    </row>
    <row r="134" spans="1:7" x14ac:dyDescent="0.25">
      <c r="A134" s="12" t="s">
        <v>501</v>
      </c>
      <c r="B134" s="13" t="s">
        <v>212</v>
      </c>
      <c r="C134" s="25">
        <v>241900000</v>
      </c>
      <c r="D134" s="22"/>
      <c r="F134" s="14">
        <v>241900000</v>
      </c>
      <c r="G134" s="14">
        <f t="shared" si="1"/>
        <v>0</v>
      </c>
    </row>
    <row r="135" spans="1:7" x14ac:dyDescent="0.25">
      <c r="A135" s="12" t="s">
        <v>502</v>
      </c>
      <c r="B135" s="13" t="s">
        <v>213</v>
      </c>
      <c r="C135" s="25">
        <v>242900000</v>
      </c>
      <c r="D135" s="22"/>
      <c r="F135" s="14">
        <v>242900000</v>
      </c>
      <c r="G135" s="14">
        <f t="shared" si="1"/>
        <v>0</v>
      </c>
    </row>
    <row r="136" spans="1:7" x14ac:dyDescent="0.25">
      <c r="A136" s="15" t="s">
        <v>224</v>
      </c>
      <c r="B136" s="16" t="s">
        <v>214</v>
      </c>
      <c r="C136" s="26">
        <v>264500000</v>
      </c>
      <c r="D136" s="22"/>
      <c r="F136" s="14">
        <v>264500000</v>
      </c>
      <c r="G136" s="14">
        <f t="shared" si="1"/>
        <v>0</v>
      </c>
    </row>
    <row r="137" spans="1:7" x14ac:dyDescent="0.25">
      <c r="A137" s="12" t="s">
        <v>224</v>
      </c>
      <c r="B137" s="13" t="s">
        <v>544</v>
      </c>
      <c r="C137" s="25">
        <v>264500000</v>
      </c>
      <c r="D137" s="22"/>
      <c r="F137" s="14">
        <v>264500000</v>
      </c>
      <c r="G137" s="14">
        <f t="shared" si="1"/>
        <v>0</v>
      </c>
    </row>
    <row r="138" spans="1:7" x14ac:dyDescent="0.25">
      <c r="A138" s="12" t="s">
        <v>503</v>
      </c>
      <c r="B138" s="13" t="s">
        <v>215</v>
      </c>
      <c r="C138" s="25">
        <v>293800000</v>
      </c>
      <c r="D138" s="22"/>
      <c r="F138" s="14">
        <v>293800000</v>
      </c>
      <c r="G138" s="14">
        <f t="shared" si="1"/>
        <v>0</v>
      </c>
    </row>
    <row r="139" spans="1:7" x14ac:dyDescent="0.25">
      <c r="A139" s="15" t="s">
        <v>504</v>
      </c>
      <c r="B139" s="16" t="s">
        <v>216</v>
      </c>
      <c r="C139" s="26">
        <v>289900000</v>
      </c>
      <c r="D139" s="22"/>
      <c r="F139" s="14">
        <v>289900000</v>
      </c>
      <c r="G139" s="14">
        <f t="shared" si="1"/>
        <v>0</v>
      </c>
    </row>
    <row r="140" spans="1:7" x14ac:dyDescent="0.25">
      <c r="A140" s="12" t="s">
        <v>505</v>
      </c>
      <c r="B140" s="13" t="s">
        <v>217</v>
      </c>
      <c r="C140" s="25">
        <v>298700000</v>
      </c>
      <c r="D140" s="22"/>
      <c r="F140" s="14">
        <v>298700000</v>
      </c>
      <c r="G140" s="14">
        <f t="shared" si="1"/>
        <v>0</v>
      </c>
    </row>
    <row r="141" spans="1:7" x14ac:dyDescent="0.25">
      <c r="A141" s="12" t="s">
        <v>506</v>
      </c>
      <c r="B141" s="13" t="s">
        <v>218</v>
      </c>
      <c r="C141" s="25">
        <v>299600000</v>
      </c>
      <c r="D141" s="22"/>
      <c r="F141" s="14">
        <v>299600000</v>
      </c>
      <c r="G141" s="14">
        <f t="shared" ref="G141:G204" si="2">C141-F141</f>
        <v>0</v>
      </c>
    </row>
    <row r="142" spans="1:7" x14ac:dyDescent="0.25">
      <c r="A142" s="15" t="s">
        <v>225</v>
      </c>
      <c r="B142" s="16" t="s">
        <v>219</v>
      </c>
      <c r="C142" s="26">
        <v>333200000</v>
      </c>
      <c r="D142" s="22"/>
      <c r="F142" s="14">
        <v>333200000</v>
      </c>
      <c r="G142" s="14">
        <f t="shared" si="2"/>
        <v>0</v>
      </c>
    </row>
    <row r="143" spans="1:7" x14ac:dyDescent="0.25">
      <c r="A143" s="15" t="s">
        <v>226</v>
      </c>
      <c r="B143" s="16" t="s">
        <v>220</v>
      </c>
      <c r="C143" s="26">
        <v>349000000</v>
      </c>
      <c r="D143" s="22"/>
      <c r="F143" s="14">
        <v>349000000</v>
      </c>
      <c r="G143" s="14">
        <f t="shared" si="2"/>
        <v>0</v>
      </c>
    </row>
    <row r="144" spans="1:7" x14ac:dyDescent="0.25">
      <c r="A144" s="12" t="s">
        <v>507</v>
      </c>
      <c r="B144" s="13" t="s">
        <v>221</v>
      </c>
      <c r="C144" s="25">
        <v>349000000</v>
      </c>
      <c r="D144" s="22"/>
      <c r="F144" s="14">
        <v>349000000</v>
      </c>
      <c r="G144" s="14">
        <f t="shared" si="2"/>
        <v>0</v>
      </c>
    </row>
    <row r="145" spans="1:7" x14ac:dyDescent="0.25">
      <c r="A145" s="12" t="s">
        <v>228</v>
      </c>
      <c r="B145" s="13" t="s">
        <v>222</v>
      </c>
      <c r="C145" s="25">
        <v>354400000</v>
      </c>
      <c r="D145" s="22"/>
      <c r="F145" s="14">
        <v>354400000</v>
      </c>
      <c r="G145" s="14">
        <f t="shared" si="2"/>
        <v>0</v>
      </c>
    </row>
    <row r="146" spans="1:7" x14ac:dyDescent="0.25">
      <c r="A146" s="15" t="s">
        <v>225</v>
      </c>
      <c r="B146" s="16" t="s">
        <v>545</v>
      </c>
      <c r="C146" s="26">
        <v>333200000</v>
      </c>
      <c r="D146" s="22"/>
      <c r="F146" s="14">
        <v>333200000</v>
      </c>
      <c r="G146" s="14">
        <f t="shared" si="2"/>
        <v>0</v>
      </c>
    </row>
    <row r="147" spans="1:7" x14ac:dyDescent="0.25">
      <c r="A147" s="12" t="s">
        <v>226</v>
      </c>
      <c r="B147" s="13" t="s">
        <v>546</v>
      </c>
      <c r="C147" s="25">
        <v>349000000</v>
      </c>
      <c r="D147" s="22"/>
      <c r="F147" s="14">
        <v>349000000</v>
      </c>
      <c r="G147" s="14">
        <f t="shared" si="2"/>
        <v>0</v>
      </c>
    </row>
    <row r="148" spans="1:7" x14ac:dyDescent="0.25">
      <c r="A148" s="12" t="s">
        <v>227</v>
      </c>
      <c r="B148" s="13" t="s">
        <v>547</v>
      </c>
      <c r="C148" s="25">
        <v>349000000</v>
      </c>
      <c r="D148" s="22"/>
      <c r="F148" s="14">
        <v>349000000</v>
      </c>
      <c r="G148" s="14">
        <f t="shared" si="2"/>
        <v>0</v>
      </c>
    </row>
    <row r="149" spans="1:7" x14ac:dyDescent="0.25">
      <c r="A149" s="15" t="s">
        <v>228</v>
      </c>
      <c r="B149" s="16" t="s">
        <v>548</v>
      </c>
      <c r="C149" s="26">
        <v>354400000</v>
      </c>
      <c r="D149" s="22"/>
      <c r="F149" s="14">
        <v>354400000</v>
      </c>
      <c r="G149" s="14">
        <f t="shared" si="2"/>
        <v>0</v>
      </c>
    </row>
    <row r="150" spans="1:7" x14ac:dyDescent="0.25">
      <c r="A150" s="12" t="s">
        <v>508</v>
      </c>
      <c r="B150" s="13" t="s">
        <v>398</v>
      </c>
      <c r="C150" s="25">
        <v>274300000</v>
      </c>
      <c r="D150" s="22"/>
      <c r="F150" s="14">
        <v>274300000</v>
      </c>
      <c r="G150" s="14">
        <f t="shared" si="2"/>
        <v>0</v>
      </c>
    </row>
    <row r="151" spans="1:7" x14ac:dyDescent="0.25">
      <c r="A151" s="12" t="s">
        <v>509</v>
      </c>
      <c r="B151" s="13" t="s">
        <v>399</v>
      </c>
      <c r="C151" s="25">
        <v>276800000</v>
      </c>
      <c r="D151" s="22"/>
      <c r="F151" s="14">
        <v>276800000</v>
      </c>
      <c r="G151" s="14">
        <f t="shared" si="2"/>
        <v>0</v>
      </c>
    </row>
    <row r="152" spans="1:7" x14ac:dyDescent="0.25">
      <c r="A152" s="15" t="s">
        <v>510</v>
      </c>
      <c r="B152" s="16" t="s">
        <v>400</v>
      </c>
      <c r="C152" s="26">
        <v>362700000</v>
      </c>
      <c r="D152" s="22"/>
      <c r="F152" s="14">
        <v>362700000</v>
      </c>
      <c r="G152" s="14">
        <f t="shared" si="2"/>
        <v>0</v>
      </c>
    </row>
    <row r="153" spans="1:7" x14ac:dyDescent="0.25">
      <c r="A153" s="12" t="s">
        <v>511</v>
      </c>
      <c r="B153" s="13" t="s">
        <v>401</v>
      </c>
      <c r="C153" s="25">
        <v>331200000</v>
      </c>
      <c r="D153" s="22"/>
      <c r="F153" s="14">
        <v>331200000</v>
      </c>
      <c r="G153" s="14">
        <f t="shared" si="2"/>
        <v>0</v>
      </c>
    </row>
    <row r="154" spans="1:7" x14ac:dyDescent="0.25">
      <c r="A154" s="12" t="s">
        <v>512</v>
      </c>
      <c r="B154" s="13" t="s">
        <v>402</v>
      </c>
      <c r="C154" s="25">
        <v>333500000</v>
      </c>
      <c r="D154" s="22"/>
      <c r="F154" s="14">
        <v>333500000</v>
      </c>
      <c r="G154" s="14">
        <f t="shared" si="2"/>
        <v>0</v>
      </c>
    </row>
    <row r="155" spans="1:7" x14ac:dyDescent="0.25">
      <c r="A155" s="17" t="s">
        <v>513</v>
      </c>
      <c r="B155" s="18" t="s">
        <v>403</v>
      </c>
      <c r="C155" s="18">
        <v>419600000</v>
      </c>
      <c r="D155" s="22"/>
      <c r="F155" s="14">
        <v>419600000</v>
      </c>
      <c r="G155" s="14">
        <f t="shared" si="2"/>
        <v>0</v>
      </c>
    </row>
    <row r="156" spans="1:7" x14ac:dyDescent="0.25">
      <c r="A156" s="19" t="s">
        <v>764</v>
      </c>
      <c r="B156" s="20" t="s">
        <v>765</v>
      </c>
      <c r="C156" s="28">
        <v>349000000</v>
      </c>
      <c r="D156" s="22"/>
      <c r="F156" s="14">
        <v>349000000</v>
      </c>
      <c r="G156" s="14">
        <f t="shared" si="2"/>
        <v>0</v>
      </c>
    </row>
    <row r="157" spans="1:7" x14ac:dyDescent="0.25">
      <c r="A157" s="12" t="s">
        <v>766</v>
      </c>
      <c r="B157" s="13" t="s">
        <v>767</v>
      </c>
      <c r="C157" s="25">
        <v>289900000</v>
      </c>
      <c r="D157" s="22"/>
      <c r="F157" s="14">
        <v>289900000</v>
      </c>
      <c r="G157" s="14">
        <f t="shared" si="2"/>
        <v>0</v>
      </c>
    </row>
    <row r="158" spans="1:7" x14ac:dyDescent="0.25">
      <c r="A158" s="15" t="s">
        <v>768</v>
      </c>
      <c r="B158" s="16" t="s">
        <v>769</v>
      </c>
      <c r="C158" s="26">
        <v>237000000</v>
      </c>
      <c r="D158" s="22"/>
      <c r="F158" s="14">
        <v>237000000</v>
      </c>
      <c r="G158" s="14">
        <f t="shared" si="2"/>
        <v>0</v>
      </c>
    </row>
    <row r="159" spans="1:7" x14ac:dyDescent="0.25">
      <c r="A159" s="15" t="s">
        <v>770</v>
      </c>
      <c r="B159" s="16" t="s">
        <v>771</v>
      </c>
      <c r="C159" s="26">
        <v>354400000</v>
      </c>
      <c r="D159" s="22"/>
      <c r="F159" s="14">
        <v>354400000</v>
      </c>
      <c r="G159" s="14">
        <f t="shared" si="2"/>
        <v>0</v>
      </c>
    </row>
    <row r="160" spans="1:7" x14ac:dyDescent="0.25">
      <c r="A160" s="12" t="s">
        <v>772</v>
      </c>
      <c r="B160" s="13" t="s">
        <v>773</v>
      </c>
      <c r="C160" s="25">
        <v>349000000</v>
      </c>
      <c r="D160" s="22"/>
      <c r="F160" s="14">
        <v>349000000</v>
      </c>
      <c r="G160" s="14">
        <f t="shared" si="2"/>
        <v>0</v>
      </c>
    </row>
    <row r="161" spans="1:7" x14ac:dyDescent="0.25">
      <c r="A161" s="12" t="s">
        <v>774</v>
      </c>
      <c r="B161" s="13" t="s">
        <v>775</v>
      </c>
      <c r="C161" s="25">
        <v>333200000</v>
      </c>
      <c r="D161" s="22"/>
      <c r="F161" s="14">
        <v>333200000</v>
      </c>
      <c r="G161" s="14">
        <f t="shared" si="2"/>
        <v>0</v>
      </c>
    </row>
    <row r="162" spans="1:7" x14ac:dyDescent="0.25">
      <c r="A162" s="15" t="s">
        <v>776</v>
      </c>
      <c r="B162" s="16" t="s">
        <v>777</v>
      </c>
      <c r="C162" s="26">
        <v>298700000</v>
      </c>
      <c r="D162" s="22"/>
      <c r="F162" s="14">
        <v>298700000</v>
      </c>
      <c r="G162" s="14">
        <f t="shared" si="2"/>
        <v>0</v>
      </c>
    </row>
    <row r="163" spans="1:7" x14ac:dyDescent="0.25">
      <c r="A163" s="12" t="s">
        <v>778</v>
      </c>
      <c r="B163" s="13" t="s">
        <v>779</v>
      </c>
      <c r="C163" s="25">
        <v>299600000</v>
      </c>
      <c r="D163" s="22"/>
      <c r="F163" s="14">
        <v>299600000</v>
      </c>
      <c r="G163" s="14">
        <f t="shared" si="2"/>
        <v>0</v>
      </c>
    </row>
    <row r="164" spans="1:7" x14ac:dyDescent="0.25">
      <c r="A164" s="12" t="s">
        <v>780</v>
      </c>
      <c r="B164" s="13" t="s">
        <v>781</v>
      </c>
      <c r="C164" s="25">
        <v>293800000</v>
      </c>
      <c r="D164" s="22"/>
      <c r="F164" s="14">
        <v>293800000</v>
      </c>
      <c r="G164" s="14">
        <f t="shared" si="2"/>
        <v>0</v>
      </c>
    </row>
    <row r="165" spans="1:7" x14ac:dyDescent="0.25">
      <c r="A165" s="15" t="s">
        <v>782</v>
      </c>
      <c r="B165" s="16" t="s">
        <v>783</v>
      </c>
      <c r="C165" s="26">
        <v>264500000</v>
      </c>
      <c r="D165" s="22"/>
      <c r="F165" s="14">
        <v>264500000</v>
      </c>
      <c r="G165" s="14">
        <f t="shared" si="2"/>
        <v>0</v>
      </c>
    </row>
    <row r="166" spans="1:7" x14ac:dyDescent="0.25">
      <c r="A166" s="12" t="s">
        <v>784</v>
      </c>
      <c r="B166" s="13" t="s">
        <v>785</v>
      </c>
      <c r="C166" s="25">
        <v>237000000</v>
      </c>
      <c r="D166" s="22"/>
      <c r="F166" s="14">
        <v>237000000</v>
      </c>
      <c r="G166" s="14">
        <f t="shared" si="2"/>
        <v>0</v>
      </c>
    </row>
    <row r="167" spans="1:7" x14ac:dyDescent="0.25">
      <c r="A167" s="12" t="s">
        <v>786</v>
      </c>
      <c r="B167" s="13" t="s">
        <v>787</v>
      </c>
      <c r="C167" s="25">
        <v>241900000</v>
      </c>
      <c r="D167" s="22"/>
      <c r="F167" s="14">
        <v>241900000</v>
      </c>
      <c r="G167" s="14">
        <f t="shared" si="2"/>
        <v>0</v>
      </c>
    </row>
    <row r="168" spans="1:7" x14ac:dyDescent="0.25">
      <c r="A168" s="17" t="s">
        <v>788</v>
      </c>
      <c r="B168" s="18" t="s">
        <v>789</v>
      </c>
      <c r="C168" s="18">
        <v>242900000</v>
      </c>
      <c r="D168" s="22"/>
      <c r="F168" s="14">
        <v>242900000</v>
      </c>
      <c r="G168" s="14">
        <f t="shared" si="2"/>
        <v>0</v>
      </c>
    </row>
    <row r="169" spans="1:7" x14ac:dyDescent="0.25">
      <c r="A169" s="19" t="s">
        <v>136</v>
      </c>
      <c r="B169" s="20" t="s">
        <v>137</v>
      </c>
      <c r="C169" s="28">
        <v>631800000</v>
      </c>
      <c r="D169" s="22"/>
      <c r="F169" s="14">
        <v>631800000</v>
      </c>
      <c r="G169" s="14">
        <f t="shared" si="2"/>
        <v>0</v>
      </c>
    </row>
    <row r="170" spans="1:7" x14ac:dyDescent="0.25">
      <c r="A170" s="17" t="s">
        <v>136</v>
      </c>
      <c r="B170" s="18" t="s">
        <v>434</v>
      </c>
      <c r="C170" s="18">
        <v>631800000</v>
      </c>
      <c r="D170" s="22"/>
      <c r="F170" s="14">
        <v>631800000</v>
      </c>
      <c r="G170" s="14">
        <f t="shared" si="2"/>
        <v>0</v>
      </c>
    </row>
    <row r="171" spans="1:7" x14ac:dyDescent="0.25">
      <c r="A171" s="21" t="s">
        <v>138</v>
      </c>
      <c r="B171" s="22" t="s">
        <v>139</v>
      </c>
      <c r="C171" s="29">
        <v>731900000</v>
      </c>
      <c r="D171" s="22"/>
      <c r="F171" s="14">
        <v>731900000</v>
      </c>
      <c r="G171" s="14">
        <f t="shared" si="2"/>
        <v>0</v>
      </c>
    </row>
    <row r="172" spans="1:7" x14ac:dyDescent="0.25">
      <c r="A172" s="12" t="s">
        <v>708</v>
      </c>
      <c r="B172" s="13" t="s">
        <v>709</v>
      </c>
      <c r="C172" s="13">
        <v>731900000</v>
      </c>
      <c r="D172" s="22"/>
      <c r="F172" s="14">
        <v>731900000</v>
      </c>
      <c r="G172" s="14">
        <f t="shared" si="2"/>
        <v>0</v>
      </c>
    </row>
    <row r="173" spans="1:7" x14ac:dyDescent="0.25">
      <c r="A173" s="17" t="s">
        <v>710</v>
      </c>
      <c r="B173" s="18" t="s">
        <v>711</v>
      </c>
      <c r="C173" s="18">
        <v>731900000</v>
      </c>
      <c r="D173" s="22"/>
      <c r="F173" s="14">
        <v>731900000</v>
      </c>
      <c r="G173" s="14">
        <f t="shared" si="2"/>
        <v>0</v>
      </c>
    </row>
    <row r="174" spans="1:7" x14ac:dyDescent="0.25">
      <c r="A174" s="21" t="s">
        <v>141</v>
      </c>
      <c r="B174" s="22" t="s">
        <v>142</v>
      </c>
      <c r="C174" s="29">
        <v>546400000</v>
      </c>
      <c r="D174" s="22"/>
      <c r="F174" s="14">
        <v>546400000</v>
      </c>
      <c r="G174" s="14">
        <f t="shared" si="2"/>
        <v>0</v>
      </c>
    </row>
    <row r="175" spans="1:7" x14ac:dyDescent="0.25">
      <c r="A175" s="17" t="s">
        <v>143</v>
      </c>
      <c r="B175" s="18" t="s">
        <v>144</v>
      </c>
      <c r="C175" s="18">
        <v>550100000</v>
      </c>
      <c r="D175" s="22"/>
      <c r="F175" s="14">
        <v>550100000</v>
      </c>
      <c r="G175" s="14">
        <f t="shared" si="2"/>
        <v>0</v>
      </c>
    </row>
    <row r="176" spans="1:7" x14ac:dyDescent="0.25">
      <c r="A176" s="19" t="s">
        <v>145</v>
      </c>
      <c r="B176" s="20" t="s">
        <v>458</v>
      </c>
      <c r="C176" s="28">
        <v>2368800000</v>
      </c>
      <c r="D176" s="22"/>
      <c r="F176" s="14">
        <v>2368600000</v>
      </c>
      <c r="G176" s="14">
        <f t="shared" si="2"/>
        <v>200000</v>
      </c>
    </row>
    <row r="177" spans="1:7" x14ac:dyDescent="0.25">
      <c r="A177" s="17" t="s">
        <v>145</v>
      </c>
      <c r="B177" s="18" t="s">
        <v>459</v>
      </c>
      <c r="C177" s="18">
        <v>2368800000</v>
      </c>
      <c r="D177" s="22"/>
      <c r="F177" s="14">
        <v>2368600000</v>
      </c>
      <c r="G177" s="14">
        <f t="shared" si="2"/>
        <v>200000</v>
      </c>
    </row>
    <row r="178" spans="1:7" x14ac:dyDescent="0.25">
      <c r="A178" s="21" t="s">
        <v>404</v>
      </c>
      <c r="B178" s="22" t="s">
        <v>405</v>
      </c>
      <c r="C178" s="29">
        <v>2736300000</v>
      </c>
      <c r="D178" s="22"/>
      <c r="F178" s="14">
        <v>2736300000</v>
      </c>
      <c r="G178" s="14">
        <f t="shared" si="2"/>
        <v>0</v>
      </c>
    </row>
    <row r="179" spans="1:7" x14ac:dyDescent="0.25">
      <c r="A179" s="12" t="s">
        <v>404</v>
      </c>
      <c r="B179" s="13" t="s">
        <v>406</v>
      </c>
      <c r="C179" s="25">
        <v>2742400000</v>
      </c>
      <c r="D179" s="22"/>
      <c r="F179" s="14">
        <v>2742400000</v>
      </c>
      <c r="G179" s="14">
        <f t="shared" si="2"/>
        <v>0</v>
      </c>
    </row>
    <row r="180" spans="1:7" x14ac:dyDescent="0.25">
      <c r="A180" s="12" t="s">
        <v>407</v>
      </c>
      <c r="B180" s="13" t="s">
        <v>408</v>
      </c>
      <c r="C180" s="25">
        <v>2810400000</v>
      </c>
      <c r="D180" s="22"/>
      <c r="F180" s="14">
        <v>2810400000</v>
      </c>
      <c r="G180" s="14">
        <f t="shared" si="2"/>
        <v>0</v>
      </c>
    </row>
    <row r="181" spans="1:7" x14ac:dyDescent="0.25">
      <c r="A181" s="15" t="s">
        <v>407</v>
      </c>
      <c r="B181" s="16" t="s">
        <v>409</v>
      </c>
      <c r="C181" s="26">
        <v>2816000000</v>
      </c>
      <c r="D181" s="22"/>
      <c r="F181" s="14">
        <v>2816000000</v>
      </c>
      <c r="G181" s="14">
        <f t="shared" si="2"/>
        <v>0</v>
      </c>
    </row>
    <row r="182" spans="1:7" x14ac:dyDescent="0.25">
      <c r="A182" s="12" t="s">
        <v>407</v>
      </c>
      <c r="B182" s="13" t="s">
        <v>410</v>
      </c>
      <c r="C182" s="25">
        <v>2810400000</v>
      </c>
      <c r="D182" s="22"/>
      <c r="F182" s="14">
        <v>2810400000</v>
      </c>
      <c r="G182" s="14">
        <f t="shared" si="2"/>
        <v>0</v>
      </c>
    </row>
    <row r="183" spans="1:7" x14ac:dyDescent="0.25">
      <c r="A183" s="17" t="s">
        <v>407</v>
      </c>
      <c r="B183" s="18" t="s">
        <v>411</v>
      </c>
      <c r="C183" s="18">
        <v>2816000000</v>
      </c>
      <c r="D183" s="22"/>
      <c r="F183" s="14">
        <v>2816000000</v>
      </c>
      <c r="G183" s="14">
        <f t="shared" si="2"/>
        <v>0</v>
      </c>
    </row>
    <row r="184" spans="1:7" x14ac:dyDescent="0.25">
      <c r="A184" s="21" t="s">
        <v>148</v>
      </c>
      <c r="B184" s="22" t="s">
        <v>149</v>
      </c>
      <c r="C184" s="29">
        <v>302700000</v>
      </c>
      <c r="D184" s="22"/>
      <c r="F184" s="14">
        <v>302500000</v>
      </c>
      <c r="G184" s="14">
        <f t="shared" si="2"/>
        <v>200000</v>
      </c>
    </row>
    <row r="185" spans="1:7" x14ac:dyDescent="0.25">
      <c r="A185" s="12" t="s">
        <v>514</v>
      </c>
      <c r="B185" s="13" t="s">
        <v>150</v>
      </c>
      <c r="C185" s="25">
        <v>317700000</v>
      </c>
      <c r="D185" s="22"/>
      <c r="F185" s="14">
        <v>317500000</v>
      </c>
      <c r="G185" s="14">
        <f t="shared" si="2"/>
        <v>200000</v>
      </c>
    </row>
    <row r="186" spans="1:7" x14ac:dyDescent="0.25">
      <c r="A186" s="12" t="s">
        <v>151</v>
      </c>
      <c r="B186" s="13" t="s">
        <v>152</v>
      </c>
      <c r="C186" s="25">
        <v>331700000</v>
      </c>
      <c r="D186" s="22"/>
      <c r="F186" s="14">
        <v>331500000</v>
      </c>
      <c r="G186" s="14">
        <f t="shared" si="2"/>
        <v>200000</v>
      </c>
    </row>
    <row r="187" spans="1:7" x14ac:dyDescent="0.25">
      <c r="A187" s="15" t="s">
        <v>153</v>
      </c>
      <c r="B187" s="16" t="s">
        <v>154</v>
      </c>
      <c r="C187" s="26">
        <v>334400000</v>
      </c>
      <c r="D187" s="22"/>
      <c r="F187" s="14">
        <v>334200000</v>
      </c>
      <c r="G187" s="14">
        <f t="shared" si="2"/>
        <v>200000</v>
      </c>
    </row>
    <row r="188" spans="1:7" x14ac:dyDescent="0.25">
      <c r="A188" s="12" t="s">
        <v>155</v>
      </c>
      <c r="B188" s="13" t="s">
        <v>156</v>
      </c>
      <c r="C188" s="25">
        <v>356500000</v>
      </c>
      <c r="D188" s="22"/>
      <c r="F188" s="14">
        <v>356300000</v>
      </c>
      <c r="G188" s="14">
        <f t="shared" si="2"/>
        <v>200000</v>
      </c>
    </row>
    <row r="189" spans="1:7" x14ac:dyDescent="0.25">
      <c r="A189" s="12" t="s">
        <v>157</v>
      </c>
      <c r="B189" s="13" t="s">
        <v>158</v>
      </c>
      <c r="C189" s="25">
        <v>282900000</v>
      </c>
      <c r="D189" s="22"/>
      <c r="F189" s="14">
        <v>282700000</v>
      </c>
      <c r="G189" s="14">
        <f t="shared" si="2"/>
        <v>200000</v>
      </c>
    </row>
    <row r="190" spans="1:7" x14ac:dyDescent="0.25">
      <c r="A190" s="17" t="s">
        <v>159</v>
      </c>
      <c r="B190" s="18" t="s">
        <v>160</v>
      </c>
      <c r="C190" s="18">
        <v>298100000</v>
      </c>
      <c r="D190" s="22"/>
      <c r="F190" s="14">
        <v>297900000</v>
      </c>
      <c r="G190" s="14">
        <f t="shared" si="2"/>
        <v>200000</v>
      </c>
    </row>
    <row r="191" spans="1:7" x14ac:dyDescent="0.25">
      <c r="A191" s="21" t="s">
        <v>161</v>
      </c>
      <c r="B191" s="22" t="s">
        <v>162</v>
      </c>
      <c r="C191" s="29">
        <v>701200000</v>
      </c>
      <c r="D191" s="22"/>
      <c r="F191" s="14">
        <v>701200000</v>
      </c>
      <c r="G191" s="14">
        <f t="shared" si="2"/>
        <v>0</v>
      </c>
    </row>
    <row r="192" spans="1:7" x14ac:dyDescent="0.25">
      <c r="A192" s="12" t="s">
        <v>161</v>
      </c>
      <c r="B192" s="13" t="s">
        <v>318</v>
      </c>
      <c r="C192" s="25">
        <v>701200000</v>
      </c>
      <c r="D192" s="22"/>
      <c r="F192" s="14">
        <v>701200000</v>
      </c>
      <c r="G192" s="14">
        <f t="shared" si="2"/>
        <v>0</v>
      </c>
    </row>
    <row r="193" spans="1:7" x14ac:dyDescent="0.25">
      <c r="A193" s="12" t="s">
        <v>163</v>
      </c>
      <c r="B193" s="13" t="s">
        <v>164</v>
      </c>
      <c r="C193" s="25">
        <v>715900000</v>
      </c>
      <c r="D193" s="22"/>
      <c r="F193" s="14">
        <v>715900000</v>
      </c>
      <c r="G193" s="14">
        <f t="shared" si="2"/>
        <v>0</v>
      </c>
    </row>
    <row r="194" spans="1:7" x14ac:dyDescent="0.25">
      <c r="A194" s="15" t="s">
        <v>844</v>
      </c>
      <c r="B194" s="16" t="s">
        <v>165</v>
      </c>
      <c r="C194" s="26">
        <v>726400000</v>
      </c>
      <c r="D194" s="22"/>
      <c r="F194" s="14">
        <v>726400000</v>
      </c>
      <c r="G194" s="14">
        <f t="shared" si="2"/>
        <v>0</v>
      </c>
    </row>
    <row r="195" spans="1:7" x14ac:dyDescent="0.25">
      <c r="A195" s="12" t="s">
        <v>166</v>
      </c>
      <c r="B195" s="13" t="s">
        <v>167</v>
      </c>
      <c r="C195" s="25">
        <v>731500000</v>
      </c>
      <c r="D195" s="22"/>
      <c r="F195" s="14">
        <v>731500000</v>
      </c>
      <c r="G195" s="14">
        <f t="shared" si="2"/>
        <v>0</v>
      </c>
    </row>
    <row r="196" spans="1:7" x14ac:dyDescent="0.25">
      <c r="A196" s="12" t="s">
        <v>168</v>
      </c>
      <c r="B196" s="13" t="s">
        <v>169</v>
      </c>
      <c r="C196" s="25">
        <v>729500000</v>
      </c>
      <c r="D196" s="22"/>
      <c r="F196" s="14">
        <v>729500000</v>
      </c>
      <c r="G196" s="14">
        <f t="shared" si="2"/>
        <v>0</v>
      </c>
    </row>
    <row r="197" spans="1:7" x14ac:dyDescent="0.25">
      <c r="A197" s="15" t="s">
        <v>170</v>
      </c>
      <c r="B197" s="16" t="s">
        <v>171</v>
      </c>
      <c r="C197" s="26">
        <v>804700000</v>
      </c>
      <c r="D197" s="22"/>
      <c r="F197" s="14">
        <v>804700000</v>
      </c>
      <c r="G197" s="14">
        <f t="shared" si="2"/>
        <v>0</v>
      </c>
    </row>
    <row r="198" spans="1:7" x14ac:dyDescent="0.25">
      <c r="A198" s="12" t="s">
        <v>172</v>
      </c>
      <c r="B198" s="13" t="s">
        <v>173</v>
      </c>
      <c r="C198" s="25">
        <v>839600000</v>
      </c>
      <c r="D198" s="22"/>
      <c r="F198" s="14">
        <v>839600000</v>
      </c>
      <c r="G198" s="14">
        <f t="shared" si="2"/>
        <v>0</v>
      </c>
    </row>
    <row r="199" spans="1:7" x14ac:dyDescent="0.25">
      <c r="A199" s="12" t="s">
        <v>174</v>
      </c>
      <c r="B199" s="13" t="s">
        <v>175</v>
      </c>
      <c r="C199" s="25">
        <v>834500000</v>
      </c>
      <c r="D199" s="22"/>
      <c r="F199" s="14">
        <v>834500000</v>
      </c>
      <c r="G199" s="14">
        <f t="shared" si="2"/>
        <v>0</v>
      </c>
    </row>
    <row r="200" spans="1:7" x14ac:dyDescent="0.25">
      <c r="A200" s="15" t="s">
        <v>176</v>
      </c>
      <c r="B200" s="16" t="s">
        <v>177</v>
      </c>
      <c r="C200" s="26">
        <v>631800000</v>
      </c>
      <c r="D200" s="22"/>
      <c r="F200" s="14">
        <v>631800000</v>
      </c>
      <c r="G200" s="14">
        <f t="shared" si="2"/>
        <v>0</v>
      </c>
    </row>
    <row r="201" spans="1:7" x14ac:dyDescent="0.25">
      <c r="A201" s="12" t="s">
        <v>178</v>
      </c>
      <c r="B201" s="13" t="s">
        <v>179</v>
      </c>
      <c r="C201" s="25">
        <v>651400000</v>
      </c>
      <c r="D201" s="22"/>
      <c r="F201" s="14">
        <v>651400000</v>
      </c>
      <c r="G201" s="14">
        <f t="shared" si="2"/>
        <v>0</v>
      </c>
    </row>
    <row r="202" spans="1:7" x14ac:dyDescent="0.25">
      <c r="A202" s="12" t="s">
        <v>180</v>
      </c>
      <c r="B202" s="13" t="s">
        <v>181</v>
      </c>
      <c r="C202" s="25">
        <v>674200000</v>
      </c>
      <c r="D202" s="22"/>
      <c r="F202" s="14">
        <v>674200000</v>
      </c>
      <c r="G202" s="14">
        <f t="shared" si="2"/>
        <v>0</v>
      </c>
    </row>
    <row r="203" spans="1:7" x14ac:dyDescent="0.25">
      <c r="A203" s="15" t="s">
        <v>182</v>
      </c>
      <c r="B203" s="16" t="s">
        <v>183</v>
      </c>
      <c r="C203" s="26">
        <v>668600000</v>
      </c>
      <c r="D203" s="22"/>
      <c r="F203" s="14">
        <v>668600000</v>
      </c>
      <c r="G203" s="14">
        <f t="shared" si="2"/>
        <v>0</v>
      </c>
    </row>
    <row r="204" spans="1:7" x14ac:dyDescent="0.25">
      <c r="A204" s="12" t="s">
        <v>845</v>
      </c>
      <c r="B204" s="13" t="s">
        <v>184</v>
      </c>
      <c r="C204" s="25">
        <v>683500000</v>
      </c>
      <c r="D204" s="22"/>
      <c r="F204" s="14">
        <v>683500000</v>
      </c>
      <c r="G204" s="14">
        <f t="shared" si="2"/>
        <v>0</v>
      </c>
    </row>
    <row r="205" spans="1:7" x14ac:dyDescent="0.25">
      <c r="A205" s="12" t="s">
        <v>185</v>
      </c>
      <c r="B205" s="13" t="s">
        <v>186</v>
      </c>
      <c r="C205" s="25">
        <v>686600000</v>
      </c>
      <c r="D205" s="22"/>
      <c r="F205" s="14">
        <v>686600000</v>
      </c>
      <c r="G205" s="14">
        <f t="shared" ref="G205:G222" si="3">C205-F205</f>
        <v>0</v>
      </c>
    </row>
    <row r="206" spans="1:7" x14ac:dyDescent="0.25">
      <c r="A206" s="15" t="s">
        <v>187</v>
      </c>
      <c r="B206" s="16" t="s">
        <v>188</v>
      </c>
      <c r="C206" s="26">
        <v>688600000</v>
      </c>
      <c r="D206" s="22"/>
      <c r="F206" s="14">
        <v>688600000</v>
      </c>
      <c r="G206" s="14">
        <f t="shared" si="3"/>
        <v>0</v>
      </c>
    </row>
    <row r="207" spans="1:7" x14ac:dyDescent="0.25">
      <c r="A207" s="15" t="s">
        <v>189</v>
      </c>
      <c r="B207" s="16" t="s">
        <v>190</v>
      </c>
      <c r="C207" s="26">
        <v>678000000</v>
      </c>
      <c r="D207" s="22"/>
      <c r="F207" s="14">
        <v>678000000</v>
      </c>
      <c r="G207" s="14">
        <f t="shared" si="3"/>
        <v>0</v>
      </c>
    </row>
    <row r="208" spans="1:7" x14ac:dyDescent="0.25">
      <c r="A208" s="12" t="s">
        <v>191</v>
      </c>
      <c r="B208" s="13" t="s">
        <v>192</v>
      </c>
      <c r="C208" s="25">
        <v>695500000</v>
      </c>
      <c r="D208" s="22"/>
      <c r="F208" s="14">
        <v>695500000</v>
      </c>
      <c r="G208" s="14">
        <f t="shared" si="3"/>
        <v>0</v>
      </c>
    </row>
    <row r="209" spans="1:7" x14ac:dyDescent="0.25">
      <c r="A209" s="12" t="s">
        <v>193</v>
      </c>
      <c r="B209" s="13" t="s">
        <v>194</v>
      </c>
      <c r="C209" s="25">
        <v>710200000</v>
      </c>
      <c r="D209" s="22"/>
      <c r="F209" s="14">
        <v>710200000</v>
      </c>
      <c r="G209" s="14">
        <f t="shared" si="3"/>
        <v>0</v>
      </c>
    </row>
    <row r="210" spans="1:7" x14ac:dyDescent="0.25">
      <c r="A210" s="15" t="s">
        <v>195</v>
      </c>
      <c r="B210" s="16" t="s">
        <v>196</v>
      </c>
      <c r="C210" s="26">
        <v>720800000</v>
      </c>
      <c r="D210" s="22"/>
      <c r="F210" s="14">
        <v>720800000</v>
      </c>
      <c r="G210" s="14">
        <f t="shared" si="3"/>
        <v>0</v>
      </c>
    </row>
    <row r="211" spans="1:7" x14ac:dyDescent="0.25">
      <c r="A211" s="12" t="s">
        <v>197</v>
      </c>
      <c r="B211" s="13" t="s">
        <v>198</v>
      </c>
      <c r="C211" s="25">
        <v>799600000</v>
      </c>
      <c r="D211" s="22"/>
      <c r="F211" s="14">
        <v>799600000</v>
      </c>
      <c r="G211" s="14">
        <f t="shared" si="3"/>
        <v>0</v>
      </c>
    </row>
    <row r="212" spans="1:7" x14ac:dyDescent="0.25">
      <c r="A212" s="17" t="s">
        <v>199</v>
      </c>
      <c r="B212" s="18" t="s">
        <v>200</v>
      </c>
      <c r="C212" s="18">
        <v>829300000</v>
      </c>
      <c r="D212" s="22"/>
      <c r="F212" s="14">
        <v>829300000</v>
      </c>
      <c r="G212" s="14">
        <f t="shared" si="3"/>
        <v>0</v>
      </c>
    </row>
    <row r="213" spans="1:7" x14ac:dyDescent="0.25">
      <c r="A213" s="21" t="s">
        <v>201</v>
      </c>
      <c r="B213" s="22" t="s">
        <v>678</v>
      </c>
      <c r="C213" s="29">
        <v>1230100000</v>
      </c>
      <c r="D213" s="22"/>
      <c r="F213" s="14">
        <v>1230100000</v>
      </c>
      <c r="G213" s="14">
        <f t="shared" si="3"/>
        <v>0</v>
      </c>
    </row>
    <row r="214" spans="1:7" x14ac:dyDescent="0.25">
      <c r="A214" s="17" t="s">
        <v>203</v>
      </c>
      <c r="B214" s="18" t="s">
        <v>679</v>
      </c>
      <c r="C214" s="18">
        <v>1279800000</v>
      </c>
      <c r="D214" s="22"/>
      <c r="F214" s="14">
        <v>1279800000</v>
      </c>
      <c r="G214" s="14">
        <f t="shared" si="3"/>
        <v>0</v>
      </c>
    </row>
    <row r="215" spans="1:7" x14ac:dyDescent="0.25">
      <c r="A215" s="17" t="s">
        <v>515</v>
      </c>
      <c r="B215" s="18" t="s">
        <v>204</v>
      </c>
      <c r="C215" s="18">
        <v>757000000</v>
      </c>
      <c r="D215" s="22"/>
      <c r="F215" s="14">
        <v>757000000</v>
      </c>
      <c r="G215" s="14">
        <f t="shared" si="3"/>
        <v>0</v>
      </c>
    </row>
    <row r="216" spans="1:7" x14ac:dyDescent="0.25">
      <c r="A216" s="17" t="s">
        <v>366</v>
      </c>
      <c r="B216" s="18" t="s">
        <v>365</v>
      </c>
      <c r="C216" s="18">
        <v>1441400000</v>
      </c>
      <c r="D216" s="22"/>
      <c r="F216" s="14">
        <v>1441400000</v>
      </c>
      <c r="G216" s="14">
        <f t="shared" si="3"/>
        <v>0</v>
      </c>
    </row>
    <row r="217" spans="1:7" x14ac:dyDescent="0.25">
      <c r="A217" s="19" t="s">
        <v>517</v>
      </c>
      <c r="B217" s="20" t="s">
        <v>206</v>
      </c>
      <c r="C217" s="28">
        <v>1125900000</v>
      </c>
      <c r="D217" s="22"/>
      <c r="F217" s="14">
        <v>1125900000</v>
      </c>
      <c r="G217" s="14">
        <f t="shared" si="3"/>
        <v>0</v>
      </c>
    </row>
    <row r="218" spans="1:7" x14ac:dyDescent="0.25">
      <c r="A218" s="12" t="s">
        <v>550</v>
      </c>
      <c r="B218" s="13" t="s">
        <v>549</v>
      </c>
      <c r="C218" s="25">
        <v>1125900000</v>
      </c>
      <c r="D218" s="22"/>
      <c r="F218" s="14">
        <v>1125900000</v>
      </c>
      <c r="G218" s="14">
        <f t="shared" si="3"/>
        <v>0</v>
      </c>
    </row>
    <row r="219" spans="1:7" x14ac:dyDescent="0.25">
      <c r="A219" s="15" t="s">
        <v>516</v>
      </c>
      <c r="B219" s="16" t="s">
        <v>205</v>
      </c>
      <c r="C219" s="26">
        <v>1088000000</v>
      </c>
      <c r="D219" s="22"/>
      <c r="F219" s="14">
        <v>1088000000</v>
      </c>
      <c r="G219" s="14">
        <f t="shared" si="3"/>
        <v>0</v>
      </c>
    </row>
    <row r="220" spans="1:7" x14ac:dyDescent="0.25">
      <c r="A220" s="12" t="s">
        <v>516</v>
      </c>
      <c r="B220" s="13" t="s">
        <v>796</v>
      </c>
      <c r="C220" s="25">
        <v>1088000000</v>
      </c>
      <c r="D220" s="22"/>
      <c r="F220" s="14">
        <v>1088000000</v>
      </c>
      <c r="G220" s="14">
        <f t="shared" si="3"/>
        <v>0</v>
      </c>
    </row>
    <row r="221" spans="1:7" x14ac:dyDescent="0.25">
      <c r="A221" s="12" t="s">
        <v>596</v>
      </c>
      <c r="B221" s="13" t="s">
        <v>594</v>
      </c>
      <c r="C221" s="25">
        <v>1263900000</v>
      </c>
      <c r="D221" s="22"/>
      <c r="F221" s="14">
        <v>1263900000</v>
      </c>
      <c r="G221" s="14">
        <f t="shared" si="3"/>
        <v>0</v>
      </c>
    </row>
    <row r="222" spans="1:7" x14ac:dyDescent="0.25">
      <c r="A222" s="17" t="s">
        <v>597</v>
      </c>
      <c r="B222" s="18" t="s">
        <v>595</v>
      </c>
      <c r="C222" s="18">
        <v>1307500000</v>
      </c>
      <c r="D222" s="30"/>
      <c r="F222" s="31">
        <v>1307500000</v>
      </c>
      <c r="G222" s="31">
        <f t="shared" si="3"/>
        <v>0</v>
      </c>
    </row>
    <row r="223" spans="1:7" x14ac:dyDescent="0.25">
      <c r="A223" s="23" t="s">
        <v>790</v>
      </c>
      <c r="B223" s="1"/>
      <c r="C223" s="1"/>
      <c r="D223" s="1"/>
    </row>
    <row r="224" spans="1:7" x14ac:dyDescent="0.25">
      <c r="A224" s="23" t="s">
        <v>572</v>
      </c>
      <c r="B224" s="1"/>
      <c r="C224" s="1"/>
      <c r="D224" s="1"/>
    </row>
    <row r="225" spans="1:8" x14ac:dyDescent="0.25">
      <c r="A225" s="23" t="s">
        <v>647</v>
      </c>
      <c r="B225" s="1"/>
      <c r="C225" s="1"/>
      <c r="D225" s="1"/>
    </row>
    <row r="226" spans="1:8" x14ac:dyDescent="0.25">
      <c r="A226" s="1" t="s">
        <v>648</v>
      </c>
      <c r="B226" s="1"/>
      <c r="C226" s="1"/>
      <c r="D226" s="1"/>
    </row>
    <row r="227" spans="1:8" x14ac:dyDescent="0.25">
      <c r="A227" s="24" t="s">
        <v>649</v>
      </c>
      <c r="B227" s="1"/>
      <c r="C227" s="1"/>
      <c r="D227" s="1"/>
    </row>
    <row r="228" spans="1:8" x14ac:dyDescent="0.25">
      <c r="A228" s="24"/>
      <c r="B228" s="1"/>
      <c r="C228" s="1"/>
      <c r="D228" s="1"/>
    </row>
    <row r="229" spans="1:8" s="1" customFormat="1" x14ac:dyDescent="0.25">
      <c r="A229" s="3" t="s">
        <v>0</v>
      </c>
      <c r="B229" s="4"/>
      <c r="C229" s="4"/>
      <c r="D229" s="4"/>
      <c r="H229" s="2"/>
    </row>
    <row r="230" spans="1:8" s="1" customFormat="1" x14ac:dyDescent="0.25">
      <c r="A230" s="4" t="s">
        <v>677</v>
      </c>
      <c r="B230" s="4"/>
      <c r="C230" s="4"/>
      <c r="D230" s="4"/>
      <c r="H230" s="2"/>
    </row>
    <row r="231" spans="1:8" s="1" customFormat="1" ht="7.5" customHeight="1" x14ac:dyDescent="0.25">
      <c r="H231" s="2"/>
    </row>
    <row r="232" spans="1:8" s="1" customFormat="1" x14ac:dyDescent="0.25">
      <c r="A232" s="5" t="s">
        <v>1</v>
      </c>
      <c r="B232" s="4"/>
      <c r="C232" s="4"/>
      <c r="D232" s="4"/>
      <c r="H232" s="2"/>
    </row>
    <row r="233" spans="1:8" s="1" customFormat="1" x14ac:dyDescent="0.25">
      <c r="A233" s="5" t="s">
        <v>587</v>
      </c>
      <c r="B233" s="4"/>
      <c r="C233" s="4"/>
      <c r="D233" s="4"/>
      <c r="H233" s="2"/>
    </row>
    <row r="234" spans="1:8" s="1" customFormat="1" x14ac:dyDescent="0.25">
      <c r="A234" s="5" t="s">
        <v>240</v>
      </c>
      <c r="B234" s="4"/>
      <c r="C234" s="4"/>
      <c r="D234" s="4"/>
      <c r="H234" s="2"/>
    </row>
    <row r="235" spans="1:8" s="1" customFormat="1" x14ac:dyDescent="0.25">
      <c r="A235" s="5" t="s">
        <v>763</v>
      </c>
      <c r="B235" s="4"/>
      <c r="C235" s="4"/>
      <c r="D235" s="4"/>
      <c r="F235" s="6" t="s">
        <v>3</v>
      </c>
      <c r="G235" s="7" t="s">
        <v>4</v>
      </c>
      <c r="H235" s="2"/>
    </row>
    <row r="236" spans="1:8" s="1" customFormat="1" ht="7.5" customHeight="1" x14ac:dyDescent="0.25">
      <c r="H236" s="2"/>
    </row>
    <row r="237" spans="1:8" s="1" customFormat="1" ht="15" customHeight="1" x14ac:dyDescent="0.25">
      <c r="A237" s="8" t="s">
        <v>5</v>
      </c>
      <c r="B237" s="9" t="s">
        <v>6</v>
      </c>
      <c r="C237" s="9" t="s">
        <v>7</v>
      </c>
      <c r="D237" s="9" t="s">
        <v>8</v>
      </c>
      <c r="F237" s="10" t="s">
        <v>7</v>
      </c>
      <c r="G237" s="10" t="s">
        <v>7</v>
      </c>
      <c r="H237" s="11"/>
    </row>
    <row r="238" spans="1:8" x14ac:dyDescent="0.25">
      <c r="A238" s="12" t="s">
        <v>650</v>
      </c>
      <c r="B238" s="13" t="s">
        <v>651</v>
      </c>
      <c r="C238" s="25">
        <v>237300000</v>
      </c>
      <c r="D238" s="61" t="s">
        <v>668</v>
      </c>
      <c r="F238" s="14">
        <v>237300000</v>
      </c>
      <c r="G238" s="14">
        <f t="shared" ref="G238" si="4">C238-F238</f>
        <v>0</v>
      </c>
    </row>
    <row r="239" spans="1:8" x14ac:dyDescent="0.25">
      <c r="A239" s="15" t="s">
        <v>652</v>
      </c>
      <c r="B239" s="16" t="s">
        <v>653</v>
      </c>
      <c r="C239" s="26">
        <v>240800000</v>
      </c>
      <c r="D239" s="62"/>
      <c r="F239" s="14">
        <v>240800000</v>
      </c>
      <c r="G239" s="14">
        <f t="shared" ref="G239:G274" si="5">C239-F239</f>
        <v>0</v>
      </c>
    </row>
    <row r="240" spans="1:8" x14ac:dyDescent="0.25">
      <c r="A240" s="17" t="s">
        <v>654</v>
      </c>
      <c r="B240" s="18" t="s">
        <v>655</v>
      </c>
      <c r="C240" s="27">
        <v>220900000</v>
      </c>
      <c r="D240" s="63"/>
      <c r="F240" s="14">
        <v>220900000</v>
      </c>
      <c r="G240" s="14">
        <f t="shared" si="5"/>
        <v>0</v>
      </c>
    </row>
    <row r="241" spans="1:7" x14ac:dyDescent="0.25">
      <c r="A241" s="19" t="s">
        <v>658</v>
      </c>
      <c r="B241" s="20" t="s">
        <v>659</v>
      </c>
      <c r="C241" s="28">
        <v>220200000</v>
      </c>
      <c r="D241" s="62" t="s">
        <v>669</v>
      </c>
      <c r="F241" s="14">
        <v>220200000</v>
      </c>
      <c r="G241" s="14">
        <f t="shared" si="5"/>
        <v>0</v>
      </c>
    </row>
    <row r="242" spans="1:7" x14ac:dyDescent="0.25">
      <c r="A242" s="17" t="s">
        <v>656</v>
      </c>
      <c r="B242" s="18" t="s">
        <v>657</v>
      </c>
      <c r="C242" s="27">
        <v>234500000</v>
      </c>
      <c r="D242" s="62"/>
      <c r="F242" s="14">
        <v>234500000</v>
      </c>
      <c r="G242" s="14">
        <f t="shared" si="5"/>
        <v>0</v>
      </c>
    </row>
    <row r="243" spans="1:7" x14ac:dyDescent="0.25">
      <c r="A243" s="19" t="s">
        <v>824</v>
      </c>
      <c r="B243" s="20" t="s">
        <v>825</v>
      </c>
      <c r="C243" s="47">
        <v>286100000</v>
      </c>
      <c r="D243" s="61" t="s">
        <v>670</v>
      </c>
      <c r="F243" s="14">
        <v>286100000</v>
      </c>
      <c r="G243" s="14">
        <f t="shared" si="5"/>
        <v>0</v>
      </c>
    </row>
    <row r="244" spans="1:7" x14ac:dyDescent="0.25">
      <c r="A244" s="19" t="s">
        <v>660</v>
      </c>
      <c r="B244" s="20" t="s">
        <v>266</v>
      </c>
      <c r="C244" s="20">
        <v>323600000</v>
      </c>
      <c r="D244" s="62"/>
      <c r="F244" s="14">
        <v>323600000</v>
      </c>
      <c r="G244" s="14">
        <f t="shared" si="5"/>
        <v>0</v>
      </c>
    </row>
    <row r="245" spans="1:7" x14ac:dyDescent="0.25">
      <c r="A245" s="17" t="s">
        <v>661</v>
      </c>
      <c r="B245" s="18" t="s">
        <v>265</v>
      </c>
      <c r="C245" s="18">
        <v>309100000</v>
      </c>
      <c r="D245" s="63"/>
      <c r="F245" s="14">
        <v>309100000</v>
      </c>
      <c r="G245" s="14">
        <f t="shared" si="5"/>
        <v>0</v>
      </c>
    </row>
    <row r="246" spans="1:7" x14ac:dyDescent="0.25">
      <c r="A246" s="21" t="s">
        <v>664</v>
      </c>
      <c r="B246" s="22" t="s">
        <v>665</v>
      </c>
      <c r="C246" s="22">
        <v>343000000</v>
      </c>
      <c r="D246" s="61" t="s">
        <v>671</v>
      </c>
      <c r="F246" s="14">
        <v>343000000</v>
      </c>
      <c r="G246" s="14">
        <f t="shared" si="5"/>
        <v>0</v>
      </c>
    </row>
    <row r="247" spans="1:7" ht="14.45" customHeight="1" x14ac:dyDescent="0.25">
      <c r="A247" s="12" t="s">
        <v>662</v>
      </c>
      <c r="B247" s="13" t="s">
        <v>663</v>
      </c>
      <c r="C247" s="13">
        <v>357500000</v>
      </c>
      <c r="D247" s="62"/>
      <c r="F247" s="14">
        <v>357500000</v>
      </c>
      <c r="G247" s="14">
        <f t="shared" si="5"/>
        <v>0</v>
      </c>
    </row>
    <row r="248" spans="1:7" x14ac:dyDescent="0.25">
      <c r="A248" s="17" t="s">
        <v>666</v>
      </c>
      <c r="B248" s="18" t="s">
        <v>667</v>
      </c>
      <c r="C248" s="27">
        <v>368300000</v>
      </c>
      <c r="D248" s="63"/>
      <c r="F248" s="14">
        <v>368300000</v>
      </c>
      <c r="G248" s="14">
        <f t="shared" si="5"/>
        <v>0</v>
      </c>
    </row>
    <row r="249" spans="1:7" x14ac:dyDescent="0.25">
      <c r="A249" s="19" t="s">
        <v>797</v>
      </c>
      <c r="B249" s="20" t="s">
        <v>269</v>
      </c>
      <c r="C249" s="28">
        <v>336300000</v>
      </c>
      <c r="D249" s="61" t="s">
        <v>589</v>
      </c>
      <c r="F249" s="14">
        <v>336300000</v>
      </c>
      <c r="G249" s="14">
        <f t="shared" si="5"/>
        <v>0</v>
      </c>
    </row>
    <row r="250" spans="1:7" x14ac:dyDescent="0.25">
      <c r="A250" s="15" t="s">
        <v>798</v>
      </c>
      <c r="B250" s="16" t="s">
        <v>270</v>
      </c>
      <c r="C250" s="26">
        <v>346900000</v>
      </c>
      <c r="D250" s="62"/>
      <c r="F250" s="14">
        <v>346900000</v>
      </c>
      <c r="G250" s="14">
        <f t="shared" si="5"/>
        <v>0</v>
      </c>
    </row>
    <row r="251" spans="1:7" x14ac:dyDescent="0.25">
      <c r="A251" s="12" t="s">
        <v>799</v>
      </c>
      <c r="B251" s="13" t="s">
        <v>273</v>
      </c>
      <c r="C251" s="25">
        <v>351800000</v>
      </c>
      <c r="D251" s="62"/>
      <c r="F251" s="14">
        <v>351800000</v>
      </c>
      <c r="G251" s="14">
        <f t="shared" si="5"/>
        <v>0</v>
      </c>
    </row>
    <row r="252" spans="1:7" x14ac:dyDescent="0.25">
      <c r="A252" s="17" t="s">
        <v>800</v>
      </c>
      <c r="B252" s="18" t="s">
        <v>274</v>
      </c>
      <c r="C252" s="27">
        <v>362500000</v>
      </c>
      <c r="D252" s="63"/>
      <c r="F252" s="14">
        <v>362500000</v>
      </c>
      <c r="G252" s="14">
        <f t="shared" si="5"/>
        <v>0</v>
      </c>
    </row>
    <row r="253" spans="1:7" x14ac:dyDescent="0.25">
      <c r="A253" s="21" t="s">
        <v>801</v>
      </c>
      <c r="B253" s="22" t="s">
        <v>573</v>
      </c>
      <c r="C253" s="29">
        <v>432900000</v>
      </c>
      <c r="D253" s="61" t="s">
        <v>588</v>
      </c>
      <c r="F253" s="14">
        <v>432900000</v>
      </c>
      <c r="G253" s="14">
        <f t="shared" si="5"/>
        <v>0</v>
      </c>
    </row>
    <row r="254" spans="1:7" x14ac:dyDescent="0.25">
      <c r="A254" s="12" t="s">
        <v>802</v>
      </c>
      <c r="B254" s="13" t="s">
        <v>394</v>
      </c>
      <c r="C254" s="25">
        <v>486300000</v>
      </c>
      <c r="D254" s="62"/>
      <c r="F254" s="14">
        <v>486300000</v>
      </c>
      <c r="G254" s="14">
        <f t="shared" si="5"/>
        <v>0</v>
      </c>
    </row>
    <row r="255" spans="1:7" ht="14.45" customHeight="1" x14ac:dyDescent="0.25">
      <c r="A255" s="17" t="s">
        <v>803</v>
      </c>
      <c r="B255" s="18" t="s">
        <v>279</v>
      </c>
      <c r="C255" s="27">
        <v>462000000</v>
      </c>
      <c r="D255" s="63"/>
      <c r="F255" s="14">
        <v>462000000</v>
      </c>
      <c r="G255" s="14">
        <f t="shared" si="5"/>
        <v>0</v>
      </c>
    </row>
    <row r="256" spans="1:7" x14ac:dyDescent="0.25">
      <c r="A256" s="21" t="s">
        <v>673</v>
      </c>
      <c r="B256" s="22" t="s">
        <v>674</v>
      </c>
      <c r="C256" s="29">
        <v>2746400000</v>
      </c>
      <c r="D256" s="62" t="s">
        <v>827</v>
      </c>
      <c r="F256" s="14">
        <v>2746400000</v>
      </c>
      <c r="G256" s="14">
        <f t="shared" si="5"/>
        <v>0</v>
      </c>
    </row>
    <row r="257" spans="1:7" x14ac:dyDescent="0.25">
      <c r="A257" s="17" t="s">
        <v>675</v>
      </c>
      <c r="B257" s="18" t="s">
        <v>676</v>
      </c>
      <c r="C257" s="27">
        <v>2820500000</v>
      </c>
      <c r="D257" s="62"/>
      <c r="F257" s="14">
        <v>2820500000</v>
      </c>
      <c r="G257" s="14">
        <f t="shared" si="5"/>
        <v>0</v>
      </c>
    </row>
    <row r="258" spans="1:7" x14ac:dyDescent="0.25">
      <c r="A258" s="19" t="s">
        <v>804</v>
      </c>
      <c r="B258" s="20" t="s">
        <v>574</v>
      </c>
      <c r="C258" s="28">
        <v>492100000</v>
      </c>
      <c r="D258" s="61" t="s">
        <v>826</v>
      </c>
      <c r="F258" s="14">
        <v>492100000</v>
      </c>
      <c r="G258" s="14">
        <f t="shared" si="5"/>
        <v>0</v>
      </c>
    </row>
    <row r="259" spans="1:7" x14ac:dyDescent="0.25">
      <c r="A259" s="12" t="s">
        <v>805</v>
      </c>
      <c r="B259" s="13" t="s">
        <v>575</v>
      </c>
      <c r="C259" s="25">
        <v>495200000</v>
      </c>
      <c r="D259" s="62"/>
      <c r="F259" s="14">
        <v>495200000</v>
      </c>
      <c r="G259" s="14">
        <f t="shared" si="5"/>
        <v>0</v>
      </c>
    </row>
    <row r="260" spans="1:7" x14ac:dyDescent="0.25">
      <c r="A260" s="15" t="s">
        <v>593</v>
      </c>
      <c r="B260" s="16" t="s">
        <v>576</v>
      </c>
      <c r="C260" s="26">
        <v>534200000</v>
      </c>
      <c r="D260" s="62"/>
      <c r="F260" s="14">
        <v>534200000</v>
      </c>
      <c r="G260" s="14">
        <f t="shared" si="5"/>
        <v>0</v>
      </c>
    </row>
    <row r="261" spans="1:7" ht="14.45" customHeight="1" x14ac:dyDescent="0.25">
      <c r="A261" s="12" t="s">
        <v>806</v>
      </c>
      <c r="B261" s="13" t="s">
        <v>577</v>
      </c>
      <c r="C261" s="25">
        <v>537200000</v>
      </c>
      <c r="D261" s="62"/>
      <c r="F261" s="14">
        <v>537200000</v>
      </c>
      <c r="G261" s="14">
        <f t="shared" si="5"/>
        <v>0</v>
      </c>
    </row>
    <row r="262" spans="1:7" x14ac:dyDescent="0.25">
      <c r="A262" s="12" t="s">
        <v>807</v>
      </c>
      <c r="B262" s="13" t="s">
        <v>579</v>
      </c>
      <c r="C262" s="25">
        <v>535400000</v>
      </c>
      <c r="D262" s="62"/>
      <c r="F262" s="14">
        <v>535400000</v>
      </c>
      <c r="G262" s="14">
        <f t="shared" si="5"/>
        <v>0</v>
      </c>
    </row>
    <row r="263" spans="1:7" x14ac:dyDescent="0.25">
      <c r="A263" s="15" t="s">
        <v>808</v>
      </c>
      <c r="B263" s="16" t="s">
        <v>280</v>
      </c>
      <c r="C263" s="26">
        <v>603600000</v>
      </c>
      <c r="D263" s="62"/>
      <c r="F263" s="14">
        <v>603600000</v>
      </c>
      <c r="G263" s="14">
        <f t="shared" si="5"/>
        <v>0</v>
      </c>
    </row>
    <row r="264" spans="1:7" x14ac:dyDescent="0.25">
      <c r="A264" s="12" t="s">
        <v>809</v>
      </c>
      <c r="B264" s="13" t="s">
        <v>397</v>
      </c>
      <c r="C264" s="25">
        <v>606700000</v>
      </c>
      <c r="D264" s="62"/>
      <c r="F264" s="14">
        <v>606700000</v>
      </c>
      <c r="G264" s="14">
        <f t="shared" si="5"/>
        <v>0</v>
      </c>
    </row>
    <row r="265" spans="1:7" x14ac:dyDescent="0.25">
      <c r="A265" s="12" t="s">
        <v>810</v>
      </c>
      <c r="B265" s="13" t="s">
        <v>282</v>
      </c>
      <c r="C265" s="25">
        <v>682100000</v>
      </c>
      <c r="D265" s="62"/>
      <c r="F265" s="14">
        <v>682100000</v>
      </c>
      <c r="G265" s="14">
        <f t="shared" si="5"/>
        <v>0</v>
      </c>
    </row>
    <row r="266" spans="1:7" x14ac:dyDescent="0.25">
      <c r="A266" s="17" t="s">
        <v>811</v>
      </c>
      <c r="B266" s="18" t="s">
        <v>578</v>
      </c>
      <c r="C266" s="27">
        <v>685200000</v>
      </c>
      <c r="D266" s="63"/>
      <c r="F266" s="14">
        <v>685200000</v>
      </c>
      <c r="G266" s="14">
        <f t="shared" si="5"/>
        <v>0</v>
      </c>
    </row>
    <row r="267" spans="1:7" x14ac:dyDescent="0.25">
      <c r="A267" s="19" t="s">
        <v>812</v>
      </c>
      <c r="B267" s="20" t="s">
        <v>583</v>
      </c>
      <c r="C267" s="28">
        <v>305500000</v>
      </c>
      <c r="D267" s="61" t="s">
        <v>590</v>
      </c>
      <c r="F267" s="14">
        <v>305300000</v>
      </c>
      <c r="G267" s="14">
        <f t="shared" si="5"/>
        <v>200000</v>
      </c>
    </row>
    <row r="268" spans="1:7" x14ac:dyDescent="0.25">
      <c r="A268" s="12" t="s">
        <v>813</v>
      </c>
      <c r="B268" s="13" t="s">
        <v>582</v>
      </c>
      <c r="C268" s="25">
        <v>320700000</v>
      </c>
      <c r="D268" s="62"/>
      <c r="F268" s="14">
        <v>320500000</v>
      </c>
      <c r="G268" s="14">
        <f t="shared" si="5"/>
        <v>200000</v>
      </c>
    </row>
    <row r="269" spans="1:7" x14ac:dyDescent="0.25">
      <c r="A269" s="12" t="s">
        <v>814</v>
      </c>
      <c r="B269" s="13" t="s">
        <v>580</v>
      </c>
      <c r="C269" s="25">
        <v>334600000</v>
      </c>
      <c r="D269" s="62"/>
      <c r="F269" s="14">
        <v>334400000</v>
      </c>
      <c r="G269" s="14">
        <f t="shared" si="5"/>
        <v>200000</v>
      </c>
    </row>
    <row r="270" spans="1:7" ht="14.1" customHeight="1" x14ac:dyDescent="0.25">
      <c r="A270" s="15" t="s">
        <v>815</v>
      </c>
      <c r="B270" s="16" t="s">
        <v>581</v>
      </c>
      <c r="C270" s="26">
        <v>337300000</v>
      </c>
      <c r="D270" s="62"/>
      <c r="F270" s="14">
        <v>337100000</v>
      </c>
      <c r="G270" s="14">
        <f t="shared" si="5"/>
        <v>200000</v>
      </c>
    </row>
    <row r="271" spans="1:7" x14ac:dyDescent="0.25">
      <c r="A271" s="12" t="s">
        <v>816</v>
      </c>
      <c r="B271" s="13" t="s">
        <v>585</v>
      </c>
      <c r="C271" s="25">
        <v>285800000</v>
      </c>
      <c r="D271" s="62"/>
      <c r="F271" s="14">
        <v>285600000</v>
      </c>
      <c r="G271" s="14">
        <f t="shared" si="5"/>
        <v>200000</v>
      </c>
    </row>
    <row r="272" spans="1:7" ht="14.45" customHeight="1" x14ac:dyDescent="0.25">
      <c r="A272" s="17" t="s">
        <v>817</v>
      </c>
      <c r="B272" s="18" t="s">
        <v>584</v>
      </c>
      <c r="C272" s="27">
        <v>300900000</v>
      </c>
      <c r="D272" s="63"/>
      <c r="F272" s="14">
        <v>300700000</v>
      </c>
      <c r="G272" s="14">
        <f t="shared" si="5"/>
        <v>200000</v>
      </c>
    </row>
    <row r="273" spans="1:8" x14ac:dyDescent="0.25">
      <c r="A273" s="21" t="s">
        <v>818</v>
      </c>
      <c r="B273" s="22" t="s">
        <v>586</v>
      </c>
      <c r="C273" s="29">
        <v>730700000</v>
      </c>
      <c r="D273" s="61" t="s">
        <v>828</v>
      </c>
      <c r="F273" s="14">
        <v>730700000</v>
      </c>
      <c r="G273" s="14">
        <f t="shared" si="5"/>
        <v>0</v>
      </c>
    </row>
    <row r="274" spans="1:8" x14ac:dyDescent="0.25">
      <c r="A274" s="17" t="s">
        <v>819</v>
      </c>
      <c r="B274" s="18" t="s">
        <v>564</v>
      </c>
      <c r="C274" s="27">
        <v>838700000</v>
      </c>
      <c r="D274" s="63"/>
      <c r="F274" s="31">
        <v>838700000</v>
      </c>
      <c r="G274" s="31">
        <f t="shared" si="5"/>
        <v>0</v>
      </c>
    </row>
    <row r="275" spans="1:8" x14ac:dyDescent="0.25">
      <c r="A275" s="24"/>
      <c r="B275" s="1"/>
      <c r="C275" s="1"/>
      <c r="D275" s="1"/>
    </row>
    <row r="276" spans="1:8" x14ac:dyDescent="0.25">
      <c r="A276" s="24"/>
      <c r="B276" s="1"/>
      <c r="C276" s="1"/>
      <c r="D276" s="1"/>
    </row>
    <row r="277" spans="1:8" s="1" customFormat="1" x14ac:dyDescent="0.25">
      <c r="A277" s="3" t="s">
        <v>0</v>
      </c>
      <c r="B277" s="4"/>
      <c r="C277" s="4"/>
      <c r="D277" s="4"/>
      <c r="H277" s="2"/>
    </row>
    <row r="278" spans="1:8" s="1" customFormat="1" x14ac:dyDescent="0.25">
      <c r="A278" s="4" t="s">
        <v>677</v>
      </c>
      <c r="B278" s="4"/>
      <c r="C278" s="4"/>
      <c r="D278" s="4"/>
      <c r="H278" s="2"/>
    </row>
    <row r="279" spans="1:8" s="1" customFormat="1" ht="7.5" customHeight="1" x14ac:dyDescent="0.25">
      <c r="H279" s="2"/>
    </row>
    <row r="280" spans="1:8" s="1" customFormat="1" x14ac:dyDescent="0.25">
      <c r="A280" s="5" t="s">
        <v>1</v>
      </c>
      <c r="B280" s="4"/>
      <c r="C280" s="4"/>
      <c r="D280" s="4"/>
      <c r="H280" s="2"/>
    </row>
    <row r="281" spans="1:8" s="1" customFormat="1" x14ac:dyDescent="0.25">
      <c r="A281" s="5" t="s">
        <v>435</v>
      </c>
      <c r="B281" s="4"/>
      <c r="C281" s="4"/>
      <c r="D281" s="4"/>
      <c r="H281" s="2"/>
    </row>
    <row r="282" spans="1:8" s="1" customFormat="1" x14ac:dyDescent="0.25">
      <c r="A282" s="5" t="s">
        <v>240</v>
      </c>
      <c r="B282" s="4"/>
      <c r="C282" s="4"/>
      <c r="D282" s="4"/>
      <c r="H282" s="2"/>
    </row>
    <row r="283" spans="1:8" s="1" customFormat="1" x14ac:dyDescent="0.25">
      <c r="A283" s="5" t="s">
        <v>763</v>
      </c>
      <c r="B283" s="4"/>
      <c r="C283" s="4"/>
      <c r="D283" s="4"/>
      <c r="F283" s="6" t="s">
        <v>3</v>
      </c>
      <c r="G283" s="7" t="s">
        <v>4</v>
      </c>
      <c r="H283" s="2"/>
    </row>
    <row r="284" spans="1:8" s="1" customFormat="1" ht="7.5" customHeight="1" x14ac:dyDescent="0.25">
      <c r="H284" s="2"/>
    </row>
    <row r="285" spans="1:8" s="1" customFormat="1" ht="15" customHeight="1" x14ac:dyDescent="0.25">
      <c r="A285" s="8" t="s">
        <v>5</v>
      </c>
      <c r="B285" s="9" t="s">
        <v>6</v>
      </c>
      <c r="C285" s="9" t="s">
        <v>7</v>
      </c>
      <c r="D285" s="9" t="s">
        <v>8</v>
      </c>
      <c r="F285" s="10" t="s">
        <v>7</v>
      </c>
      <c r="G285" s="10" t="s">
        <v>7</v>
      </c>
      <c r="H285" s="11"/>
    </row>
    <row r="286" spans="1:8" x14ac:dyDescent="0.25">
      <c r="A286" s="12" t="s">
        <v>321</v>
      </c>
      <c r="B286" s="13" t="s">
        <v>322</v>
      </c>
      <c r="C286" s="25">
        <v>246268000</v>
      </c>
      <c r="D286" s="61" t="s">
        <v>896</v>
      </c>
      <c r="F286" s="14">
        <v>246268000</v>
      </c>
      <c r="G286" s="14">
        <f t="shared" ref="G286" si="6">C286-F286</f>
        <v>0</v>
      </c>
    </row>
    <row r="287" spans="1:8" x14ac:dyDescent="0.25">
      <c r="A287" s="15" t="s">
        <v>287</v>
      </c>
      <c r="B287" s="16" t="s">
        <v>285</v>
      </c>
      <c r="C287" s="26">
        <v>253568000</v>
      </c>
      <c r="D287" s="62"/>
      <c r="F287" s="14">
        <v>253568000</v>
      </c>
      <c r="G287" s="14">
        <f t="shared" ref="G287:G350" si="7">C287-F287</f>
        <v>0</v>
      </c>
    </row>
    <row r="288" spans="1:8" x14ac:dyDescent="0.25">
      <c r="A288" s="12" t="s">
        <v>319</v>
      </c>
      <c r="B288" s="13" t="s">
        <v>320</v>
      </c>
      <c r="C288" s="25">
        <v>269968000</v>
      </c>
      <c r="D288" s="62"/>
      <c r="F288" s="14">
        <v>269968000</v>
      </c>
      <c r="G288" s="14">
        <f t="shared" si="7"/>
        <v>0</v>
      </c>
    </row>
    <row r="289" spans="1:7" x14ac:dyDescent="0.25">
      <c r="A289" s="17" t="s">
        <v>565</v>
      </c>
      <c r="B289" s="18" t="s">
        <v>551</v>
      </c>
      <c r="C289" s="27">
        <v>273468000</v>
      </c>
      <c r="D289" s="62"/>
      <c r="F289" s="14">
        <v>273468000</v>
      </c>
      <c r="G289" s="14">
        <f t="shared" si="7"/>
        <v>0</v>
      </c>
    </row>
    <row r="290" spans="1:7" x14ac:dyDescent="0.25">
      <c r="A290" s="21" t="s">
        <v>323</v>
      </c>
      <c r="B290" s="22" t="s">
        <v>324</v>
      </c>
      <c r="C290" s="29">
        <v>319668000</v>
      </c>
      <c r="D290" s="62"/>
      <c r="F290" s="14">
        <v>319668000</v>
      </c>
      <c r="G290" s="14">
        <f t="shared" si="7"/>
        <v>0</v>
      </c>
    </row>
    <row r="291" spans="1:7" x14ac:dyDescent="0.25">
      <c r="A291" s="12" t="s">
        <v>325</v>
      </c>
      <c r="B291" s="13" t="s">
        <v>326</v>
      </c>
      <c r="C291" s="25">
        <v>322168000</v>
      </c>
      <c r="D291" s="62"/>
      <c r="F291" s="14">
        <v>322168000</v>
      </c>
      <c r="G291" s="14">
        <f t="shared" si="7"/>
        <v>0</v>
      </c>
    </row>
    <row r="292" spans="1:7" x14ac:dyDescent="0.25">
      <c r="A292" s="12" t="s">
        <v>288</v>
      </c>
      <c r="B292" s="13" t="s">
        <v>286</v>
      </c>
      <c r="C292" s="25">
        <v>336068000</v>
      </c>
      <c r="D292" s="62"/>
      <c r="F292" s="14">
        <v>336068000</v>
      </c>
      <c r="G292" s="14">
        <f t="shared" si="7"/>
        <v>0</v>
      </c>
    </row>
    <row r="293" spans="1:7" x14ac:dyDescent="0.25">
      <c r="A293" s="12" t="s">
        <v>566</v>
      </c>
      <c r="B293" s="13" t="s">
        <v>556</v>
      </c>
      <c r="C293" s="25">
        <v>338568000</v>
      </c>
      <c r="D293" s="62"/>
      <c r="F293" s="14">
        <v>338568000</v>
      </c>
      <c r="G293" s="14">
        <f t="shared" si="7"/>
        <v>0</v>
      </c>
    </row>
    <row r="294" spans="1:7" x14ac:dyDescent="0.25">
      <c r="A294" s="15" t="s">
        <v>820</v>
      </c>
      <c r="B294" s="16" t="s">
        <v>552</v>
      </c>
      <c r="C294" s="26">
        <v>310368000</v>
      </c>
      <c r="D294" s="62"/>
      <c r="F294" s="14">
        <v>310368000</v>
      </c>
      <c r="G294" s="14">
        <f t="shared" si="7"/>
        <v>0</v>
      </c>
    </row>
    <row r="295" spans="1:7" x14ac:dyDescent="0.25">
      <c r="A295" s="12" t="s">
        <v>821</v>
      </c>
      <c r="B295" s="13" t="s">
        <v>553</v>
      </c>
      <c r="C295" s="25">
        <v>312868000</v>
      </c>
      <c r="D295" s="62"/>
      <c r="F295" s="14">
        <v>312868000</v>
      </c>
      <c r="G295" s="14">
        <f t="shared" si="7"/>
        <v>0</v>
      </c>
    </row>
    <row r="296" spans="1:7" x14ac:dyDescent="0.25">
      <c r="A296" s="12" t="s">
        <v>822</v>
      </c>
      <c r="B296" s="13" t="s">
        <v>554</v>
      </c>
      <c r="C296" s="25">
        <v>326968000</v>
      </c>
      <c r="D296" s="62"/>
      <c r="F296" s="14">
        <v>326968000</v>
      </c>
      <c r="G296" s="14">
        <f t="shared" si="7"/>
        <v>0</v>
      </c>
    </row>
    <row r="297" spans="1:7" x14ac:dyDescent="0.25">
      <c r="A297" s="17" t="s">
        <v>823</v>
      </c>
      <c r="B297" s="18" t="s">
        <v>555</v>
      </c>
      <c r="C297" s="27">
        <v>329468000</v>
      </c>
      <c r="D297" s="63"/>
      <c r="F297" s="14">
        <v>329468000</v>
      </c>
      <c r="G297" s="14">
        <f t="shared" si="7"/>
        <v>0</v>
      </c>
    </row>
    <row r="298" spans="1:7" x14ac:dyDescent="0.25">
      <c r="A298" s="19" t="s">
        <v>293</v>
      </c>
      <c r="B298" s="20" t="s">
        <v>289</v>
      </c>
      <c r="C298" s="28">
        <v>245035000</v>
      </c>
      <c r="D298" s="61" t="s">
        <v>894</v>
      </c>
      <c r="F298" s="14">
        <v>245345000</v>
      </c>
      <c r="G298" s="14">
        <f t="shared" si="7"/>
        <v>-310000</v>
      </c>
    </row>
    <row r="299" spans="1:7" x14ac:dyDescent="0.25">
      <c r="A299" s="12" t="s">
        <v>294</v>
      </c>
      <c r="B299" s="13" t="s">
        <v>290</v>
      </c>
      <c r="C299" s="25">
        <v>248435000</v>
      </c>
      <c r="D299" s="62"/>
      <c r="F299" s="14">
        <v>248745000</v>
      </c>
      <c r="G299" s="14">
        <f t="shared" si="7"/>
        <v>-310000</v>
      </c>
    </row>
    <row r="300" spans="1:7" x14ac:dyDescent="0.25">
      <c r="A300" s="12" t="s">
        <v>295</v>
      </c>
      <c r="B300" s="13" t="s">
        <v>291</v>
      </c>
      <c r="C300" s="25">
        <v>254035000</v>
      </c>
      <c r="D300" s="62"/>
      <c r="F300" s="14">
        <v>254345000</v>
      </c>
      <c r="G300" s="14">
        <f t="shared" si="7"/>
        <v>-310000</v>
      </c>
    </row>
    <row r="301" spans="1:7" x14ac:dyDescent="0.25">
      <c r="A301" s="17" t="s">
        <v>296</v>
      </c>
      <c r="B301" s="18" t="s">
        <v>292</v>
      </c>
      <c r="C301" s="27">
        <v>268335000</v>
      </c>
      <c r="D301" s="62"/>
      <c r="F301" s="14">
        <v>268645000</v>
      </c>
      <c r="G301" s="14">
        <f t="shared" si="7"/>
        <v>-310000</v>
      </c>
    </row>
    <row r="302" spans="1:7" x14ac:dyDescent="0.25">
      <c r="A302" s="19" t="s">
        <v>681</v>
      </c>
      <c r="B302" s="20" t="s">
        <v>715</v>
      </c>
      <c r="C302" s="28">
        <v>245035000</v>
      </c>
      <c r="D302" s="62"/>
      <c r="F302" s="14">
        <v>245345000</v>
      </c>
      <c r="G302" s="14">
        <f t="shared" si="7"/>
        <v>-310000</v>
      </c>
    </row>
    <row r="303" spans="1:7" x14ac:dyDescent="0.25">
      <c r="A303" s="12" t="s">
        <v>682</v>
      </c>
      <c r="B303" s="13" t="s">
        <v>716</v>
      </c>
      <c r="C303" s="25">
        <v>248435000</v>
      </c>
      <c r="D303" s="62"/>
      <c r="F303" s="14">
        <v>248745000</v>
      </c>
      <c r="G303" s="14">
        <f t="shared" si="7"/>
        <v>-310000</v>
      </c>
    </row>
    <row r="304" spans="1:7" x14ac:dyDescent="0.25">
      <c r="A304" s="15" t="s">
        <v>680</v>
      </c>
      <c r="B304" s="16" t="s">
        <v>714</v>
      </c>
      <c r="C304" s="26">
        <v>254035000</v>
      </c>
      <c r="D304" s="62"/>
      <c r="F304" s="14">
        <v>254345000</v>
      </c>
      <c r="G304" s="14">
        <f t="shared" si="7"/>
        <v>-310000</v>
      </c>
    </row>
    <row r="305" spans="1:7" x14ac:dyDescent="0.25">
      <c r="A305" s="17" t="s">
        <v>683</v>
      </c>
      <c r="B305" s="18" t="s">
        <v>717</v>
      </c>
      <c r="C305" s="27">
        <v>268335000</v>
      </c>
      <c r="D305" s="63"/>
      <c r="F305" s="14">
        <v>268645000</v>
      </c>
      <c r="G305" s="14">
        <f t="shared" si="7"/>
        <v>-310000</v>
      </c>
    </row>
    <row r="306" spans="1:7" x14ac:dyDescent="0.25">
      <c r="A306" s="19" t="s">
        <v>301</v>
      </c>
      <c r="B306" s="20" t="s">
        <v>297</v>
      </c>
      <c r="C306" s="28">
        <v>319720000</v>
      </c>
      <c r="D306" s="61" t="s">
        <v>897</v>
      </c>
      <c r="F306" s="14">
        <v>319720000</v>
      </c>
      <c r="G306" s="14">
        <f t="shared" si="7"/>
        <v>0</v>
      </c>
    </row>
    <row r="307" spans="1:7" x14ac:dyDescent="0.25">
      <c r="A307" s="12" t="s">
        <v>302</v>
      </c>
      <c r="B307" s="13" t="s">
        <v>298</v>
      </c>
      <c r="C307" s="25">
        <v>334320000</v>
      </c>
      <c r="D307" s="62"/>
      <c r="F307" s="14">
        <v>334320000</v>
      </c>
      <c r="G307" s="14">
        <f t="shared" si="7"/>
        <v>0</v>
      </c>
    </row>
    <row r="308" spans="1:7" x14ac:dyDescent="0.25">
      <c r="A308" s="15" t="s">
        <v>303</v>
      </c>
      <c r="B308" s="16" t="s">
        <v>299</v>
      </c>
      <c r="C308" s="26">
        <v>342720000</v>
      </c>
      <c r="D308" s="62"/>
      <c r="F308" s="14">
        <v>342720000</v>
      </c>
      <c r="G308" s="14">
        <f t="shared" si="7"/>
        <v>0</v>
      </c>
    </row>
    <row r="309" spans="1:7" x14ac:dyDescent="0.25">
      <c r="A309" s="31" t="s">
        <v>304</v>
      </c>
      <c r="B309" s="18" t="s">
        <v>300</v>
      </c>
      <c r="C309" s="27">
        <v>357220000</v>
      </c>
      <c r="D309" s="62"/>
      <c r="F309" s="14">
        <v>357220000</v>
      </c>
      <c r="G309" s="14">
        <f t="shared" si="7"/>
        <v>0</v>
      </c>
    </row>
    <row r="310" spans="1:7" x14ac:dyDescent="0.25">
      <c r="A310" s="19" t="s">
        <v>301</v>
      </c>
      <c r="B310" s="20" t="s">
        <v>297</v>
      </c>
      <c r="C310" s="28">
        <v>319720000</v>
      </c>
      <c r="D310" s="62"/>
      <c r="F310" s="14">
        <v>319720000</v>
      </c>
      <c r="G310" s="14">
        <f t="shared" si="7"/>
        <v>0</v>
      </c>
    </row>
    <row r="311" spans="1:7" x14ac:dyDescent="0.25">
      <c r="A311" s="12" t="s">
        <v>302</v>
      </c>
      <c r="B311" s="13" t="s">
        <v>298</v>
      </c>
      <c r="C311" s="25">
        <v>334320000</v>
      </c>
      <c r="D311" s="62"/>
      <c r="F311" s="14">
        <v>334320000</v>
      </c>
      <c r="G311" s="14">
        <f t="shared" si="7"/>
        <v>0</v>
      </c>
    </row>
    <row r="312" spans="1:7" x14ac:dyDescent="0.25">
      <c r="A312" s="15" t="s">
        <v>303</v>
      </c>
      <c r="B312" s="16" t="s">
        <v>299</v>
      </c>
      <c r="C312" s="26">
        <v>342720000</v>
      </c>
      <c r="D312" s="62"/>
      <c r="F312" s="14">
        <v>342720000</v>
      </c>
      <c r="G312" s="14">
        <f t="shared" si="7"/>
        <v>0</v>
      </c>
    </row>
    <row r="313" spans="1:7" x14ac:dyDescent="0.25">
      <c r="A313" s="31" t="s">
        <v>304</v>
      </c>
      <c r="B313" s="18" t="s">
        <v>300</v>
      </c>
      <c r="C313" s="27">
        <v>357220000</v>
      </c>
      <c r="D313" s="63"/>
      <c r="F313" s="14">
        <v>357220000</v>
      </c>
      <c r="G313" s="14">
        <f t="shared" si="7"/>
        <v>0</v>
      </c>
    </row>
    <row r="314" spans="1:7" x14ac:dyDescent="0.25">
      <c r="A314" s="19" t="s">
        <v>328</v>
      </c>
      <c r="B314" s="20" t="s">
        <v>329</v>
      </c>
      <c r="C314" s="28">
        <v>354659000</v>
      </c>
      <c r="D314" s="61" t="s">
        <v>898</v>
      </c>
      <c r="F314" s="14">
        <v>354659000</v>
      </c>
      <c r="G314" s="14">
        <f t="shared" si="7"/>
        <v>0</v>
      </c>
    </row>
    <row r="315" spans="1:7" x14ac:dyDescent="0.25">
      <c r="A315" s="15" t="s">
        <v>519</v>
      </c>
      <c r="B315" s="16" t="s">
        <v>330</v>
      </c>
      <c r="C315" s="26">
        <v>356059000</v>
      </c>
      <c r="D315" s="62"/>
      <c r="F315" s="14">
        <v>356059000</v>
      </c>
      <c r="G315" s="14">
        <f t="shared" si="7"/>
        <v>0</v>
      </c>
    </row>
    <row r="316" spans="1:7" x14ac:dyDescent="0.25">
      <c r="A316" s="12" t="s">
        <v>520</v>
      </c>
      <c r="B316" s="13" t="s">
        <v>331</v>
      </c>
      <c r="C316" s="25">
        <v>370559000</v>
      </c>
      <c r="D316" s="62"/>
      <c r="F316" s="14">
        <v>370559000</v>
      </c>
      <c r="G316" s="14">
        <f t="shared" si="7"/>
        <v>0</v>
      </c>
    </row>
    <row r="317" spans="1:7" x14ac:dyDescent="0.25">
      <c r="A317" s="12" t="s">
        <v>521</v>
      </c>
      <c r="B317" s="13" t="s">
        <v>332</v>
      </c>
      <c r="C317" s="25">
        <v>372059000</v>
      </c>
      <c r="D317" s="62"/>
      <c r="F317" s="14">
        <v>372059000</v>
      </c>
      <c r="G317" s="14">
        <f t="shared" si="7"/>
        <v>0</v>
      </c>
    </row>
    <row r="318" spans="1:7" x14ac:dyDescent="0.25">
      <c r="A318" s="12" t="s">
        <v>333</v>
      </c>
      <c r="B318" s="13" t="s">
        <v>334</v>
      </c>
      <c r="C318" s="25">
        <v>379759000</v>
      </c>
      <c r="D318" s="62"/>
      <c r="F318" s="14">
        <v>379759000</v>
      </c>
      <c r="G318" s="14">
        <f t="shared" si="7"/>
        <v>0</v>
      </c>
    </row>
    <row r="319" spans="1:7" x14ac:dyDescent="0.25">
      <c r="A319" s="15" t="s">
        <v>522</v>
      </c>
      <c r="B319" s="16" t="s">
        <v>335</v>
      </c>
      <c r="C319" s="26">
        <v>381359000</v>
      </c>
      <c r="D319" s="62"/>
      <c r="F319" s="14">
        <v>381359000</v>
      </c>
      <c r="G319" s="14">
        <f t="shared" si="7"/>
        <v>0</v>
      </c>
    </row>
    <row r="320" spans="1:7" x14ac:dyDescent="0.25">
      <c r="A320" s="12" t="s">
        <v>523</v>
      </c>
      <c r="B320" s="13" t="s">
        <v>336</v>
      </c>
      <c r="C320" s="25">
        <v>402359000</v>
      </c>
      <c r="D320" s="62"/>
      <c r="F320" s="14">
        <v>402359000</v>
      </c>
      <c r="G320" s="14">
        <f t="shared" si="7"/>
        <v>0</v>
      </c>
    </row>
    <row r="321" spans="1:7" x14ac:dyDescent="0.25">
      <c r="A321" s="17" t="s">
        <v>518</v>
      </c>
      <c r="B321" s="18" t="s">
        <v>327</v>
      </c>
      <c r="C321" s="27">
        <v>403859000</v>
      </c>
      <c r="D321" s="62"/>
      <c r="F321" s="14">
        <v>403859000</v>
      </c>
      <c r="G321" s="14">
        <f t="shared" si="7"/>
        <v>0</v>
      </c>
    </row>
    <row r="322" spans="1:7" x14ac:dyDescent="0.25">
      <c r="A322" s="19" t="s">
        <v>328</v>
      </c>
      <c r="B322" s="20" t="s">
        <v>873</v>
      </c>
      <c r="C322" s="28">
        <v>354659000</v>
      </c>
      <c r="D322" s="62"/>
      <c r="F322" s="14">
        <v>354659000</v>
      </c>
      <c r="G322" s="14">
        <f t="shared" si="7"/>
        <v>0</v>
      </c>
    </row>
    <row r="323" spans="1:7" x14ac:dyDescent="0.25">
      <c r="A323" s="15" t="s">
        <v>519</v>
      </c>
      <c r="B323" s="16" t="s">
        <v>874</v>
      </c>
      <c r="C323" s="26">
        <v>356059000</v>
      </c>
      <c r="D323" s="62"/>
      <c r="F323" s="14">
        <v>356059000</v>
      </c>
      <c r="G323" s="14">
        <f t="shared" si="7"/>
        <v>0</v>
      </c>
    </row>
    <row r="324" spans="1:7" x14ac:dyDescent="0.25">
      <c r="A324" s="12" t="s">
        <v>520</v>
      </c>
      <c r="B324" s="13" t="s">
        <v>875</v>
      </c>
      <c r="C324" s="25">
        <v>370559000</v>
      </c>
      <c r="D324" s="62"/>
      <c r="F324" s="14">
        <v>370559000</v>
      </c>
      <c r="G324" s="14">
        <f t="shared" si="7"/>
        <v>0</v>
      </c>
    </row>
    <row r="325" spans="1:7" x14ac:dyDescent="0.25">
      <c r="A325" s="12" t="s">
        <v>521</v>
      </c>
      <c r="B325" s="13" t="s">
        <v>876</v>
      </c>
      <c r="C325" s="25">
        <v>372059000</v>
      </c>
      <c r="D325" s="62"/>
      <c r="F325" s="14">
        <v>372059000</v>
      </c>
      <c r="G325" s="14">
        <f t="shared" si="7"/>
        <v>0</v>
      </c>
    </row>
    <row r="326" spans="1:7" x14ac:dyDescent="0.25">
      <c r="A326" s="12" t="s">
        <v>333</v>
      </c>
      <c r="B326" s="13" t="s">
        <v>877</v>
      </c>
      <c r="C326" s="25">
        <v>379759000</v>
      </c>
      <c r="D326" s="62"/>
      <c r="F326" s="14">
        <v>379759000</v>
      </c>
      <c r="G326" s="14">
        <f t="shared" si="7"/>
        <v>0</v>
      </c>
    </row>
    <row r="327" spans="1:7" x14ac:dyDescent="0.25">
      <c r="A327" s="15" t="s">
        <v>522</v>
      </c>
      <c r="B327" s="16" t="s">
        <v>878</v>
      </c>
      <c r="C327" s="26">
        <v>402359000</v>
      </c>
      <c r="D327" s="62"/>
      <c r="F327" s="14">
        <v>402359000</v>
      </c>
      <c r="G327" s="14">
        <f t="shared" si="7"/>
        <v>0</v>
      </c>
    </row>
    <row r="328" spans="1:7" x14ac:dyDescent="0.25">
      <c r="A328" s="12" t="s">
        <v>523</v>
      </c>
      <c r="B328" s="13" t="s">
        <v>879</v>
      </c>
      <c r="C328" s="25">
        <v>381359000</v>
      </c>
      <c r="D328" s="62"/>
      <c r="F328" s="14">
        <v>381359000</v>
      </c>
      <c r="G328" s="14">
        <f t="shared" si="7"/>
        <v>0</v>
      </c>
    </row>
    <row r="329" spans="1:7" x14ac:dyDescent="0.25">
      <c r="A329" s="17" t="s">
        <v>518</v>
      </c>
      <c r="B329" s="18" t="s">
        <v>880</v>
      </c>
      <c r="C329" s="27">
        <v>403859000</v>
      </c>
      <c r="D329" s="63"/>
      <c r="F329" s="14">
        <v>403859000</v>
      </c>
      <c r="G329" s="14">
        <f t="shared" si="7"/>
        <v>0</v>
      </c>
    </row>
    <row r="330" spans="1:7" x14ac:dyDescent="0.25">
      <c r="A330" s="21" t="s">
        <v>337</v>
      </c>
      <c r="B330" s="22" t="s">
        <v>338</v>
      </c>
      <c r="C330" s="29">
        <v>364894000</v>
      </c>
      <c r="D330" s="61" t="s">
        <v>903</v>
      </c>
      <c r="F330" s="14">
        <v>364894000</v>
      </c>
      <c r="G330" s="14">
        <f t="shared" si="7"/>
        <v>0</v>
      </c>
    </row>
    <row r="331" spans="1:7" x14ac:dyDescent="0.25">
      <c r="A331" s="12" t="s">
        <v>307</v>
      </c>
      <c r="B331" s="13" t="s">
        <v>305</v>
      </c>
      <c r="C331" s="25">
        <v>389594000</v>
      </c>
      <c r="D331" s="62"/>
      <c r="F331" s="14">
        <v>389594000</v>
      </c>
      <c r="G331" s="14">
        <f t="shared" si="7"/>
        <v>0</v>
      </c>
    </row>
    <row r="332" spans="1:7" x14ac:dyDescent="0.25">
      <c r="A332" s="12" t="s">
        <v>339</v>
      </c>
      <c r="B332" s="13" t="s">
        <v>340</v>
      </c>
      <c r="C332" s="25">
        <v>380394000</v>
      </c>
      <c r="D332" s="62"/>
      <c r="F332" s="14">
        <v>380394000</v>
      </c>
      <c r="G332" s="14">
        <f t="shared" si="7"/>
        <v>0</v>
      </c>
    </row>
    <row r="333" spans="1:7" x14ac:dyDescent="0.25">
      <c r="A333" s="17" t="s">
        <v>308</v>
      </c>
      <c r="B333" s="18" t="s">
        <v>306</v>
      </c>
      <c r="C333" s="27">
        <v>404994000</v>
      </c>
      <c r="D333" s="62"/>
      <c r="F333" s="14">
        <v>404994000</v>
      </c>
      <c r="G333" s="14">
        <f t="shared" si="7"/>
        <v>0</v>
      </c>
    </row>
    <row r="334" spans="1:7" x14ac:dyDescent="0.25">
      <c r="A334" s="21" t="s">
        <v>337</v>
      </c>
      <c r="B334" s="22" t="s">
        <v>881</v>
      </c>
      <c r="C334" s="29">
        <v>364894000</v>
      </c>
      <c r="D334" s="62"/>
      <c r="F334" s="14">
        <v>364894000</v>
      </c>
      <c r="G334" s="14">
        <f t="shared" si="7"/>
        <v>0</v>
      </c>
    </row>
    <row r="335" spans="1:7" x14ac:dyDescent="0.25">
      <c r="A335" s="12" t="s">
        <v>307</v>
      </c>
      <c r="B335" s="13" t="s">
        <v>882</v>
      </c>
      <c r="C335" s="25">
        <v>389594000</v>
      </c>
      <c r="D335" s="62"/>
      <c r="F335" s="14">
        <v>389594000</v>
      </c>
      <c r="G335" s="14">
        <f t="shared" si="7"/>
        <v>0</v>
      </c>
    </row>
    <row r="336" spans="1:7" x14ac:dyDescent="0.25">
      <c r="A336" s="12" t="s">
        <v>339</v>
      </c>
      <c r="B336" s="13" t="s">
        <v>883</v>
      </c>
      <c r="C336" s="25">
        <v>380394000</v>
      </c>
      <c r="D336" s="62"/>
      <c r="F336" s="14">
        <v>380394000</v>
      </c>
      <c r="G336" s="14">
        <f t="shared" si="7"/>
        <v>0</v>
      </c>
    </row>
    <row r="337" spans="1:7" x14ac:dyDescent="0.25">
      <c r="A337" s="17" t="s">
        <v>308</v>
      </c>
      <c r="B337" s="18" t="s">
        <v>884</v>
      </c>
      <c r="C337" s="27">
        <v>404994000</v>
      </c>
      <c r="D337" s="63"/>
      <c r="F337" s="14">
        <v>404994000</v>
      </c>
      <c r="G337" s="14">
        <f t="shared" si="7"/>
        <v>0</v>
      </c>
    </row>
    <row r="338" spans="1:7" x14ac:dyDescent="0.25">
      <c r="A338" s="21" t="s">
        <v>310</v>
      </c>
      <c r="B338" s="22" t="s">
        <v>341</v>
      </c>
      <c r="C338" s="29">
        <v>681600000</v>
      </c>
      <c r="D338" s="61" t="s">
        <v>901</v>
      </c>
      <c r="F338" s="14">
        <v>681600000</v>
      </c>
      <c r="G338" s="14">
        <f t="shared" si="7"/>
        <v>0</v>
      </c>
    </row>
    <row r="339" spans="1:7" x14ac:dyDescent="0.25">
      <c r="A339" s="17" t="s">
        <v>310</v>
      </c>
      <c r="B339" s="18" t="s">
        <v>309</v>
      </c>
      <c r="C339" s="27">
        <v>684600000</v>
      </c>
      <c r="D339" s="63"/>
      <c r="F339" s="14">
        <v>684600000</v>
      </c>
      <c r="G339" s="14">
        <f t="shared" si="7"/>
        <v>0</v>
      </c>
    </row>
    <row r="340" spans="1:7" x14ac:dyDescent="0.25">
      <c r="A340" s="19" t="s">
        <v>342</v>
      </c>
      <c r="B340" s="20" t="s">
        <v>343</v>
      </c>
      <c r="C340" s="28">
        <v>445776000</v>
      </c>
      <c r="D340" s="61" t="s">
        <v>900</v>
      </c>
      <c r="F340" s="14">
        <v>445776000</v>
      </c>
      <c r="G340" s="14">
        <f t="shared" si="7"/>
        <v>0</v>
      </c>
    </row>
    <row r="341" spans="1:7" x14ac:dyDescent="0.25">
      <c r="A341" s="15" t="s">
        <v>436</v>
      </c>
      <c r="B341" s="16" t="s">
        <v>311</v>
      </c>
      <c r="C341" s="26">
        <v>499176000</v>
      </c>
      <c r="D341" s="62"/>
      <c r="F341" s="14">
        <v>499176000</v>
      </c>
      <c r="G341" s="14">
        <f t="shared" si="7"/>
        <v>0</v>
      </c>
    </row>
    <row r="342" spans="1:7" x14ac:dyDescent="0.25">
      <c r="A342" s="17" t="s">
        <v>344</v>
      </c>
      <c r="B342" s="18" t="s">
        <v>345</v>
      </c>
      <c r="C342" s="27">
        <v>474876000</v>
      </c>
      <c r="D342" s="62"/>
      <c r="F342" s="14">
        <v>474876000</v>
      </c>
      <c r="G342" s="14">
        <f t="shared" si="7"/>
        <v>0</v>
      </c>
    </row>
    <row r="343" spans="1:7" x14ac:dyDescent="0.25">
      <c r="A343" s="19" t="s">
        <v>342</v>
      </c>
      <c r="B343" s="20" t="s">
        <v>885</v>
      </c>
      <c r="C343" s="28">
        <v>445776000</v>
      </c>
      <c r="D343" s="62"/>
      <c r="F343" s="14">
        <v>445776000</v>
      </c>
      <c r="G343" s="14">
        <f t="shared" si="7"/>
        <v>0</v>
      </c>
    </row>
    <row r="344" spans="1:7" x14ac:dyDescent="0.25">
      <c r="A344" s="15" t="s">
        <v>436</v>
      </c>
      <c r="B344" s="16" t="s">
        <v>886</v>
      </c>
      <c r="C344" s="26">
        <v>499176000</v>
      </c>
      <c r="D344" s="62"/>
      <c r="F344" s="14">
        <v>499176000</v>
      </c>
      <c r="G344" s="14">
        <f t="shared" si="7"/>
        <v>0</v>
      </c>
    </row>
    <row r="345" spans="1:7" x14ac:dyDescent="0.25">
      <c r="A345" s="17" t="s">
        <v>344</v>
      </c>
      <c r="B345" s="18" t="s">
        <v>887</v>
      </c>
      <c r="C345" s="27">
        <v>474876000</v>
      </c>
      <c r="D345" s="63"/>
      <c r="F345" s="14">
        <v>474876000</v>
      </c>
      <c r="G345" s="14">
        <f t="shared" si="7"/>
        <v>0</v>
      </c>
    </row>
    <row r="346" spans="1:7" x14ac:dyDescent="0.25">
      <c r="A346" s="19" t="s">
        <v>524</v>
      </c>
      <c r="B346" s="20" t="s">
        <v>346</v>
      </c>
      <c r="C346" s="28">
        <v>492458000</v>
      </c>
      <c r="D346" s="61" t="s">
        <v>899</v>
      </c>
      <c r="F346" s="14">
        <v>492458000</v>
      </c>
      <c r="G346" s="14">
        <f t="shared" si="7"/>
        <v>0</v>
      </c>
    </row>
    <row r="347" spans="1:7" x14ac:dyDescent="0.25">
      <c r="A347" s="12" t="s">
        <v>525</v>
      </c>
      <c r="B347" s="13" t="s">
        <v>347</v>
      </c>
      <c r="C347" s="25">
        <v>495658000</v>
      </c>
      <c r="D347" s="62"/>
      <c r="F347" s="14">
        <v>495658000</v>
      </c>
      <c r="G347" s="14">
        <f t="shared" si="7"/>
        <v>0</v>
      </c>
    </row>
    <row r="348" spans="1:7" x14ac:dyDescent="0.25">
      <c r="A348" s="15" t="s">
        <v>528</v>
      </c>
      <c r="B348" s="16" t="s">
        <v>356</v>
      </c>
      <c r="C348" s="26">
        <v>534458000</v>
      </c>
      <c r="D348" s="62"/>
      <c r="F348" s="14">
        <v>534458000</v>
      </c>
      <c r="G348" s="14">
        <f t="shared" si="7"/>
        <v>0</v>
      </c>
    </row>
    <row r="349" spans="1:7" x14ac:dyDescent="0.25">
      <c r="A349" s="12" t="s">
        <v>526</v>
      </c>
      <c r="B349" s="13" t="s">
        <v>348</v>
      </c>
      <c r="C349" s="25">
        <v>537658000</v>
      </c>
      <c r="D349" s="62"/>
      <c r="F349" s="14">
        <v>537658000</v>
      </c>
      <c r="G349" s="14">
        <f t="shared" si="7"/>
        <v>0</v>
      </c>
    </row>
    <row r="350" spans="1:7" x14ac:dyDescent="0.25">
      <c r="A350" s="12" t="s">
        <v>531</v>
      </c>
      <c r="B350" s="13" t="s">
        <v>312</v>
      </c>
      <c r="C350" s="25">
        <v>532958000</v>
      </c>
      <c r="D350" s="62"/>
      <c r="F350" s="14">
        <v>532958000</v>
      </c>
      <c r="G350" s="14">
        <f t="shared" si="7"/>
        <v>0</v>
      </c>
    </row>
    <row r="351" spans="1:7" x14ac:dyDescent="0.25">
      <c r="A351" s="15" t="s">
        <v>529</v>
      </c>
      <c r="B351" s="16" t="s">
        <v>357</v>
      </c>
      <c r="C351" s="26">
        <v>535958000</v>
      </c>
      <c r="D351" s="62"/>
      <c r="F351" s="14">
        <v>535958000</v>
      </c>
      <c r="G351" s="14">
        <f t="shared" ref="G351:G370" si="8">C351-F351</f>
        <v>0</v>
      </c>
    </row>
    <row r="352" spans="1:7" x14ac:dyDescent="0.25">
      <c r="A352" s="12" t="s">
        <v>527</v>
      </c>
      <c r="B352" s="13" t="s">
        <v>349</v>
      </c>
      <c r="C352" s="25">
        <v>604158000</v>
      </c>
      <c r="D352" s="62"/>
      <c r="F352" s="14">
        <v>604158000</v>
      </c>
      <c r="G352" s="14">
        <f t="shared" si="8"/>
        <v>0</v>
      </c>
    </row>
    <row r="353" spans="1:7" x14ac:dyDescent="0.25">
      <c r="A353" s="12" t="s">
        <v>530</v>
      </c>
      <c r="B353" s="13" t="s">
        <v>358</v>
      </c>
      <c r="C353" s="25">
        <v>606958000</v>
      </c>
      <c r="D353" s="62"/>
      <c r="F353" s="14">
        <v>606958000</v>
      </c>
      <c r="G353" s="14">
        <f t="shared" si="8"/>
        <v>0</v>
      </c>
    </row>
    <row r="354" spans="1:7" x14ac:dyDescent="0.25">
      <c r="A354" s="12" t="s">
        <v>846</v>
      </c>
      <c r="B354" s="13" t="s">
        <v>350</v>
      </c>
      <c r="C354" s="25">
        <v>594158000</v>
      </c>
      <c r="D354" s="62"/>
      <c r="F354" s="14">
        <v>594158000</v>
      </c>
      <c r="G354" s="14">
        <f t="shared" si="8"/>
        <v>0</v>
      </c>
    </row>
    <row r="355" spans="1:7" x14ac:dyDescent="0.25">
      <c r="A355" s="15" t="s">
        <v>847</v>
      </c>
      <c r="B355" s="16" t="s">
        <v>355</v>
      </c>
      <c r="C355" s="26">
        <v>595858000</v>
      </c>
      <c r="D355" s="62"/>
      <c r="F355" s="14">
        <v>595858000</v>
      </c>
      <c r="G355" s="14">
        <f t="shared" si="8"/>
        <v>0</v>
      </c>
    </row>
    <row r="356" spans="1:7" x14ac:dyDescent="0.25">
      <c r="A356" s="12" t="s">
        <v>496</v>
      </c>
      <c r="B356" s="13" t="s">
        <v>313</v>
      </c>
      <c r="C356" s="25">
        <v>682558000</v>
      </c>
      <c r="D356" s="62"/>
      <c r="F356" s="14">
        <v>682558000</v>
      </c>
      <c r="G356" s="14">
        <f t="shared" si="8"/>
        <v>0</v>
      </c>
    </row>
    <row r="357" spans="1:7" x14ac:dyDescent="0.25">
      <c r="A357" s="12" t="s">
        <v>371</v>
      </c>
      <c r="B357" s="13" t="s">
        <v>351</v>
      </c>
      <c r="C357" s="25">
        <v>685658000</v>
      </c>
      <c r="D357" s="62"/>
      <c r="F357" s="14">
        <v>685658000</v>
      </c>
      <c r="G357" s="14">
        <f t="shared" si="8"/>
        <v>0</v>
      </c>
    </row>
    <row r="358" spans="1:7" x14ac:dyDescent="0.25">
      <c r="A358" s="15" t="s">
        <v>497</v>
      </c>
      <c r="B358" s="16" t="s">
        <v>352</v>
      </c>
      <c r="C358" s="26">
        <v>672658000</v>
      </c>
      <c r="D358" s="62"/>
      <c r="F358" s="14">
        <v>672658000</v>
      </c>
      <c r="G358" s="14">
        <f t="shared" si="8"/>
        <v>0</v>
      </c>
    </row>
    <row r="359" spans="1:7" x14ac:dyDescent="0.25">
      <c r="A359" s="12" t="s">
        <v>498</v>
      </c>
      <c r="B359" s="13" t="s">
        <v>353</v>
      </c>
      <c r="C359" s="25">
        <v>675758000</v>
      </c>
      <c r="D359" s="62"/>
      <c r="F359" s="14">
        <v>675758000</v>
      </c>
      <c r="G359" s="14">
        <f t="shared" si="8"/>
        <v>0</v>
      </c>
    </row>
    <row r="360" spans="1:7" x14ac:dyDescent="0.25">
      <c r="A360" s="17" t="s">
        <v>848</v>
      </c>
      <c r="B360" s="18" t="s">
        <v>354</v>
      </c>
      <c r="C360" s="27">
        <v>674358000</v>
      </c>
      <c r="D360" s="63"/>
      <c r="F360" s="14">
        <v>674358000</v>
      </c>
      <c r="G360" s="14">
        <f t="shared" si="8"/>
        <v>0</v>
      </c>
    </row>
    <row r="361" spans="1:7" x14ac:dyDescent="0.25">
      <c r="A361" s="19" t="s">
        <v>130</v>
      </c>
      <c r="B361" s="20" t="s">
        <v>569</v>
      </c>
      <c r="C361" s="28">
        <v>546800000</v>
      </c>
      <c r="D361" s="61" t="s">
        <v>902</v>
      </c>
      <c r="F361" s="14">
        <v>546800000</v>
      </c>
      <c r="G361" s="14">
        <f t="shared" si="8"/>
        <v>0</v>
      </c>
    </row>
    <row r="362" spans="1:7" x14ac:dyDescent="0.25">
      <c r="A362" s="15" t="s">
        <v>132</v>
      </c>
      <c r="B362" s="16" t="s">
        <v>570</v>
      </c>
      <c r="C362" s="26">
        <v>581000000</v>
      </c>
      <c r="D362" s="62"/>
      <c r="F362" s="14">
        <v>581000000</v>
      </c>
      <c r="G362" s="14">
        <f t="shared" si="8"/>
        <v>0</v>
      </c>
    </row>
    <row r="363" spans="1:7" x14ac:dyDescent="0.25">
      <c r="A363" s="17" t="s">
        <v>134</v>
      </c>
      <c r="B363" s="18" t="s">
        <v>571</v>
      </c>
      <c r="C363" s="27">
        <v>633400000</v>
      </c>
      <c r="D363" s="63"/>
      <c r="F363" s="14">
        <v>633400000</v>
      </c>
      <c r="G363" s="14">
        <f t="shared" si="8"/>
        <v>0</v>
      </c>
    </row>
    <row r="364" spans="1:7" x14ac:dyDescent="0.25">
      <c r="A364" s="19" t="s">
        <v>533</v>
      </c>
      <c r="B364" s="20" t="s">
        <v>314</v>
      </c>
      <c r="C364" s="28">
        <v>344259000</v>
      </c>
      <c r="D364" s="61" t="s">
        <v>895</v>
      </c>
      <c r="F364" s="14">
        <v>344059000</v>
      </c>
      <c r="G364" s="14">
        <f t="shared" si="8"/>
        <v>200000</v>
      </c>
    </row>
    <row r="365" spans="1:7" x14ac:dyDescent="0.25">
      <c r="A365" s="15" t="s">
        <v>532</v>
      </c>
      <c r="B365" s="16" t="s">
        <v>364</v>
      </c>
      <c r="C365" s="26">
        <v>359259000</v>
      </c>
      <c r="D365" s="62"/>
      <c r="F365" s="14">
        <v>359059000</v>
      </c>
      <c r="G365" s="14">
        <f t="shared" si="8"/>
        <v>200000</v>
      </c>
    </row>
    <row r="366" spans="1:7" x14ac:dyDescent="0.25">
      <c r="A366" s="12" t="s">
        <v>534</v>
      </c>
      <c r="B366" s="13" t="s">
        <v>315</v>
      </c>
      <c r="C366" s="25">
        <v>373259000</v>
      </c>
      <c r="D366" s="62"/>
      <c r="F366" s="14">
        <v>373059000</v>
      </c>
      <c r="G366" s="14">
        <f t="shared" si="8"/>
        <v>200000</v>
      </c>
    </row>
    <row r="367" spans="1:7" x14ac:dyDescent="0.25">
      <c r="A367" s="12" t="s">
        <v>359</v>
      </c>
      <c r="B367" s="13" t="s">
        <v>360</v>
      </c>
      <c r="C367" s="25">
        <v>375959000</v>
      </c>
      <c r="D367" s="62"/>
      <c r="F367" s="14">
        <v>375759000</v>
      </c>
      <c r="G367" s="14">
        <f t="shared" si="8"/>
        <v>200000</v>
      </c>
    </row>
    <row r="368" spans="1:7" x14ac:dyDescent="0.25">
      <c r="A368" s="12" t="s">
        <v>535</v>
      </c>
      <c r="B368" s="13" t="s">
        <v>316</v>
      </c>
      <c r="C368" s="25">
        <v>398059000</v>
      </c>
      <c r="D368" s="62"/>
      <c r="F368" s="14">
        <v>397859000</v>
      </c>
      <c r="G368" s="14">
        <f t="shared" si="8"/>
        <v>200000</v>
      </c>
    </row>
    <row r="369" spans="1:8" x14ac:dyDescent="0.25">
      <c r="A369" s="15" t="s">
        <v>361</v>
      </c>
      <c r="B369" s="16" t="s">
        <v>412</v>
      </c>
      <c r="C369" s="26">
        <v>324459000</v>
      </c>
      <c r="D369" s="62"/>
      <c r="F369" s="14">
        <v>324259000</v>
      </c>
      <c r="G369" s="14">
        <f t="shared" si="8"/>
        <v>200000</v>
      </c>
    </row>
    <row r="370" spans="1:8" x14ac:dyDescent="0.25">
      <c r="A370" s="17" t="s">
        <v>362</v>
      </c>
      <c r="B370" s="18" t="s">
        <v>363</v>
      </c>
      <c r="C370" s="27">
        <v>339659000</v>
      </c>
      <c r="D370" s="63"/>
      <c r="F370" s="31">
        <v>339459000</v>
      </c>
      <c r="G370" s="31">
        <f t="shared" si="8"/>
        <v>200000</v>
      </c>
    </row>
    <row r="371" spans="1:8" x14ac:dyDescent="0.25">
      <c r="A371" s="23" t="s">
        <v>790</v>
      </c>
      <c r="B371" s="1"/>
      <c r="C371" s="1"/>
      <c r="D371" s="1"/>
    </row>
    <row r="372" spans="1:8" x14ac:dyDescent="0.25">
      <c r="A372" s="23" t="s">
        <v>572</v>
      </c>
      <c r="B372" s="1"/>
      <c r="C372" s="1"/>
      <c r="D372" s="1"/>
    </row>
    <row r="373" spans="1:8" x14ac:dyDescent="0.25">
      <c r="A373" s="23" t="s">
        <v>647</v>
      </c>
      <c r="B373" s="1"/>
      <c r="C373" s="1"/>
      <c r="D373" s="1"/>
    </row>
    <row r="374" spans="1:8" x14ac:dyDescent="0.25">
      <c r="A374" s="1" t="s">
        <v>648</v>
      </c>
      <c r="B374" s="1"/>
      <c r="C374" s="1"/>
      <c r="D374" s="1"/>
    </row>
    <row r="375" spans="1:8" x14ac:dyDescent="0.25">
      <c r="A375" s="24" t="s">
        <v>649</v>
      </c>
      <c r="B375" s="1"/>
      <c r="C375" s="1"/>
      <c r="D375" s="1"/>
    </row>
    <row r="376" spans="1:8" x14ac:dyDescent="0.25">
      <c r="A376" s="24"/>
      <c r="B376" s="1"/>
      <c r="C376" s="1"/>
      <c r="D376" s="1"/>
    </row>
    <row r="377" spans="1:8" s="1" customFormat="1" x14ac:dyDescent="0.25">
      <c r="A377" s="3" t="s">
        <v>0</v>
      </c>
      <c r="B377" s="4"/>
      <c r="C377" s="4"/>
      <c r="D377" s="4"/>
      <c r="H377" s="2"/>
    </row>
    <row r="378" spans="1:8" s="1" customFormat="1" x14ac:dyDescent="0.25">
      <c r="A378" s="4" t="s">
        <v>677</v>
      </c>
      <c r="B378" s="4"/>
      <c r="C378" s="4"/>
      <c r="D378" s="4"/>
      <c r="H378" s="2"/>
    </row>
    <row r="379" spans="1:8" s="1" customFormat="1" ht="7.5" customHeight="1" x14ac:dyDescent="0.25">
      <c r="H379" s="2"/>
    </row>
    <row r="380" spans="1:8" s="1" customFormat="1" x14ac:dyDescent="0.25">
      <c r="A380" s="5" t="s">
        <v>1</v>
      </c>
      <c r="B380" s="4"/>
      <c r="C380" s="4"/>
      <c r="D380" s="4"/>
      <c r="H380" s="2"/>
    </row>
    <row r="381" spans="1:8" s="1" customFormat="1" x14ac:dyDescent="0.25">
      <c r="A381" s="5" t="s">
        <v>437</v>
      </c>
      <c r="B381" s="4"/>
      <c r="C381" s="4"/>
      <c r="D381" s="4"/>
      <c r="H381" s="2"/>
    </row>
    <row r="382" spans="1:8" s="1" customFormat="1" x14ac:dyDescent="0.25">
      <c r="A382" s="5" t="s">
        <v>240</v>
      </c>
      <c r="B382" s="4"/>
      <c r="C382" s="4"/>
      <c r="D382" s="4"/>
      <c r="H382" s="2"/>
    </row>
    <row r="383" spans="1:8" s="1" customFormat="1" x14ac:dyDescent="0.25">
      <c r="A383" s="5" t="s">
        <v>763</v>
      </c>
      <c r="B383" s="4"/>
      <c r="C383" s="4"/>
      <c r="D383" s="4"/>
      <c r="F383" s="6" t="s">
        <v>3</v>
      </c>
      <c r="G383" s="7" t="s">
        <v>4</v>
      </c>
      <c r="H383" s="2"/>
    </row>
    <row r="384" spans="1:8" s="1" customFormat="1" ht="7.5" customHeight="1" x14ac:dyDescent="0.25">
      <c r="H384" s="2"/>
    </row>
    <row r="385" spans="1:8" s="1" customFormat="1" ht="15" customHeight="1" x14ac:dyDescent="0.25">
      <c r="A385" s="8" t="s">
        <v>5</v>
      </c>
      <c r="B385" s="9" t="s">
        <v>6</v>
      </c>
      <c r="C385" s="9" t="s">
        <v>7</v>
      </c>
      <c r="D385" s="9" t="s">
        <v>8</v>
      </c>
      <c r="F385" s="32" t="s">
        <v>7</v>
      </c>
      <c r="G385" s="32" t="s">
        <v>7</v>
      </c>
      <c r="H385" s="11"/>
    </row>
    <row r="386" spans="1:8" ht="14.45" customHeight="1" x14ac:dyDescent="0.25">
      <c r="A386" s="15" t="s">
        <v>20</v>
      </c>
      <c r="B386" s="16" t="s">
        <v>543</v>
      </c>
      <c r="C386" s="26">
        <v>223400000</v>
      </c>
      <c r="D386" s="64" t="s">
        <v>829</v>
      </c>
      <c r="F386" s="14">
        <v>223400000</v>
      </c>
      <c r="G386" s="14">
        <f t="shared" ref="G386" si="9">C386-F386</f>
        <v>0</v>
      </c>
    </row>
    <row r="387" spans="1:8" x14ac:dyDescent="0.25">
      <c r="A387" s="17" t="s">
        <v>20</v>
      </c>
      <c r="B387" s="18" t="s">
        <v>457</v>
      </c>
      <c r="C387" s="18">
        <v>224400000</v>
      </c>
      <c r="D387" s="66"/>
      <c r="F387" s="14">
        <v>224400000</v>
      </c>
      <c r="G387" s="14">
        <f t="shared" ref="G387:G449" si="10">C387-F387</f>
        <v>0</v>
      </c>
    </row>
    <row r="388" spans="1:8" ht="14.45" customHeight="1" x14ac:dyDescent="0.25">
      <c r="A388" s="19" t="s">
        <v>541</v>
      </c>
      <c r="B388" s="20" t="s">
        <v>414</v>
      </c>
      <c r="C388" s="28">
        <v>208500000</v>
      </c>
      <c r="D388" s="64" t="s">
        <v>830</v>
      </c>
      <c r="F388" s="14">
        <v>208500000</v>
      </c>
      <c r="G388" s="14">
        <f t="shared" si="10"/>
        <v>0</v>
      </c>
    </row>
    <row r="389" spans="1:8" x14ac:dyDescent="0.25">
      <c r="A389" s="15" t="s">
        <v>542</v>
      </c>
      <c r="B389" s="16" t="s">
        <v>373</v>
      </c>
      <c r="C389" s="26">
        <v>211900000</v>
      </c>
      <c r="D389" s="65"/>
      <c r="F389" s="14">
        <v>211900000</v>
      </c>
      <c r="G389" s="14">
        <f t="shared" si="10"/>
        <v>0</v>
      </c>
    </row>
    <row r="390" spans="1:8" x14ac:dyDescent="0.25">
      <c r="A390" s="12" t="s">
        <v>540</v>
      </c>
      <c r="B390" s="13" t="s">
        <v>413</v>
      </c>
      <c r="C390" s="25">
        <v>217500000</v>
      </c>
      <c r="D390" s="65"/>
      <c r="F390" s="14">
        <v>217500000</v>
      </c>
      <c r="G390" s="14">
        <f t="shared" si="10"/>
        <v>0</v>
      </c>
    </row>
    <row r="391" spans="1:8" ht="14.45" customHeight="1" x14ac:dyDescent="0.25">
      <c r="A391" s="12" t="s">
        <v>539</v>
      </c>
      <c r="B391" s="13" t="s">
        <v>374</v>
      </c>
      <c r="C391" s="25">
        <v>231800000</v>
      </c>
      <c r="D391" s="65"/>
      <c r="F391" s="14">
        <v>231800000</v>
      </c>
      <c r="G391" s="14">
        <f t="shared" si="10"/>
        <v>0</v>
      </c>
    </row>
    <row r="392" spans="1:8" x14ac:dyDescent="0.25">
      <c r="A392" s="17" t="s">
        <v>375</v>
      </c>
      <c r="B392" s="18" t="s">
        <v>672</v>
      </c>
      <c r="C392" s="18">
        <v>232600000</v>
      </c>
      <c r="D392" s="66"/>
      <c r="F392" s="14">
        <v>232600000</v>
      </c>
      <c r="G392" s="14">
        <f t="shared" si="10"/>
        <v>0</v>
      </c>
    </row>
    <row r="393" spans="1:8" x14ac:dyDescent="0.25">
      <c r="A393" s="52" t="s">
        <v>223</v>
      </c>
      <c r="B393" s="53" t="s">
        <v>598</v>
      </c>
      <c r="C393" s="53">
        <v>243600000</v>
      </c>
      <c r="D393" s="54" t="s">
        <v>868</v>
      </c>
      <c r="F393" s="14">
        <v>243600000</v>
      </c>
      <c r="G393" s="14">
        <f t="shared" si="10"/>
        <v>0</v>
      </c>
    </row>
    <row r="394" spans="1:8" x14ac:dyDescent="0.25">
      <c r="A394" s="21" t="s">
        <v>36</v>
      </c>
      <c r="B394" s="22" t="s">
        <v>378</v>
      </c>
      <c r="C394" s="29">
        <v>282800000</v>
      </c>
      <c r="D394" s="65" t="s">
        <v>713</v>
      </c>
      <c r="F394" s="14">
        <v>282800000</v>
      </c>
      <c r="G394" s="14">
        <f t="shared" si="10"/>
        <v>0</v>
      </c>
    </row>
    <row r="395" spans="1:8" x14ac:dyDescent="0.25">
      <c r="A395" s="12" t="s">
        <v>38</v>
      </c>
      <c r="B395" s="13" t="s">
        <v>415</v>
      </c>
      <c r="C395" s="25">
        <v>297400000</v>
      </c>
      <c r="D395" s="65"/>
      <c r="F395" s="14">
        <v>297400000</v>
      </c>
      <c r="G395" s="14">
        <f t="shared" si="10"/>
        <v>0</v>
      </c>
    </row>
    <row r="396" spans="1:8" x14ac:dyDescent="0.25">
      <c r="A396" s="12" t="s">
        <v>40</v>
      </c>
      <c r="B396" s="13" t="s">
        <v>416</v>
      </c>
      <c r="C396" s="25">
        <v>305800000</v>
      </c>
      <c r="D396" s="65"/>
      <c r="F396" s="14">
        <v>305800000</v>
      </c>
      <c r="G396" s="14">
        <f t="shared" si="10"/>
        <v>0</v>
      </c>
    </row>
    <row r="397" spans="1:8" x14ac:dyDescent="0.25">
      <c r="A397" s="17" t="s">
        <v>42</v>
      </c>
      <c r="B397" s="18" t="s">
        <v>417</v>
      </c>
      <c r="C397" s="18">
        <v>320300000</v>
      </c>
      <c r="D397" s="66"/>
      <c r="F397" s="14">
        <v>320300000</v>
      </c>
      <c r="G397" s="14">
        <f t="shared" si="10"/>
        <v>0</v>
      </c>
    </row>
    <row r="398" spans="1:8" x14ac:dyDescent="0.25">
      <c r="A398" s="19" t="s">
        <v>44</v>
      </c>
      <c r="B398" s="20" t="s">
        <v>419</v>
      </c>
      <c r="C398" s="28">
        <v>338400000</v>
      </c>
      <c r="D398" s="64" t="s">
        <v>438</v>
      </c>
      <c r="F398" s="14">
        <v>338400000</v>
      </c>
      <c r="G398" s="14">
        <f t="shared" si="10"/>
        <v>0</v>
      </c>
    </row>
    <row r="399" spans="1:8" x14ac:dyDescent="0.25">
      <c r="A399" s="12" t="s">
        <v>44</v>
      </c>
      <c r="B399" s="13" t="s">
        <v>391</v>
      </c>
      <c r="C399" s="25">
        <v>339800000</v>
      </c>
      <c r="D399" s="65"/>
      <c r="F399" s="14">
        <v>339800000</v>
      </c>
      <c r="G399" s="14">
        <f t="shared" si="10"/>
        <v>0</v>
      </c>
    </row>
    <row r="400" spans="1:8" x14ac:dyDescent="0.25">
      <c r="A400" s="12" t="s">
        <v>47</v>
      </c>
      <c r="B400" s="13" t="s">
        <v>379</v>
      </c>
      <c r="C400" s="25">
        <v>354300000</v>
      </c>
      <c r="D400" s="65"/>
      <c r="F400" s="14">
        <v>354300000</v>
      </c>
      <c r="G400" s="14">
        <f t="shared" si="10"/>
        <v>0</v>
      </c>
    </row>
    <row r="401" spans="1:7" x14ac:dyDescent="0.25">
      <c r="A401" s="15" t="s">
        <v>47</v>
      </c>
      <c r="B401" s="16" t="s">
        <v>392</v>
      </c>
      <c r="C401" s="26">
        <v>355800000</v>
      </c>
      <c r="D401" s="65"/>
      <c r="F401" s="14">
        <v>355800000</v>
      </c>
      <c r="G401" s="14">
        <f t="shared" si="10"/>
        <v>0</v>
      </c>
    </row>
    <row r="402" spans="1:7" x14ac:dyDescent="0.25">
      <c r="A402" s="15" t="s">
        <v>50</v>
      </c>
      <c r="B402" s="16" t="s">
        <v>418</v>
      </c>
      <c r="C402" s="26">
        <v>363500000</v>
      </c>
      <c r="D402" s="65"/>
      <c r="F402" s="14">
        <v>363500000</v>
      </c>
      <c r="G402" s="14">
        <f t="shared" si="10"/>
        <v>0</v>
      </c>
    </row>
    <row r="403" spans="1:7" x14ac:dyDescent="0.25">
      <c r="A403" s="12" t="s">
        <v>53</v>
      </c>
      <c r="B403" s="13" t="s">
        <v>380</v>
      </c>
      <c r="C403" s="25">
        <v>386100000</v>
      </c>
      <c r="D403" s="65"/>
      <c r="F403" s="14">
        <v>386100000</v>
      </c>
      <c r="G403" s="14">
        <f t="shared" si="10"/>
        <v>0</v>
      </c>
    </row>
    <row r="404" spans="1:7" x14ac:dyDescent="0.25">
      <c r="A404" s="12" t="s">
        <v>50</v>
      </c>
      <c r="B404" s="13" t="s">
        <v>381</v>
      </c>
      <c r="C404" s="25">
        <v>365100000</v>
      </c>
      <c r="D404" s="65"/>
      <c r="F404" s="14">
        <v>365100000</v>
      </c>
      <c r="G404" s="14">
        <f t="shared" si="10"/>
        <v>0</v>
      </c>
    </row>
    <row r="405" spans="1:7" x14ac:dyDescent="0.25">
      <c r="A405" s="17" t="s">
        <v>53</v>
      </c>
      <c r="B405" s="18" t="s">
        <v>382</v>
      </c>
      <c r="C405" s="18">
        <v>387600000</v>
      </c>
      <c r="D405" s="66"/>
      <c r="F405" s="14">
        <v>387600000</v>
      </c>
      <c r="G405" s="14">
        <f t="shared" si="10"/>
        <v>0</v>
      </c>
    </row>
    <row r="406" spans="1:7" x14ac:dyDescent="0.25">
      <c r="A406" s="19" t="s">
        <v>63</v>
      </c>
      <c r="B406" s="20" t="s">
        <v>393</v>
      </c>
      <c r="C406" s="28">
        <v>413300000</v>
      </c>
      <c r="D406" s="67" t="s">
        <v>712</v>
      </c>
      <c r="F406" s="14">
        <v>413100000</v>
      </c>
      <c r="G406" s="14">
        <f t="shared" si="10"/>
        <v>200000</v>
      </c>
    </row>
    <row r="407" spans="1:7" x14ac:dyDescent="0.25">
      <c r="A407" s="12" t="s">
        <v>849</v>
      </c>
      <c r="B407" s="13" t="s">
        <v>383</v>
      </c>
      <c r="C407" s="25">
        <v>457700000</v>
      </c>
      <c r="D407" s="68"/>
      <c r="F407" s="14">
        <v>457500000</v>
      </c>
      <c r="G407" s="14">
        <f t="shared" si="10"/>
        <v>200000</v>
      </c>
    </row>
    <row r="408" spans="1:7" x14ac:dyDescent="0.25">
      <c r="A408" s="12" t="s">
        <v>66</v>
      </c>
      <c r="B408" s="13" t="s">
        <v>385</v>
      </c>
      <c r="C408" s="25">
        <v>460200000</v>
      </c>
      <c r="D408" s="68"/>
      <c r="F408" s="14">
        <v>460000000</v>
      </c>
      <c r="G408" s="14">
        <f t="shared" si="10"/>
        <v>200000</v>
      </c>
    </row>
    <row r="409" spans="1:7" x14ac:dyDescent="0.25">
      <c r="A409" s="15" t="s">
        <v>850</v>
      </c>
      <c r="B409" s="16" t="s">
        <v>384</v>
      </c>
      <c r="C409" s="26">
        <v>467100000</v>
      </c>
      <c r="D409" s="68"/>
      <c r="F409" s="14">
        <v>466900000</v>
      </c>
      <c r="G409" s="14">
        <f t="shared" si="10"/>
        <v>200000</v>
      </c>
    </row>
    <row r="410" spans="1:7" x14ac:dyDescent="0.25">
      <c r="A410" s="15" t="s">
        <v>69</v>
      </c>
      <c r="B410" s="16" t="s">
        <v>386</v>
      </c>
      <c r="C410" s="26">
        <v>470100000</v>
      </c>
      <c r="D410" s="68"/>
      <c r="F410" s="14">
        <v>469900000</v>
      </c>
      <c r="G410" s="14">
        <f t="shared" si="10"/>
        <v>200000</v>
      </c>
    </row>
    <row r="411" spans="1:7" x14ac:dyDescent="0.25">
      <c r="A411" s="12" t="s">
        <v>482</v>
      </c>
      <c r="B411" s="13" t="s">
        <v>557</v>
      </c>
      <c r="C411" s="25">
        <v>481400000</v>
      </c>
      <c r="D411" s="68"/>
      <c r="F411" s="14">
        <v>481200000</v>
      </c>
      <c r="G411" s="14">
        <f t="shared" si="10"/>
        <v>200000</v>
      </c>
    </row>
    <row r="412" spans="1:7" ht="14.45" customHeight="1" x14ac:dyDescent="0.25">
      <c r="A412" s="12" t="s">
        <v>72</v>
      </c>
      <c r="B412" s="13" t="s">
        <v>560</v>
      </c>
      <c r="C412" s="25">
        <v>483800000</v>
      </c>
      <c r="D412" s="68"/>
      <c r="F412" s="14">
        <v>483600000</v>
      </c>
      <c r="G412" s="14">
        <f t="shared" si="10"/>
        <v>200000</v>
      </c>
    </row>
    <row r="413" spans="1:7" x14ac:dyDescent="0.25">
      <c r="A413" s="15" t="s">
        <v>483</v>
      </c>
      <c r="B413" s="16" t="s">
        <v>559</v>
      </c>
      <c r="C413" s="26">
        <v>485300000</v>
      </c>
      <c r="D413" s="68"/>
      <c r="F413" s="14">
        <v>485100000</v>
      </c>
      <c r="G413" s="14">
        <f t="shared" si="10"/>
        <v>200000</v>
      </c>
    </row>
    <row r="414" spans="1:7" x14ac:dyDescent="0.25">
      <c r="A414" s="12" t="s">
        <v>75</v>
      </c>
      <c r="B414" s="13" t="s">
        <v>558</v>
      </c>
      <c r="C414" s="25">
        <v>486300000</v>
      </c>
      <c r="D414" s="68"/>
      <c r="F414" s="14">
        <v>486100000</v>
      </c>
      <c r="G414" s="14">
        <f t="shared" si="10"/>
        <v>200000</v>
      </c>
    </row>
    <row r="415" spans="1:7" x14ac:dyDescent="0.25">
      <c r="A415" s="12" t="s">
        <v>851</v>
      </c>
      <c r="B415" s="13" t="s">
        <v>420</v>
      </c>
      <c r="C415" s="25">
        <v>490800000</v>
      </c>
      <c r="D415" s="68"/>
      <c r="F415" s="14">
        <v>490600000</v>
      </c>
      <c r="G415" s="14">
        <f t="shared" si="10"/>
        <v>200000</v>
      </c>
    </row>
    <row r="416" spans="1:7" x14ac:dyDescent="0.25">
      <c r="A416" s="12" t="s">
        <v>78</v>
      </c>
      <c r="B416" s="13" t="s">
        <v>423</v>
      </c>
      <c r="C416" s="25">
        <v>493200000</v>
      </c>
      <c r="D416" s="68"/>
      <c r="F416" s="14">
        <v>493000000</v>
      </c>
      <c r="G416" s="14">
        <f t="shared" si="10"/>
        <v>200000</v>
      </c>
    </row>
    <row r="417" spans="1:7" x14ac:dyDescent="0.25">
      <c r="A417" s="15" t="s">
        <v>852</v>
      </c>
      <c r="B417" s="16" t="s">
        <v>422</v>
      </c>
      <c r="C417" s="26">
        <v>494700000</v>
      </c>
      <c r="D417" s="68"/>
      <c r="F417" s="14">
        <v>494500000</v>
      </c>
      <c r="G417" s="14">
        <f t="shared" si="10"/>
        <v>200000</v>
      </c>
    </row>
    <row r="418" spans="1:7" x14ac:dyDescent="0.25">
      <c r="A418" s="15" t="s">
        <v>81</v>
      </c>
      <c r="B418" s="16" t="s">
        <v>421</v>
      </c>
      <c r="C418" s="26">
        <v>495700000</v>
      </c>
      <c r="D418" s="68"/>
      <c r="F418" s="14">
        <v>495500000</v>
      </c>
      <c r="G418" s="14">
        <f t="shared" si="10"/>
        <v>200000</v>
      </c>
    </row>
    <row r="419" spans="1:7" x14ac:dyDescent="0.25">
      <c r="A419" s="12" t="s">
        <v>69</v>
      </c>
      <c r="B419" s="13" t="s">
        <v>267</v>
      </c>
      <c r="C419" s="25">
        <v>472400000</v>
      </c>
      <c r="D419" s="68"/>
      <c r="F419" s="14">
        <v>472200000</v>
      </c>
      <c r="G419" s="14">
        <f t="shared" si="10"/>
        <v>200000</v>
      </c>
    </row>
    <row r="420" spans="1:7" x14ac:dyDescent="0.25">
      <c r="A420" s="17" t="s">
        <v>484</v>
      </c>
      <c r="B420" s="18" t="s">
        <v>268</v>
      </c>
      <c r="C420" s="18">
        <v>491000000</v>
      </c>
      <c r="D420" s="69"/>
      <c r="F420" s="14">
        <v>490800000</v>
      </c>
      <c r="G420" s="14">
        <f t="shared" si="10"/>
        <v>200000</v>
      </c>
    </row>
    <row r="421" spans="1:7" x14ac:dyDescent="0.25">
      <c r="A421" s="21" t="s">
        <v>83</v>
      </c>
      <c r="B421" s="22" t="s">
        <v>271</v>
      </c>
      <c r="C421" s="29">
        <v>333600000</v>
      </c>
      <c r="D421" s="65" t="s">
        <v>831</v>
      </c>
      <c r="F421" s="14">
        <v>333600000</v>
      </c>
      <c r="G421" s="14">
        <f t="shared" si="10"/>
        <v>0</v>
      </c>
    </row>
    <row r="422" spans="1:7" x14ac:dyDescent="0.25">
      <c r="A422" s="12" t="s">
        <v>85</v>
      </c>
      <c r="B422" s="13" t="s">
        <v>272</v>
      </c>
      <c r="C422" s="25">
        <v>344300000</v>
      </c>
      <c r="D422" s="65"/>
      <c r="F422" s="14">
        <v>344300000</v>
      </c>
      <c r="G422" s="14">
        <f t="shared" si="10"/>
        <v>0</v>
      </c>
    </row>
    <row r="423" spans="1:7" x14ac:dyDescent="0.25">
      <c r="A423" s="12" t="s">
        <v>87</v>
      </c>
      <c r="B423" s="13" t="s">
        <v>275</v>
      </c>
      <c r="C423" s="25">
        <v>349100000</v>
      </c>
      <c r="D423" s="65"/>
      <c r="F423" s="14">
        <v>349100000</v>
      </c>
      <c r="G423" s="14">
        <f t="shared" si="10"/>
        <v>0</v>
      </c>
    </row>
    <row r="424" spans="1:7" x14ac:dyDescent="0.25">
      <c r="A424" s="17" t="s">
        <v>89</v>
      </c>
      <c r="B424" s="18" t="s">
        <v>276</v>
      </c>
      <c r="C424" s="18">
        <v>359700000</v>
      </c>
      <c r="D424" s="65"/>
      <c r="F424" s="14">
        <v>359700000</v>
      </c>
      <c r="G424" s="14">
        <f t="shared" si="10"/>
        <v>0</v>
      </c>
    </row>
    <row r="425" spans="1:7" x14ac:dyDescent="0.25">
      <c r="A425" s="21" t="s">
        <v>567</v>
      </c>
      <c r="B425" s="22" t="s">
        <v>561</v>
      </c>
      <c r="C425" s="29">
        <v>2002900000</v>
      </c>
      <c r="D425" s="64" t="s">
        <v>832</v>
      </c>
      <c r="F425" s="14">
        <v>2002900000</v>
      </c>
      <c r="G425" s="14">
        <f t="shared" si="10"/>
        <v>0</v>
      </c>
    </row>
    <row r="426" spans="1:7" x14ac:dyDescent="0.25">
      <c r="A426" s="17" t="s">
        <v>568</v>
      </c>
      <c r="B426" s="18" t="s">
        <v>562</v>
      </c>
      <c r="C426" s="18">
        <v>2006700000</v>
      </c>
      <c r="D426" s="65"/>
      <c r="F426" s="14">
        <v>2006700000</v>
      </c>
      <c r="G426" s="14">
        <f t="shared" si="10"/>
        <v>0</v>
      </c>
    </row>
    <row r="427" spans="1:7" ht="14.45" customHeight="1" x14ac:dyDescent="0.25">
      <c r="A427" s="19" t="s">
        <v>536</v>
      </c>
      <c r="B427" s="20" t="s">
        <v>277</v>
      </c>
      <c r="C427" s="28">
        <v>1872200000</v>
      </c>
      <c r="D427" s="65"/>
      <c r="F427" s="14">
        <v>1872200000</v>
      </c>
      <c r="G427" s="14">
        <f t="shared" si="10"/>
        <v>0</v>
      </c>
    </row>
    <row r="428" spans="1:7" x14ac:dyDescent="0.25">
      <c r="A428" s="17" t="s">
        <v>537</v>
      </c>
      <c r="B428" s="18" t="s">
        <v>278</v>
      </c>
      <c r="C428" s="18">
        <v>1875900000</v>
      </c>
      <c r="D428" s="66"/>
      <c r="F428" s="14">
        <v>1875900000</v>
      </c>
      <c r="G428" s="14">
        <f t="shared" si="10"/>
        <v>0</v>
      </c>
    </row>
    <row r="429" spans="1:7" x14ac:dyDescent="0.25">
      <c r="A429" s="21" t="s">
        <v>105</v>
      </c>
      <c r="B429" s="22" t="s">
        <v>563</v>
      </c>
      <c r="C429" s="29">
        <v>429000000</v>
      </c>
      <c r="D429" s="64" t="s">
        <v>833</v>
      </c>
      <c r="F429" s="14">
        <v>429000000</v>
      </c>
      <c r="G429" s="14">
        <f t="shared" si="10"/>
        <v>0</v>
      </c>
    </row>
    <row r="430" spans="1:7" x14ac:dyDescent="0.25">
      <c r="A430" s="12" t="s">
        <v>107</v>
      </c>
      <c r="B430" s="13" t="s">
        <v>387</v>
      </c>
      <c r="C430" s="25">
        <v>482400000</v>
      </c>
      <c r="D430" s="65"/>
      <c r="F430" s="14">
        <v>482400000</v>
      </c>
      <c r="G430" s="14">
        <f t="shared" si="10"/>
        <v>0</v>
      </c>
    </row>
    <row r="431" spans="1:7" x14ac:dyDescent="0.25">
      <c r="A431" s="12" t="s">
        <v>109</v>
      </c>
      <c r="B431" s="13" t="s">
        <v>388</v>
      </c>
      <c r="C431" s="25">
        <v>458100000</v>
      </c>
      <c r="D431" s="65"/>
      <c r="F431" s="14">
        <v>458100000</v>
      </c>
      <c r="G431" s="14">
        <f t="shared" si="10"/>
        <v>0</v>
      </c>
    </row>
    <row r="432" spans="1:7" x14ac:dyDescent="0.25">
      <c r="A432" s="17" t="s">
        <v>107</v>
      </c>
      <c r="B432" s="18" t="s">
        <v>424</v>
      </c>
      <c r="C432" s="18">
        <v>484400000</v>
      </c>
      <c r="D432" s="66"/>
      <c r="F432" s="14">
        <v>484400000</v>
      </c>
      <c r="G432" s="14">
        <f t="shared" si="10"/>
        <v>0</v>
      </c>
    </row>
    <row r="433" spans="1:7" x14ac:dyDescent="0.25">
      <c r="A433" s="21" t="s">
        <v>853</v>
      </c>
      <c r="B433" s="22" t="s">
        <v>684</v>
      </c>
      <c r="C433" s="29">
        <v>488100000</v>
      </c>
      <c r="D433" s="64" t="s">
        <v>834</v>
      </c>
      <c r="F433" s="14">
        <v>488100000</v>
      </c>
      <c r="G433" s="14">
        <f t="shared" si="10"/>
        <v>0</v>
      </c>
    </row>
    <row r="434" spans="1:7" x14ac:dyDescent="0.25">
      <c r="A434" s="15" t="s">
        <v>718</v>
      </c>
      <c r="B434" s="16" t="s">
        <v>685</v>
      </c>
      <c r="C434" s="26">
        <v>491300000</v>
      </c>
      <c r="D434" s="65"/>
      <c r="F434" s="14">
        <v>491300000</v>
      </c>
      <c r="G434" s="14">
        <f t="shared" si="10"/>
        <v>0</v>
      </c>
    </row>
    <row r="435" spans="1:7" x14ac:dyDescent="0.25">
      <c r="A435" s="12" t="s">
        <v>854</v>
      </c>
      <c r="B435" s="13" t="s">
        <v>686</v>
      </c>
      <c r="C435" s="25">
        <v>530100000</v>
      </c>
      <c r="D435" s="65"/>
      <c r="F435" s="14">
        <v>530100000</v>
      </c>
      <c r="G435" s="14">
        <f t="shared" si="10"/>
        <v>0</v>
      </c>
    </row>
    <row r="436" spans="1:7" x14ac:dyDescent="0.25">
      <c r="A436" s="12" t="s">
        <v>719</v>
      </c>
      <c r="B436" s="13" t="s">
        <v>687</v>
      </c>
      <c r="C436" s="25">
        <v>533300000</v>
      </c>
      <c r="D436" s="65"/>
      <c r="F436" s="14">
        <v>533300000</v>
      </c>
      <c r="G436" s="14">
        <f t="shared" si="10"/>
        <v>0</v>
      </c>
    </row>
    <row r="437" spans="1:7" ht="14.45" customHeight="1" x14ac:dyDescent="0.25">
      <c r="A437" s="15" t="s">
        <v>839</v>
      </c>
      <c r="B437" s="16" t="s">
        <v>690</v>
      </c>
      <c r="C437" s="26">
        <v>522200000</v>
      </c>
      <c r="D437" s="65"/>
      <c r="F437" s="14">
        <v>522200000</v>
      </c>
      <c r="G437" s="14">
        <f t="shared" si="10"/>
        <v>0</v>
      </c>
    </row>
    <row r="438" spans="1:7" x14ac:dyDescent="0.25">
      <c r="A438" s="12" t="s">
        <v>720</v>
      </c>
      <c r="B438" s="13" t="s">
        <v>691</v>
      </c>
      <c r="C438" s="25">
        <v>525100000</v>
      </c>
      <c r="D438" s="65"/>
      <c r="F438" s="14">
        <v>525100000</v>
      </c>
      <c r="G438" s="14">
        <f t="shared" si="10"/>
        <v>0</v>
      </c>
    </row>
    <row r="439" spans="1:7" x14ac:dyDescent="0.25">
      <c r="A439" s="12" t="s">
        <v>840</v>
      </c>
      <c r="B439" s="13" t="s">
        <v>692</v>
      </c>
      <c r="C439" s="25">
        <v>581600000</v>
      </c>
      <c r="D439" s="65"/>
      <c r="F439" s="14">
        <v>581600000</v>
      </c>
      <c r="G439" s="14">
        <f t="shared" si="10"/>
        <v>0</v>
      </c>
    </row>
    <row r="440" spans="1:7" x14ac:dyDescent="0.25">
      <c r="A440" s="12" t="s">
        <v>721</v>
      </c>
      <c r="B440" s="13" t="s">
        <v>693</v>
      </c>
      <c r="C440" s="25">
        <v>584700000</v>
      </c>
      <c r="D440" s="65"/>
      <c r="F440" s="14">
        <v>584700000</v>
      </c>
      <c r="G440" s="14">
        <f t="shared" si="10"/>
        <v>0</v>
      </c>
    </row>
    <row r="441" spans="1:7" x14ac:dyDescent="0.25">
      <c r="A441" s="15" t="s">
        <v>841</v>
      </c>
      <c r="B441" s="16" t="s">
        <v>694</v>
      </c>
      <c r="C441" s="26">
        <v>528600000</v>
      </c>
      <c r="D441" s="65"/>
      <c r="F441" s="14">
        <v>528600000</v>
      </c>
      <c r="G441" s="14">
        <f t="shared" si="10"/>
        <v>0</v>
      </c>
    </row>
    <row r="442" spans="1:7" x14ac:dyDescent="0.25">
      <c r="A442" s="15" t="s">
        <v>722</v>
      </c>
      <c r="B442" s="16" t="s">
        <v>695</v>
      </c>
      <c r="C442" s="26">
        <v>531600000</v>
      </c>
      <c r="D442" s="65"/>
      <c r="F442" s="14">
        <v>531600000</v>
      </c>
      <c r="G442" s="14">
        <f t="shared" si="10"/>
        <v>0</v>
      </c>
    </row>
    <row r="443" spans="1:7" x14ac:dyDescent="0.25">
      <c r="A443" s="12" t="s">
        <v>855</v>
      </c>
      <c r="B443" s="13" t="s">
        <v>696</v>
      </c>
      <c r="C443" s="25">
        <v>599800000</v>
      </c>
      <c r="D443" s="65"/>
      <c r="F443" s="14">
        <v>599800000</v>
      </c>
      <c r="G443" s="14">
        <f t="shared" si="10"/>
        <v>0</v>
      </c>
    </row>
    <row r="444" spans="1:7" x14ac:dyDescent="0.25">
      <c r="A444" s="12" t="s">
        <v>723</v>
      </c>
      <c r="B444" s="13" t="s">
        <v>697</v>
      </c>
      <c r="C444" s="25">
        <v>602600000</v>
      </c>
      <c r="D444" s="65"/>
      <c r="F444" s="14">
        <v>602600000</v>
      </c>
      <c r="G444" s="14">
        <f t="shared" si="10"/>
        <v>0</v>
      </c>
    </row>
    <row r="445" spans="1:7" x14ac:dyDescent="0.25">
      <c r="A445" s="15" t="s">
        <v>856</v>
      </c>
      <c r="B445" s="16" t="s">
        <v>698</v>
      </c>
      <c r="C445" s="26">
        <v>589800000</v>
      </c>
      <c r="D445" s="65"/>
      <c r="F445" s="14">
        <v>589800000</v>
      </c>
      <c r="G445" s="14">
        <f t="shared" si="10"/>
        <v>0</v>
      </c>
    </row>
    <row r="446" spans="1:7" ht="14.45" customHeight="1" x14ac:dyDescent="0.25">
      <c r="A446" s="12" t="s">
        <v>724</v>
      </c>
      <c r="B446" s="13" t="s">
        <v>699</v>
      </c>
      <c r="C446" s="25">
        <v>592900000</v>
      </c>
      <c r="D446" s="65"/>
      <c r="F446" s="14">
        <v>592900000</v>
      </c>
      <c r="G446" s="14">
        <f t="shared" si="10"/>
        <v>0</v>
      </c>
    </row>
    <row r="447" spans="1:7" x14ac:dyDescent="0.25">
      <c r="A447" s="12" t="s">
        <v>857</v>
      </c>
      <c r="B447" s="13" t="s">
        <v>700</v>
      </c>
      <c r="C447" s="25">
        <v>678200000</v>
      </c>
      <c r="D447" s="65"/>
      <c r="F447" s="14">
        <v>678200000</v>
      </c>
      <c r="G447" s="14">
        <f t="shared" si="10"/>
        <v>0</v>
      </c>
    </row>
    <row r="448" spans="1:7" x14ac:dyDescent="0.25">
      <c r="A448" s="12" t="s">
        <v>725</v>
      </c>
      <c r="B448" s="13" t="s">
        <v>701</v>
      </c>
      <c r="C448" s="25">
        <v>681300000</v>
      </c>
      <c r="D448" s="65"/>
      <c r="F448" s="14">
        <v>681300000</v>
      </c>
      <c r="G448" s="14">
        <f t="shared" si="10"/>
        <v>0</v>
      </c>
    </row>
    <row r="449" spans="1:7" x14ac:dyDescent="0.25">
      <c r="A449" s="15" t="s">
        <v>842</v>
      </c>
      <c r="B449" s="16" t="s">
        <v>702</v>
      </c>
      <c r="C449" s="26">
        <v>591500000</v>
      </c>
      <c r="D449" s="65"/>
      <c r="F449" s="14">
        <v>591500000</v>
      </c>
      <c r="G449" s="14">
        <f t="shared" si="10"/>
        <v>0</v>
      </c>
    </row>
    <row r="450" spans="1:7" ht="14.1" customHeight="1" x14ac:dyDescent="0.25">
      <c r="A450" s="15" t="s">
        <v>726</v>
      </c>
      <c r="B450" s="16" t="s">
        <v>703</v>
      </c>
      <c r="C450" s="26">
        <v>594600000</v>
      </c>
      <c r="D450" s="65"/>
      <c r="F450" s="14">
        <v>594600000</v>
      </c>
      <c r="G450" s="14">
        <f t="shared" ref="G450:G473" si="11">C450-F450</f>
        <v>0</v>
      </c>
    </row>
    <row r="451" spans="1:7" x14ac:dyDescent="0.25">
      <c r="A451" s="12" t="s">
        <v>858</v>
      </c>
      <c r="B451" s="13" t="s">
        <v>704</v>
      </c>
      <c r="C451" s="25">
        <v>668300000</v>
      </c>
      <c r="D451" s="65"/>
      <c r="F451" s="14">
        <v>668300000</v>
      </c>
      <c r="G451" s="14">
        <f t="shared" si="11"/>
        <v>0</v>
      </c>
    </row>
    <row r="452" spans="1:7" x14ac:dyDescent="0.25">
      <c r="A452" s="12" t="s">
        <v>727</v>
      </c>
      <c r="B452" s="13" t="s">
        <v>705</v>
      </c>
      <c r="C452" s="25">
        <v>671400000</v>
      </c>
      <c r="D452" s="65"/>
      <c r="F452" s="14">
        <v>671400000</v>
      </c>
      <c r="G452" s="14">
        <f t="shared" si="11"/>
        <v>0</v>
      </c>
    </row>
    <row r="453" spans="1:7" x14ac:dyDescent="0.25">
      <c r="A453" s="15" t="s">
        <v>843</v>
      </c>
      <c r="B453" s="16" t="s">
        <v>706</v>
      </c>
      <c r="C453" s="26">
        <v>670000000</v>
      </c>
      <c r="D453" s="65"/>
      <c r="F453" s="14">
        <v>670000000</v>
      </c>
      <c r="G453" s="14">
        <f t="shared" si="11"/>
        <v>0</v>
      </c>
    </row>
    <row r="454" spans="1:7" x14ac:dyDescent="0.25">
      <c r="A454" s="17" t="s">
        <v>728</v>
      </c>
      <c r="B454" s="18" t="s">
        <v>707</v>
      </c>
      <c r="C454" s="18">
        <v>673100000</v>
      </c>
      <c r="D454" s="66"/>
      <c r="F454" s="14">
        <v>673100000</v>
      </c>
      <c r="G454" s="14">
        <f t="shared" si="11"/>
        <v>0</v>
      </c>
    </row>
    <row r="455" spans="1:7" x14ac:dyDescent="0.25">
      <c r="A455" s="19" t="s">
        <v>538</v>
      </c>
      <c r="B455" s="20" t="s">
        <v>281</v>
      </c>
      <c r="C455" s="28">
        <v>682000000</v>
      </c>
      <c r="D455" s="64" t="s">
        <v>835</v>
      </c>
      <c r="F455" s="14">
        <v>682000000</v>
      </c>
      <c r="G455" s="14">
        <f t="shared" si="11"/>
        <v>0</v>
      </c>
    </row>
    <row r="456" spans="1:7" ht="14.1" customHeight="1" x14ac:dyDescent="0.25">
      <c r="A456" s="12" t="s">
        <v>859</v>
      </c>
      <c r="B456" s="13" t="s">
        <v>389</v>
      </c>
      <c r="C456" s="25">
        <v>488100000</v>
      </c>
      <c r="D456" s="65"/>
      <c r="F456" s="14">
        <v>488100000</v>
      </c>
      <c r="G456" s="14">
        <f t="shared" si="11"/>
        <v>0</v>
      </c>
    </row>
    <row r="457" spans="1:7" ht="14.1" customHeight="1" x14ac:dyDescent="0.25">
      <c r="A457" s="15" t="s">
        <v>367</v>
      </c>
      <c r="B457" s="16" t="s">
        <v>390</v>
      </c>
      <c r="C457" s="26">
        <v>491300000</v>
      </c>
      <c r="D457" s="65"/>
      <c r="F457" s="14">
        <v>491300000</v>
      </c>
      <c r="G457" s="14">
        <f t="shared" si="11"/>
        <v>0</v>
      </c>
    </row>
    <row r="458" spans="1:7" ht="14.1" customHeight="1" x14ac:dyDescent="0.25">
      <c r="A458" s="15" t="s">
        <v>860</v>
      </c>
      <c r="B458" s="16" t="s">
        <v>395</v>
      </c>
      <c r="C458" s="26">
        <v>530100000</v>
      </c>
      <c r="D458" s="65"/>
      <c r="F458" s="14">
        <v>530100000</v>
      </c>
      <c r="G458" s="14">
        <f t="shared" si="11"/>
        <v>0</v>
      </c>
    </row>
    <row r="459" spans="1:7" ht="14.1" customHeight="1" x14ac:dyDescent="0.25">
      <c r="A459" s="12" t="s">
        <v>368</v>
      </c>
      <c r="B459" s="13" t="s">
        <v>396</v>
      </c>
      <c r="C459" s="25">
        <v>533300000</v>
      </c>
      <c r="D459" s="65"/>
      <c r="F459" s="14">
        <v>533300000</v>
      </c>
      <c r="G459" s="14">
        <f t="shared" si="11"/>
        <v>0</v>
      </c>
    </row>
    <row r="460" spans="1:7" x14ac:dyDescent="0.25">
      <c r="A460" s="12" t="s">
        <v>861</v>
      </c>
      <c r="B460" s="13" t="s">
        <v>426</v>
      </c>
      <c r="C460" s="25">
        <v>522200000</v>
      </c>
      <c r="D460" s="65"/>
      <c r="F460" s="14">
        <v>522200000</v>
      </c>
      <c r="G460" s="14">
        <f t="shared" si="11"/>
        <v>0</v>
      </c>
    </row>
    <row r="461" spans="1:7" x14ac:dyDescent="0.25">
      <c r="A461" s="15" t="s">
        <v>372</v>
      </c>
      <c r="B461" s="16" t="s">
        <v>427</v>
      </c>
      <c r="C461" s="26">
        <v>525100000</v>
      </c>
      <c r="D461" s="65"/>
      <c r="F461" s="14">
        <v>525100000</v>
      </c>
      <c r="G461" s="14">
        <f t="shared" si="11"/>
        <v>0</v>
      </c>
    </row>
    <row r="462" spans="1:7" x14ac:dyDescent="0.25">
      <c r="A462" s="12" t="s">
        <v>862</v>
      </c>
      <c r="B462" s="13" t="s">
        <v>433</v>
      </c>
      <c r="C462" s="25">
        <v>599800000</v>
      </c>
      <c r="D462" s="65"/>
      <c r="F462" s="14">
        <v>599800000</v>
      </c>
      <c r="G462" s="14">
        <f t="shared" si="11"/>
        <v>0</v>
      </c>
    </row>
    <row r="463" spans="1:7" x14ac:dyDescent="0.25">
      <c r="A463" s="12" t="s">
        <v>370</v>
      </c>
      <c r="B463" s="13" t="s">
        <v>430</v>
      </c>
      <c r="C463" s="25">
        <v>602600000</v>
      </c>
      <c r="D463" s="65"/>
      <c r="F463" s="14">
        <v>602600000</v>
      </c>
      <c r="G463" s="14">
        <f t="shared" si="11"/>
        <v>0</v>
      </c>
    </row>
    <row r="464" spans="1:7" x14ac:dyDescent="0.25">
      <c r="A464" s="12" t="s">
        <v>863</v>
      </c>
      <c r="B464" s="13" t="s">
        <v>425</v>
      </c>
      <c r="C464" s="25">
        <v>589800000</v>
      </c>
      <c r="D464" s="65"/>
      <c r="F464" s="14">
        <v>589800000</v>
      </c>
      <c r="G464" s="14">
        <f t="shared" si="11"/>
        <v>0</v>
      </c>
    </row>
    <row r="465" spans="1:7" x14ac:dyDescent="0.25">
      <c r="A465" s="15" t="s">
        <v>837</v>
      </c>
      <c r="B465" s="16" t="s">
        <v>440</v>
      </c>
      <c r="C465" s="26">
        <v>591500000</v>
      </c>
      <c r="D465" s="65"/>
      <c r="F465" s="14">
        <v>591500000</v>
      </c>
      <c r="G465" s="14">
        <f t="shared" si="11"/>
        <v>0</v>
      </c>
    </row>
    <row r="466" spans="1:7" x14ac:dyDescent="0.25">
      <c r="A466" s="15" t="s">
        <v>864</v>
      </c>
      <c r="B466" s="16" t="s">
        <v>431</v>
      </c>
      <c r="C466" s="26">
        <v>528600000</v>
      </c>
      <c r="D466" s="65"/>
      <c r="F466" s="14">
        <v>528600000</v>
      </c>
      <c r="G466" s="14">
        <f t="shared" si="11"/>
        <v>0</v>
      </c>
    </row>
    <row r="467" spans="1:7" x14ac:dyDescent="0.25">
      <c r="A467" s="12" t="s">
        <v>369</v>
      </c>
      <c r="B467" s="13" t="s">
        <v>428</v>
      </c>
      <c r="C467" s="25">
        <v>531600000</v>
      </c>
      <c r="D467" s="65"/>
      <c r="F467" s="14">
        <v>531600000</v>
      </c>
      <c r="G467" s="14">
        <f t="shared" si="11"/>
        <v>0</v>
      </c>
    </row>
    <row r="468" spans="1:7" x14ac:dyDescent="0.25">
      <c r="A468" s="12" t="s">
        <v>865</v>
      </c>
      <c r="B468" s="13" t="s">
        <v>432</v>
      </c>
      <c r="C468" s="25">
        <v>678200000</v>
      </c>
      <c r="D468" s="65"/>
      <c r="F468" s="14">
        <v>678200000</v>
      </c>
      <c r="G468" s="14">
        <f t="shared" si="11"/>
        <v>0</v>
      </c>
    </row>
    <row r="469" spans="1:7" x14ac:dyDescent="0.25">
      <c r="A469" s="15" t="s">
        <v>371</v>
      </c>
      <c r="B469" s="16" t="s">
        <v>429</v>
      </c>
      <c r="C469" s="26">
        <v>681300000</v>
      </c>
      <c r="D469" s="65"/>
      <c r="F469" s="14">
        <v>681300000</v>
      </c>
      <c r="G469" s="14">
        <f t="shared" si="11"/>
        <v>0</v>
      </c>
    </row>
    <row r="470" spans="1:7" x14ac:dyDescent="0.25">
      <c r="A470" s="12" t="s">
        <v>866</v>
      </c>
      <c r="B470" s="13" t="s">
        <v>443</v>
      </c>
      <c r="C470" s="25">
        <v>668300000</v>
      </c>
      <c r="D470" s="65"/>
      <c r="F470" s="14">
        <v>668300000</v>
      </c>
      <c r="G470" s="14">
        <f t="shared" si="11"/>
        <v>0</v>
      </c>
    </row>
    <row r="471" spans="1:7" x14ac:dyDescent="0.25">
      <c r="A471" s="12" t="s">
        <v>123</v>
      </c>
      <c r="B471" s="13" t="s">
        <v>441</v>
      </c>
      <c r="C471" s="25">
        <v>671400000</v>
      </c>
      <c r="D471" s="65"/>
      <c r="F471" s="14">
        <v>671400000</v>
      </c>
      <c r="G471" s="14">
        <f t="shared" si="11"/>
        <v>0</v>
      </c>
    </row>
    <row r="472" spans="1:7" x14ac:dyDescent="0.25">
      <c r="A472" s="17" t="s">
        <v>838</v>
      </c>
      <c r="B472" s="18" t="s">
        <v>442</v>
      </c>
      <c r="C472" s="18">
        <v>670000000</v>
      </c>
      <c r="D472" s="66"/>
      <c r="F472" s="14">
        <v>670000000</v>
      </c>
      <c r="G472" s="14">
        <f t="shared" si="11"/>
        <v>0</v>
      </c>
    </row>
    <row r="473" spans="1:7" ht="30" x14ac:dyDescent="0.25">
      <c r="A473" s="48" t="s">
        <v>867</v>
      </c>
      <c r="B473" s="49" t="s">
        <v>283</v>
      </c>
      <c r="C473" s="49">
        <v>728800000</v>
      </c>
      <c r="D473" s="35" t="s">
        <v>836</v>
      </c>
      <c r="E473" s="42"/>
      <c r="F473" s="50">
        <v>728800000</v>
      </c>
      <c r="G473" s="50">
        <f t="shared" si="11"/>
        <v>0</v>
      </c>
    </row>
    <row r="474" spans="1:7" x14ac:dyDescent="0.25">
      <c r="A474" s="23" t="s">
        <v>790</v>
      </c>
      <c r="B474" s="1"/>
      <c r="C474" s="1"/>
      <c r="D474" s="1"/>
    </row>
    <row r="475" spans="1:7" x14ac:dyDescent="0.25">
      <c r="A475" s="23" t="s">
        <v>572</v>
      </c>
      <c r="B475" s="1"/>
      <c r="C475" s="1"/>
      <c r="D475" s="1"/>
    </row>
    <row r="476" spans="1:7" x14ac:dyDescent="0.25">
      <c r="A476" s="23" t="s">
        <v>647</v>
      </c>
      <c r="B476" s="1"/>
      <c r="C476" s="1"/>
      <c r="D476" s="1"/>
    </row>
    <row r="477" spans="1:7" x14ac:dyDescent="0.25">
      <c r="A477" s="1" t="s">
        <v>648</v>
      </c>
      <c r="B477" s="1"/>
      <c r="C477" s="1"/>
      <c r="D477" s="1"/>
    </row>
    <row r="478" spans="1:7" x14ac:dyDescent="0.25">
      <c r="A478" s="24" t="s">
        <v>649</v>
      </c>
      <c r="B478" s="1"/>
      <c r="C478" s="1"/>
      <c r="D478" s="1"/>
    </row>
    <row r="479" spans="1:7" s="33" customFormat="1" x14ac:dyDescent="0.25"/>
    <row r="480" spans="1:7" s="33" customFormat="1" x14ac:dyDescent="0.25"/>
    <row r="481" s="33" customFormat="1" x14ac:dyDescent="0.25"/>
    <row r="482" s="33" customFormat="1" x14ac:dyDescent="0.25"/>
    <row r="483" s="33" customFormat="1" x14ac:dyDescent="0.25"/>
    <row r="484" s="33" customFormat="1" x14ac:dyDescent="0.25"/>
    <row r="485" s="33" customFormat="1" x14ac:dyDescent="0.25"/>
    <row r="486" s="33" customFormat="1" x14ac:dyDescent="0.25"/>
    <row r="487" s="33" customFormat="1" x14ac:dyDescent="0.25"/>
    <row r="488" s="33" customFormat="1" x14ac:dyDescent="0.25"/>
    <row r="489" s="33" customFormat="1" x14ac:dyDescent="0.25"/>
    <row r="490" s="33" customFormat="1" x14ac:dyDescent="0.25"/>
    <row r="491" s="33" customFormat="1" x14ac:dyDescent="0.25"/>
    <row r="492" s="33" customFormat="1" x14ac:dyDescent="0.25"/>
    <row r="493" s="33" customFormat="1" x14ac:dyDescent="0.25"/>
    <row r="494" s="33" customFormat="1" x14ac:dyDescent="0.25"/>
    <row r="495" s="33" customFormat="1" x14ac:dyDescent="0.25"/>
    <row r="496" s="33" customFormat="1" x14ac:dyDescent="0.25"/>
    <row r="497" s="33" customFormat="1" x14ac:dyDescent="0.25"/>
    <row r="498" s="33" customFormat="1" x14ac:dyDescent="0.25"/>
    <row r="499" s="33" customFormat="1" x14ac:dyDescent="0.25"/>
    <row r="500" s="33" customFormat="1" x14ac:dyDescent="0.25"/>
    <row r="501" s="33" customFormat="1" x14ac:dyDescent="0.25"/>
    <row r="502" s="33" customFormat="1" x14ac:dyDescent="0.25"/>
    <row r="503" s="33" customFormat="1" x14ac:dyDescent="0.25"/>
    <row r="504" s="33" customFormat="1" x14ac:dyDescent="0.25"/>
    <row r="505" s="33" customFormat="1" x14ac:dyDescent="0.25"/>
    <row r="506" s="33" customFormat="1" x14ac:dyDescent="0.25"/>
    <row r="507" s="33" customFormat="1" x14ac:dyDescent="0.25"/>
    <row r="508" s="33" customFormat="1" x14ac:dyDescent="0.25"/>
    <row r="509" s="33" customFormat="1" x14ac:dyDescent="0.25"/>
    <row r="510" s="33" customFormat="1" x14ac:dyDescent="0.25"/>
  </sheetData>
  <mergeCells count="30">
    <mergeCell ref="D388:D392"/>
    <mergeCell ref="D394:D397"/>
    <mergeCell ref="D273:D274"/>
    <mergeCell ref="D238:D240"/>
    <mergeCell ref="D241:D242"/>
    <mergeCell ref="D243:D245"/>
    <mergeCell ref="D386:D387"/>
    <mergeCell ref="D246:D248"/>
    <mergeCell ref="D256:D257"/>
    <mergeCell ref="D253:D255"/>
    <mergeCell ref="D249:D252"/>
    <mergeCell ref="D267:D272"/>
    <mergeCell ref="D258:D266"/>
    <mergeCell ref="D364:D370"/>
    <mergeCell ref="D361:D363"/>
    <mergeCell ref="D346:D360"/>
    <mergeCell ref="D455:D472"/>
    <mergeCell ref="D433:D454"/>
    <mergeCell ref="D398:D405"/>
    <mergeCell ref="D406:D420"/>
    <mergeCell ref="D429:D432"/>
    <mergeCell ref="D421:D424"/>
    <mergeCell ref="D425:D428"/>
    <mergeCell ref="D298:D305"/>
    <mergeCell ref="D286:D297"/>
    <mergeCell ref="D340:D345"/>
    <mergeCell ref="D338:D339"/>
    <mergeCell ref="D330:D337"/>
    <mergeCell ref="D314:D329"/>
    <mergeCell ref="D306:D313"/>
  </mergeCells>
  <printOptions horizontalCentered="1"/>
  <pageMargins left="0.7" right="0.7" top="0.75" bottom="0.75" header="0.3" footer="0.3"/>
  <pageSetup paperSize="9" scale="42" fitToHeight="0" orientation="portrait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446DB29-5048-4995-9B2E-86E9C237A08C}">
  <sheetPr codeName="Sheet14">
    <tabColor rgb="FF92D050"/>
    <pageSetUpPr fitToPage="1"/>
  </sheetPr>
  <dimension ref="A1:H510"/>
  <sheetViews>
    <sheetView showGridLines="0" zoomScale="74" zoomScaleNormal="74" zoomScaleSheetLayoutView="55" workbookViewId="0">
      <pane xSplit="2" ySplit="11" topLeftCell="C12" activePane="bottomRight" state="frozen"/>
      <selection activeCell="A323" sqref="A323"/>
      <selection pane="topRight" activeCell="A323" sqref="A323"/>
      <selection pane="bottomLeft" activeCell="A323" sqref="A323"/>
      <selection pane="bottomRight" activeCell="A323" sqref="A323"/>
    </sheetView>
  </sheetViews>
  <sheetFormatPr defaultColWidth="9.140625" defaultRowHeight="15" x14ac:dyDescent="0.25"/>
  <cols>
    <col min="1" max="1" width="77.42578125" style="2" bestFit="1" customWidth="1"/>
    <col min="2" max="2" width="18.7109375" style="2" bestFit="1" customWidth="1"/>
    <col min="3" max="3" width="15.85546875" style="2" customWidth="1"/>
    <col min="4" max="4" width="56.28515625" style="2" customWidth="1"/>
    <col min="5" max="5" width="4.5703125" style="2" customWidth="1"/>
    <col min="6" max="7" width="14.7109375" style="2" customWidth="1"/>
    <col min="8" max="8" width="4.7109375" style="2" customWidth="1"/>
    <col min="9" max="9" width="37.42578125" style="2" bestFit="1" customWidth="1"/>
    <col min="10" max="10" width="14.85546875" style="2" bestFit="1" customWidth="1"/>
    <col min="11" max="16384" width="9.140625" style="2"/>
  </cols>
  <sheetData>
    <row r="1" spans="1:8" x14ac:dyDescent="0.25">
      <c r="A1" s="1"/>
      <c r="B1" s="1"/>
      <c r="C1" s="1"/>
      <c r="D1" s="1"/>
    </row>
    <row r="2" spans="1:8" x14ac:dyDescent="0.25">
      <c r="A2" s="1"/>
      <c r="B2" s="1"/>
      <c r="C2" s="1"/>
      <c r="D2" s="1"/>
    </row>
    <row r="3" spans="1:8" s="1" customFormat="1" x14ac:dyDescent="0.25">
      <c r="A3" s="3" t="s">
        <v>0</v>
      </c>
      <c r="B3" s="4"/>
      <c r="C3" s="4"/>
      <c r="D3" s="4"/>
      <c r="H3" s="2"/>
    </row>
    <row r="4" spans="1:8" s="1" customFormat="1" x14ac:dyDescent="0.25">
      <c r="A4" s="4" t="s">
        <v>893</v>
      </c>
      <c r="B4" s="4"/>
      <c r="C4" s="4"/>
      <c r="D4" s="4"/>
      <c r="H4" s="2"/>
    </row>
    <row r="5" spans="1:8" s="1" customFormat="1" ht="7.5" customHeight="1" x14ac:dyDescent="0.25">
      <c r="H5" s="2"/>
    </row>
    <row r="6" spans="1:8" s="1" customFormat="1" x14ac:dyDescent="0.25">
      <c r="A6" s="5" t="s">
        <v>1</v>
      </c>
      <c r="B6" s="4"/>
      <c r="C6" s="4"/>
      <c r="D6" s="4"/>
      <c r="H6" s="2"/>
    </row>
    <row r="7" spans="1:8" s="1" customFormat="1" x14ac:dyDescent="0.25">
      <c r="A7" s="5" t="s">
        <v>439</v>
      </c>
      <c r="B7" s="4"/>
      <c r="C7" s="4"/>
      <c r="D7" s="4"/>
      <c r="H7" s="2"/>
    </row>
    <row r="8" spans="1:8" s="1" customFormat="1" x14ac:dyDescent="0.25">
      <c r="A8" s="5" t="s">
        <v>241</v>
      </c>
      <c r="B8" s="4"/>
      <c r="C8" s="4"/>
      <c r="D8" s="4"/>
      <c r="H8" s="2"/>
    </row>
    <row r="9" spans="1:8" s="1" customFormat="1" x14ac:dyDescent="0.25">
      <c r="A9" s="5" t="s">
        <v>892</v>
      </c>
      <c r="B9" s="4"/>
      <c r="C9" s="4"/>
      <c r="D9" s="4"/>
      <c r="F9" s="6" t="s">
        <v>3</v>
      </c>
      <c r="G9" s="7" t="s">
        <v>4</v>
      </c>
      <c r="H9" s="2"/>
    </row>
    <row r="10" spans="1:8" s="1" customFormat="1" ht="7.5" customHeight="1" x14ac:dyDescent="0.25">
      <c r="H10" s="2"/>
    </row>
    <row r="11" spans="1:8" s="1" customFormat="1" ht="15" customHeight="1" x14ac:dyDescent="0.25">
      <c r="A11" s="8" t="s">
        <v>5</v>
      </c>
      <c r="B11" s="9" t="s">
        <v>6</v>
      </c>
      <c r="C11" s="9" t="s">
        <v>7</v>
      </c>
      <c r="D11" s="9" t="s">
        <v>8</v>
      </c>
      <c r="F11" s="10" t="s">
        <v>7</v>
      </c>
      <c r="G11" s="10" t="s">
        <v>7</v>
      </c>
      <c r="H11" s="11"/>
    </row>
    <row r="12" spans="1:8" x14ac:dyDescent="0.25">
      <c r="A12" s="15" t="s">
        <v>460</v>
      </c>
      <c r="B12" s="16" t="s">
        <v>9</v>
      </c>
      <c r="C12" s="26">
        <v>423000000</v>
      </c>
      <c r="D12" s="22"/>
      <c r="F12" s="14">
        <v>423000000</v>
      </c>
      <c r="G12" s="14">
        <f>C12-F12</f>
        <v>0</v>
      </c>
    </row>
    <row r="13" spans="1:8" x14ac:dyDescent="0.25">
      <c r="A13" s="17" t="s">
        <v>461</v>
      </c>
      <c r="B13" s="18" t="s">
        <v>10</v>
      </c>
      <c r="C13" s="18">
        <v>436600000</v>
      </c>
      <c r="D13" s="22"/>
      <c r="F13" s="14">
        <v>436600000</v>
      </c>
      <c r="G13" s="14">
        <f t="shared" ref="G13:G76" si="0">C13-F13</f>
        <v>0</v>
      </c>
    </row>
    <row r="14" spans="1:8" x14ac:dyDescent="0.25">
      <c r="A14" s="19" t="s">
        <v>462</v>
      </c>
      <c r="B14" s="20" t="s">
        <v>11</v>
      </c>
      <c r="C14" s="28">
        <v>633200000</v>
      </c>
      <c r="D14" s="22"/>
      <c r="F14" s="14">
        <v>633200000</v>
      </c>
      <c r="G14" s="14">
        <f t="shared" si="0"/>
        <v>0</v>
      </c>
    </row>
    <row r="15" spans="1:8" x14ac:dyDescent="0.25">
      <c r="A15" s="12" t="s">
        <v>463</v>
      </c>
      <c r="B15" s="13" t="s">
        <v>12</v>
      </c>
      <c r="C15" s="25">
        <v>636300000</v>
      </c>
      <c r="D15" s="22"/>
      <c r="F15" s="14">
        <v>636300000</v>
      </c>
      <c r="G15" s="14">
        <f t="shared" si="0"/>
        <v>0</v>
      </c>
    </row>
    <row r="16" spans="1:8" x14ac:dyDescent="0.25">
      <c r="A16" s="15" t="s">
        <v>465</v>
      </c>
      <c r="B16" s="16" t="s">
        <v>13</v>
      </c>
      <c r="C16" s="26">
        <v>689400000</v>
      </c>
      <c r="D16" s="22"/>
      <c r="F16" s="14">
        <v>689400000</v>
      </c>
      <c r="G16" s="14">
        <f t="shared" si="0"/>
        <v>0</v>
      </c>
    </row>
    <row r="17" spans="1:7" x14ac:dyDescent="0.25">
      <c r="A17" s="12" t="s">
        <v>464</v>
      </c>
      <c r="B17" s="13" t="s">
        <v>14</v>
      </c>
      <c r="C17" s="25">
        <v>692500000</v>
      </c>
      <c r="D17" s="22"/>
      <c r="F17" s="14">
        <v>692500000</v>
      </c>
      <c r="G17" s="14">
        <f t="shared" si="0"/>
        <v>0</v>
      </c>
    </row>
    <row r="18" spans="1:7" x14ac:dyDescent="0.25">
      <c r="A18" s="12" t="s">
        <v>759</v>
      </c>
      <c r="B18" s="13" t="s">
        <v>760</v>
      </c>
      <c r="C18" s="25">
        <v>696800000</v>
      </c>
      <c r="D18" s="22"/>
      <c r="F18" s="14">
        <v>696800000</v>
      </c>
      <c r="G18" s="14">
        <f t="shared" si="0"/>
        <v>0</v>
      </c>
    </row>
    <row r="19" spans="1:7" x14ac:dyDescent="0.25">
      <c r="A19" s="17" t="s">
        <v>761</v>
      </c>
      <c r="B19" s="18" t="s">
        <v>762</v>
      </c>
      <c r="C19" s="18">
        <v>699900000</v>
      </c>
      <c r="D19" s="22"/>
      <c r="F19" s="14">
        <v>699900000</v>
      </c>
      <c r="G19" s="14">
        <f t="shared" si="0"/>
        <v>0</v>
      </c>
    </row>
    <row r="20" spans="1:7" x14ac:dyDescent="0.25">
      <c r="A20" s="19" t="s">
        <v>466</v>
      </c>
      <c r="B20" s="20" t="s">
        <v>444</v>
      </c>
      <c r="C20" s="28">
        <v>647400000</v>
      </c>
      <c r="D20" s="22"/>
      <c r="F20" s="14">
        <v>647400000</v>
      </c>
      <c r="G20" s="14">
        <f t="shared" si="0"/>
        <v>0</v>
      </c>
    </row>
    <row r="21" spans="1:7" x14ac:dyDescent="0.25">
      <c r="A21" s="12" t="s">
        <v>468</v>
      </c>
      <c r="B21" s="13" t="s">
        <v>445</v>
      </c>
      <c r="C21" s="25">
        <v>650400000</v>
      </c>
      <c r="D21" s="22"/>
      <c r="F21" s="14">
        <v>650400000</v>
      </c>
      <c r="G21" s="14">
        <f t="shared" si="0"/>
        <v>0</v>
      </c>
    </row>
    <row r="22" spans="1:7" x14ac:dyDescent="0.25">
      <c r="A22" s="15" t="s">
        <v>467</v>
      </c>
      <c r="B22" s="16" t="s">
        <v>446</v>
      </c>
      <c r="C22" s="26">
        <v>689300000</v>
      </c>
      <c r="D22" s="22"/>
      <c r="F22" s="14">
        <v>689300000</v>
      </c>
      <c r="G22" s="14">
        <f t="shared" si="0"/>
        <v>0</v>
      </c>
    </row>
    <row r="23" spans="1:7" x14ac:dyDescent="0.25">
      <c r="A23" s="17" t="s">
        <v>469</v>
      </c>
      <c r="B23" s="18" t="s">
        <v>447</v>
      </c>
      <c r="C23" s="18">
        <v>694400000</v>
      </c>
      <c r="D23" s="22"/>
      <c r="F23" s="14">
        <v>694400000</v>
      </c>
      <c r="G23" s="14">
        <f t="shared" si="0"/>
        <v>0</v>
      </c>
    </row>
    <row r="24" spans="1:7" x14ac:dyDescent="0.25">
      <c r="A24" s="19" t="s">
        <v>888</v>
      </c>
      <c r="B24" s="20" t="s">
        <v>889</v>
      </c>
      <c r="C24" s="28">
        <v>903800000</v>
      </c>
      <c r="D24" s="22"/>
      <c r="F24" s="14">
        <v>903800000</v>
      </c>
      <c r="G24" s="14">
        <f t="shared" si="0"/>
        <v>0</v>
      </c>
    </row>
    <row r="25" spans="1:7" x14ac:dyDescent="0.25">
      <c r="A25" s="12" t="s">
        <v>890</v>
      </c>
      <c r="B25" s="13" t="s">
        <v>891</v>
      </c>
      <c r="C25" s="25">
        <v>906700000</v>
      </c>
      <c r="D25" s="22"/>
      <c r="F25" s="14">
        <v>906700000</v>
      </c>
      <c r="G25" s="14">
        <f t="shared" si="0"/>
        <v>0</v>
      </c>
    </row>
    <row r="26" spans="1:7" x14ac:dyDescent="0.25">
      <c r="A26" s="15" t="s">
        <v>17</v>
      </c>
      <c r="B26" s="16" t="s">
        <v>448</v>
      </c>
      <c r="C26" s="26">
        <v>1023200000</v>
      </c>
      <c r="D26" s="22"/>
      <c r="F26" s="14">
        <v>1023200000</v>
      </c>
      <c r="G26" s="14">
        <f t="shared" si="0"/>
        <v>0</v>
      </c>
    </row>
    <row r="27" spans="1:7" x14ac:dyDescent="0.25">
      <c r="A27" s="17" t="s">
        <v>449</v>
      </c>
      <c r="B27" s="18" t="s">
        <v>450</v>
      </c>
      <c r="C27" s="18">
        <v>1026300000</v>
      </c>
      <c r="D27" s="22"/>
      <c r="F27" s="14">
        <v>1026300000</v>
      </c>
      <c r="G27" s="14">
        <f t="shared" si="0"/>
        <v>0</v>
      </c>
    </row>
    <row r="28" spans="1:7" x14ac:dyDescent="0.25">
      <c r="A28" s="19" t="s">
        <v>18</v>
      </c>
      <c r="B28" s="20" t="s">
        <v>19</v>
      </c>
      <c r="C28" s="28">
        <v>213500000</v>
      </c>
      <c r="D28" s="22"/>
      <c r="F28" s="14">
        <v>213500000</v>
      </c>
      <c r="G28" s="14">
        <f t="shared" si="0"/>
        <v>0</v>
      </c>
    </row>
    <row r="29" spans="1:7" x14ac:dyDescent="0.25">
      <c r="A29" s="12" t="s">
        <v>20</v>
      </c>
      <c r="B29" s="13" t="s">
        <v>21</v>
      </c>
      <c r="C29" s="25">
        <v>220800000</v>
      </c>
      <c r="D29" s="22"/>
      <c r="F29" s="14">
        <v>220800000</v>
      </c>
      <c r="G29" s="14">
        <f t="shared" si="0"/>
        <v>0</v>
      </c>
    </row>
    <row r="30" spans="1:7" x14ac:dyDescent="0.25">
      <c r="A30" s="15" t="s">
        <v>22</v>
      </c>
      <c r="B30" s="16" t="s">
        <v>23</v>
      </c>
      <c r="C30" s="26">
        <v>237200000</v>
      </c>
      <c r="D30" s="22"/>
      <c r="F30" s="14">
        <v>237200000</v>
      </c>
      <c r="G30" s="14">
        <f t="shared" si="0"/>
        <v>0</v>
      </c>
    </row>
    <row r="31" spans="1:7" x14ac:dyDescent="0.25">
      <c r="A31" s="17" t="s">
        <v>451</v>
      </c>
      <c r="B31" s="18" t="s">
        <v>452</v>
      </c>
      <c r="C31" s="18">
        <v>240700000</v>
      </c>
      <c r="D31" s="22"/>
      <c r="F31" s="14">
        <v>240700000</v>
      </c>
      <c r="G31" s="14">
        <f t="shared" si="0"/>
        <v>0</v>
      </c>
    </row>
    <row r="32" spans="1:7" x14ac:dyDescent="0.25">
      <c r="A32" s="19" t="s">
        <v>24</v>
      </c>
      <c r="B32" s="20" t="s">
        <v>25</v>
      </c>
      <c r="C32" s="28">
        <v>286900000</v>
      </c>
      <c r="D32" s="22"/>
      <c r="F32" s="14">
        <v>286900000</v>
      </c>
      <c r="G32" s="14">
        <f t="shared" si="0"/>
        <v>0</v>
      </c>
    </row>
    <row r="33" spans="1:7" x14ac:dyDescent="0.25">
      <c r="A33" s="12" t="s">
        <v>26</v>
      </c>
      <c r="B33" s="13" t="s">
        <v>27</v>
      </c>
      <c r="C33" s="25">
        <v>289400000</v>
      </c>
      <c r="D33" s="22"/>
      <c r="F33" s="14">
        <v>289400000</v>
      </c>
      <c r="G33" s="14">
        <f t="shared" si="0"/>
        <v>0</v>
      </c>
    </row>
    <row r="34" spans="1:7" x14ac:dyDescent="0.25">
      <c r="A34" s="15" t="s">
        <v>28</v>
      </c>
      <c r="B34" s="16" t="s">
        <v>29</v>
      </c>
      <c r="C34" s="26">
        <v>303300000</v>
      </c>
      <c r="D34" s="22"/>
      <c r="F34" s="14">
        <v>303300000</v>
      </c>
      <c r="G34" s="14">
        <f t="shared" si="0"/>
        <v>0</v>
      </c>
    </row>
    <row r="35" spans="1:7" x14ac:dyDescent="0.25">
      <c r="A35" s="12" t="s">
        <v>30</v>
      </c>
      <c r="B35" s="13" t="s">
        <v>31</v>
      </c>
      <c r="C35" s="25">
        <v>305800000</v>
      </c>
      <c r="D35" s="22"/>
      <c r="F35" s="14">
        <v>305800000</v>
      </c>
      <c r="G35" s="14">
        <f t="shared" si="0"/>
        <v>0</v>
      </c>
    </row>
    <row r="36" spans="1:7" x14ac:dyDescent="0.25">
      <c r="A36" s="12" t="s">
        <v>791</v>
      </c>
      <c r="B36" s="13" t="s">
        <v>453</v>
      </c>
      <c r="C36" s="25">
        <v>277600000</v>
      </c>
      <c r="D36" s="22"/>
      <c r="F36" s="14">
        <v>277600000</v>
      </c>
      <c r="G36" s="14">
        <f t="shared" si="0"/>
        <v>0</v>
      </c>
    </row>
    <row r="37" spans="1:7" x14ac:dyDescent="0.25">
      <c r="A37" s="15" t="s">
        <v>792</v>
      </c>
      <c r="B37" s="16" t="s">
        <v>454</v>
      </c>
      <c r="C37" s="26">
        <v>280100000</v>
      </c>
      <c r="D37" s="22"/>
      <c r="F37" s="14">
        <v>280100000</v>
      </c>
      <c r="G37" s="14">
        <f t="shared" si="0"/>
        <v>0</v>
      </c>
    </row>
    <row r="38" spans="1:7" x14ac:dyDescent="0.25">
      <c r="A38" s="12" t="s">
        <v>793</v>
      </c>
      <c r="B38" s="13" t="s">
        <v>455</v>
      </c>
      <c r="C38" s="25">
        <v>294200000</v>
      </c>
      <c r="D38" s="22"/>
      <c r="F38" s="14">
        <v>294200000</v>
      </c>
      <c r="G38" s="14">
        <f t="shared" si="0"/>
        <v>0</v>
      </c>
    </row>
    <row r="39" spans="1:7" x14ac:dyDescent="0.25">
      <c r="A39" s="17" t="s">
        <v>794</v>
      </c>
      <c r="B39" s="18" t="s">
        <v>456</v>
      </c>
      <c r="C39" s="18">
        <v>296700000</v>
      </c>
      <c r="D39" s="22"/>
      <c r="F39" s="14">
        <v>296700000</v>
      </c>
      <c r="G39" s="14">
        <f t="shared" si="0"/>
        <v>0</v>
      </c>
    </row>
    <row r="40" spans="1:7" x14ac:dyDescent="0.25">
      <c r="A40" s="21" t="s">
        <v>470</v>
      </c>
      <c r="B40" s="22" t="s">
        <v>32</v>
      </c>
      <c r="C40" s="29">
        <v>211500000</v>
      </c>
      <c r="D40" s="22"/>
      <c r="F40" s="14">
        <v>211500000</v>
      </c>
      <c r="G40" s="14">
        <f t="shared" si="0"/>
        <v>0</v>
      </c>
    </row>
    <row r="41" spans="1:7" x14ac:dyDescent="0.25">
      <c r="A41" s="12" t="s">
        <v>377</v>
      </c>
      <c r="B41" s="13" t="s">
        <v>33</v>
      </c>
      <c r="C41" s="25">
        <v>214900000</v>
      </c>
      <c r="D41" s="22"/>
      <c r="F41" s="14">
        <v>214900000</v>
      </c>
      <c r="G41" s="14">
        <f t="shared" si="0"/>
        <v>0</v>
      </c>
    </row>
    <row r="42" spans="1:7" x14ac:dyDescent="0.25">
      <c r="A42" s="12" t="s">
        <v>376</v>
      </c>
      <c r="B42" s="13" t="s">
        <v>34</v>
      </c>
      <c r="C42" s="25">
        <v>220500000</v>
      </c>
      <c r="D42" s="22"/>
      <c r="F42" s="14">
        <v>220500000</v>
      </c>
      <c r="G42" s="14">
        <f t="shared" si="0"/>
        <v>0</v>
      </c>
    </row>
    <row r="43" spans="1:7" x14ac:dyDescent="0.25">
      <c r="A43" s="17" t="s">
        <v>375</v>
      </c>
      <c r="B43" s="18" t="s">
        <v>35</v>
      </c>
      <c r="C43" s="18">
        <v>234800000</v>
      </c>
      <c r="D43" s="22"/>
      <c r="F43" s="14">
        <v>234800000</v>
      </c>
      <c r="G43" s="14">
        <f t="shared" si="0"/>
        <v>0</v>
      </c>
    </row>
    <row r="44" spans="1:7" x14ac:dyDescent="0.25">
      <c r="A44" s="19" t="s">
        <v>36</v>
      </c>
      <c r="B44" s="20" t="s">
        <v>37</v>
      </c>
      <c r="C44" s="28">
        <v>285800000</v>
      </c>
      <c r="D44" s="22"/>
      <c r="F44" s="14">
        <v>285800000</v>
      </c>
      <c r="G44" s="14">
        <f t="shared" si="0"/>
        <v>0</v>
      </c>
    </row>
    <row r="45" spans="1:7" x14ac:dyDescent="0.25">
      <c r="A45" s="12" t="s">
        <v>38</v>
      </c>
      <c r="B45" s="13" t="s">
        <v>39</v>
      </c>
      <c r="C45" s="25">
        <v>300400000</v>
      </c>
      <c r="D45" s="22"/>
      <c r="F45" s="14">
        <v>300400000</v>
      </c>
      <c r="G45" s="14">
        <f t="shared" si="0"/>
        <v>0</v>
      </c>
    </row>
    <row r="46" spans="1:7" x14ac:dyDescent="0.25">
      <c r="A46" s="15" t="s">
        <v>40</v>
      </c>
      <c r="B46" s="16" t="s">
        <v>41</v>
      </c>
      <c r="C46" s="26">
        <v>308800000</v>
      </c>
      <c r="D46" s="22"/>
      <c r="F46" s="14">
        <v>308800000</v>
      </c>
      <c r="G46" s="14">
        <f t="shared" si="0"/>
        <v>0</v>
      </c>
    </row>
    <row r="47" spans="1:7" x14ac:dyDescent="0.25">
      <c r="A47" s="17" t="s">
        <v>42</v>
      </c>
      <c r="B47" s="18" t="s">
        <v>43</v>
      </c>
      <c r="C47" s="18">
        <v>323300000</v>
      </c>
      <c r="D47" s="22"/>
      <c r="F47" s="14">
        <v>323300000</v>
      </c>
      <c r="G47" s="14">
        <f t="shared" si="0"/>
        <v>0</v>
      </c>
    </row>
    <row r="48" spans="1:7" x14ac:dyDescent="0.25">
      <c r="A48" s="19" t="s">
        <v>44</v>
      </c>
      <c r="B48" s="20" t="s">
        <v>45</v>
      </c>
      <c r="C48" s="28">
        <v>341400000</v>
      </c>
      <c r="D48" s="22"/>
      <c r="F48" s="14">
        <v>341400000</v>
      </c>
      <c r="G48" s="14">
        <f t="shared" si="0"/>
        <v>0</v>
      </c>
    </row>
    <row r="49" spans="1:7" x14ac:dyDescent="0.25">
      <c r="A49" s="12" t="s">
        <v>471</v>
      </c>
      <c r="B49" s="13" t="s">
        <v>46</v>
      </c>
      <c r="C49" s="25">
        <v>342800000</v>
      </c>
      <c r="D49" s="22"/>
      <c r="F49" s="14">
        <v>342800000</v>
      </c>
      <c r="G49" s="14">
        <f t="shared" si="0"/>
        <v>0</v>
      </c>
    </row>
    <row r="50" spans="1:7" x14ac:dyDescent="0.25">
      <c r="A50" s="15" t="s">
        <v>472</v>
      </c>
      <c r="B50" s="16" t="s">
        <v>48</v>
      </c>
      <c r="C50" s="26">
        <v>357300000</v>
      </c>
      <c r="D50" s="22"/>
      <c r="F50" s="14">
        <v>357300000</v>
      </c>
      <c r="G50" s="14">
        <f t="shared" si="0"/>
        <v>0</v>
      </c>
    </row>
    <row r="51" spans="1:7" x14ac:dyDescent="0.25">
      <c r="A51" s="12" t="s">
        <v>473</v>
      </c>
      <c r="B51" s="13" t="s">
        <v>49</v>
      </c>
      <c r="C51" s="25">
        <v>358800000</v>
      </c>
      <c r="D51" s="22"/>
      <c r="F51" s="14">
        <v>358800000</v>
      </c>
      <c r="G51" s="14">
        <f t="shared" si="0"/>
        <v>0</v>
      </c>
    </row>
    <row r="52" spans="1:7" x14ac:dyDescent="0.25">
      <c r="A52" s="12" t="s">
        <v>50</v>
      </c>
      <c r="B52" s="13" t="s">
        <v>51</v>
      </c>
      <c r="C52" s="25">
        <v>366500000</v>
      </c>
      <c r="D52" s="22"/>
      <c r="F52" s="14">
        <v>366500000</v>
      </c>
      <c r="G52" s="14">
        <f t="shared" si="0"/>
        <v>0</v>
      </c>
    </row>
    <row r="53" spans="1:7" x14ac:dyDescent="0.25">
      <c r="A53" s="15" t="s">
        <v>474</v>
      </c>
      <c r="B53" s="16" t="s">
        <v>52</v>
      </c>
      <c r="C53" s="26">
        <v>368100000</v>
      </c>
      <c r="D53" s="22"/>
      <c r="F53" s="14">
        <v>368100000</v>
      </c>
      <c r="G53" s="14">
        <f t="shared" si="0"/>
        <v>0</v>
      </c>
    </row>
    <row r="54" spans="1:7" x14ac:dyDescent="0.25">
      <c r="A54" s="12" t="s">
        <v>53</v>
      </c>
      <c r="B54" s="13" t="s">
        <v>54</v>
      </c>
      <c r="C54" s="25">
        <v>389100000</v>
      </c>
      <c r="D54" s="22"/>
      <c r="F54" s="14">
        <v>389100000</v>
      </c>
      <c r="G54" s="14">
        <f t="shared" si="0"/>
        <v>0</v>
      </c>
    </row>
    <row r="55" spans="1:7" x14ac:dyDescent="0.25">
      <c r="A55" s="17" t="s">
        <v>475</v>
      </c>
      <c r="B55" s="18" t="s">
        <v>55</v>
      </c>
      <c r="C55" s="18">
        <v>390600000</v>
      </c>
      <c r="D55" s="22"/>
      <c r="F55" s="14">
        <v>390600000</v>
      </c>
      <c r="G55" s="14">
        <f t="shared" si="0"/>
        <v>0</v>
      </c>
    </row>
    <row r="56" spans="1:7" x14ac:dyDescent="0.25">
      <c r="A56" s="21" t="s">
        <v>476</v>
      </c>
      <c r="B56" s="22" t="s">
        <v>57</v>
      </c>
      <c r="C56" s="29">
        <v>390500000</v>
      </c>
      <c r="D56" s="22"/>
      <c r="F56" s="14">
        <v>390300000</v>
      </c>
      <c r="G56" s="14">
        <f t="shared" si="0"/>
        <v>200000</v>
      </c>
    </row>
    <row r="57" spans="1:7" x14ac:dyDescent="0.25">
      <c r="A57" s="12" t="s">
        <v>477</v>
      </c>
      <c r="B57" s="13" t="s">
        <v>58</v>
      </c>
      <c r="C57" s="25">
        <v>394500000</v>
      </c>
      <c r="D57" s="22"/>
      <c r="F57" s="14">
        <v>394300000</v>
      </c>
      <c r="G57" s="14">
        <f t="shared" si="0"/>
        <v>200000</v>
      </c>
    </row>
    <row r="58" spans="1:7" x14ac:dyDescent="0.25">
      <c r="A58" s="12" t="s">
        <v>478</v>
      </c>
      <c r="B58" s="13" t="s">
        <v>59</v>
      </c>
      <c r="C58" s="25">
        <v>397400000</v>
      </c>
      <c r="D58" s="22"/>
      <c r="F58" s="14">
        <v>397200000</v>
      </c>
      <c r="G58" s="14">
        <f t="shared" si="0"/>
        <v>200000</v>
      </c>
    </row>
    <row r="59" spans="1:7" x14ac:dyDescent="0.25">
      <c r="A59" s="17" t="s">
        <v>479</v>
      </c>
      <c r="B59" s="18" t="s">
        <v>60</v>
      </c>
      <c r="C59" s="18">
        <v>401400000</v>
      </c>
      <c r="D59" s="22"/>
      <c r="F59" s="14">
        <v>401200000</v>
      </c>
      <c r="G59" s="14">
        <f t="shared" si="0"/>
        <v>200000</v>
      </c>
    </row>
    <row r="60" spans="1:7" x14ac:dyDescent="0.25">
      <c r="A60" s="19" t="s">
        <v>61</v>
      </c>
      <c r="B60" s="20" t="s">
        <v>62</v>
      </c>
      <c r="C60" s="28">
        <v>403000000</v>
      </c>
      <c r="D60" s="22"/>
      <c r="F60" s="14">
        <v>402800000</v>
      </c>
      <c r="G60" s="14">
        <f t="shared" si="0"/>
        <v>200000</v>
      </c>
    </row>
    <row r="61" spans="1:7" x14ac:dyDescent="0.25">
      <c r="A61" s="12" t="s">
        <v>63</v>
      </c>
      <c r="B61" s="13" t="s">
        <v>64</v>
      </c>
      <c r="C61" s="25">
        <v>416300000</v>
      </c>
      <c r="D61" s="22"/>
      <c r="F61" s="14">
        <v>416100000</v>
      </c>
      <c r="G61" s="14">
        <f t="shared" si="0"/>
        <v>200000</v>
      </c>
    </row>
    <row r="62" spans="1:7" x14ac:dyDescent="0.25">
      <c r="A62" s="15" t="s">
        <v>480</v>
      </c>
      <c r="B62" s="16" t="s">
        <v>65</v>
      </c>
      <c r="C62" s="26">
        <v>460700000</v>
      </c>
      <c r="D62" s="22"/>
      <c r="F62" s="14">
        <v>460500000</v>
      </c>
      <c r="G62" s="14">
        <f t="shared" si="0"/>
        <v>200000</v>
      </c>
    </row>
    <row r="63" spans="1:7" x14ac:dyDescent="0.25">
      <c r="A63" s="15" t="s">
        <v>66</v>
      </c>
      <c r="B63" s="16" t="s">
        <v>67</v>
      </c>
      <c r="C63" s="26">
        <v>463200000</v>
      </c>
      <c r="D63" s="22"/>
      <c r="F63" s="14">
        <v>463000000</v>
      </c>
      <c r="G63" s="14">
        <f t="shared" si="0"/>
        <v>200000</v>
      </c>
    </row>
    <row r="64" spans="1:7" x14ac:dyDescent="0.25">
      <c r="A64" s="12" t="s">
        <v>481</v>
      </c>
      <c r="B64" s="13" t="s">
        <v>68</v>
      </c>
      <c r="C64" s="25">
        <v>470100000</v>
      </c>
      <c r="D64" s="22"/>
      <c r="F64" s="14">
        <v>469900000</v>
      </c>
      <c r="G64" s="14">
        <f t="shared" si="0"/>
        <v>200000</v>
      </c>
    </row>
    <row r="65" spans="1:7" x14ac:dyDescent="0.25">
      <c r="A65" s="17" t="s">
        <v>69</v>
      </c>
      <c r="B65" s="18" t="s">
        <v>70</v>
      </c>
      <c r="C65" s="18">
        <v>473100000</v>
      </c>
      <c r="D65" s="22"/>
      <c r="F65" s="14">
        <v>472900000</v>
      </c>
      <c r="G65" s="14">
        <f t="shared" si="0"/>
        <v>200000</v>
      </c>
    </row>
    <row r="66" spans="1:7" x14ac:dyDescent="0.25">
      <c r="A66" s="21" t="s">
        <v>482</v>
      </c>
      <c r="B66" s="22" t="s">
        <v>71</v>
      </c>
      <c r="C66" s="29">
        <v>484400000</v>
      </c>
      <c r="D66" s="22"/>
      <c r="F66" s="14">
        <v>484200000</v>
      </c>
      <c r="G66" s="14">
        <f t="shared" si="0"/>
        <v>200000</v>
      </c>
    </row>
    <row r="67" spans="1:7" x14ac:dyDescent="0.25">
      <c r="A67" s="12" t="s">
        <v>72</v>
      </c>
      <c r="B67" s="13" t="s">
        <v>73</v>
      </c>
      <c r="C67" s="25">
        <v>486800000</v>
      </c>
      <c r="D67" s="22"/>
      <c r="F67" s="14">
        <v>486600000</v>
      </c>
      <c r="G67" s="14">
        <f t="shared" si="0"/>
        <v>200000</v>
      </c>
    </row>
    <row r="68" spans="1:7" x14ac:dyDescent="0.25">
      <c r="A68" s="12" t="s">
        <v>483</v>
      </c>
      <c r="B68" s="13" t="s">
        <v>74</v>
      </c>
      <c r="C68" s="25">
        <v>488300000</v>
      </c>
      <c r="D68" s="22"/>
      <c r="F68" s="14">
        <v>488100000</v>
      </c>
      <c r="G68" s="14">
        <f t="shared" si="0"/>
        <v>200000</v>
      </c>
    </row>
    <row r="69" spans="1:7" x14ac:dyDescent="0.25">
      <c r="A69" s="15" t="s">
        <v>75</v>
      </c>
      <c r="B69" s="16" t="s">
        <v>76</v>
      </c>
      <c r="C69" s="26">
        <v>489300000</v>
      </c>
      <c r="D69" s="22"/>
      <c r="F69" s="14">
        <v>489100000</v>
      </c>
      <c r="G69" s="14">
        <f t="shared" si="0"/>
        <v>200000</v>
      </c>
    </row>
    <row r="70" spans="1:7" x14ac:dyDescent="0.25">
      <c r="A70" s="12" t="s">
        <v>484</v>
      </c>
      <c r="B70" s="13" t="s">
        <v>77</v>
      </c>
      <c r="C70" s="25">
        <v>493800000</v>
      </c>
      <c r="D70" s="22"/>
      <c r="F70" s="14">
        <v>493600000</v>
      </c>
      <c r="G70" s="14">
        <f t="shared" si="0"/>
        <v>200000</v>
      </c>
    </row>
    <row r="71" spans="1:7" x14ac:dyDescent="0.25">
      <c r="A71" s="12" t="s">
        <v>78</v>
      </c>
      <c r="B71" s="13" t="s">
        <v>79</v>
      </c>
      <c r="C71" s="25">
        <v>496200000</v>
      </c>
      <c r="D71" s="22"/>
      <c r="F71" s="14">
        <v>496000000</v>
      </c>
      <c r="G71" s="14">
        <f t="shared" si="0"/>
        <v>200000</v>
      </c>
    </row>
    <row r="72" spans="1:7" x14ac:dyDescent="0.25">
      <c r="A72" s="15" t="s">
        <v>485</v>
      </c>
      <c r="B72" s="16" t="s">
        <v>80</v>
      </c>
      <c r="C72" s="26">
        <v>497700000</v>
      </c>
      <c r="D72" s="22"/>
      <c r="F72" s="14">
        <v>497500000</v>
      </c>
      <c r="G72" s="14">
        <f t="shared" si="0"/>
        <v>200000</v>
      </c>
    </row>
    <row r="73" spans="1:7" x14ac:dyDescent="0.25">
      <c r="A73" s="17" t="s">
        <v>81</v>
      </c>
      <c r="B73" s="18" t="s">
        <v>82</v>
      </c>
      <c r="C73" s="18">
        <v>498700000</v>
      </c>
      <c r="D73" s="22"/>
      <c r="F73" s="14">
        <v>498500000</v>
      </c>
      <c r="G73" s="14">
        <f t="shared" si="0"/>
        <v>200000</v>
      </c>
    </row>
    <row r="74" spans="1:7" x14ac:dyDescent="0.25">
      <c r="A74" s="19" t="s">
        <v>486</v>
      </c>
      <c r="B74" s="20" t="s">
        <v>84</v>
      </c>
      <c r="C74" s="28">
        <v>336600000</v>
      </c>
      <c r="D74" s="22"/>
      <c r="F74" s="14">
        <v>336600000</v>
      </c>
      <c r="G74" s="14">
        <f t="shared" si="0"/>
        <v>0</v>
      </c>
    </row>
    <row r="75" spans="1:7" x14ac:dyDescent="0.25">
      <c r="A75" s="15" t="s">
        <v>487</v>
      </c>
      <c r="B75" s="16" t="s">
        <v>86</v>
      </c>
      <c r="C75" s="26">
        <v>347300000</v>
      </c>
      <c r="D75" s="22"/>
      <c r="F75" s="14">
        <v>347300000</v>
      </c>
      <c r="G75" s="14">
        <f t="shared" si="0"/>
        <v>0</v>
      </c>
    </row>
    <row r="76" spans="1:7" x14ac:dyDescent="0.25">
      <c r="A76" s="12" t="s">
        <v>488</v>
      </c>
      <c r="B76" s="13" t="s">
        <v>88</v>
      </c>
      <c r="C76" s="25">
        <v>352100000</v>
      </c>
      <c r="D76" s="22"/>
      <c r="F76" s="14">
        <v>352100000</v>
      </c>
      <c r="G76" s="14">
        <f t="shared" si="0"/>
        <v>0</v>
      </c>
    </row>
    <row r="77" spans="1:7" x14ac:dyDescent="0.25">
      <c r="A77" s="17" t="s">
        <v>489</v>
      </c>
      <c r="B77" s="18" t="s">
        <v>90</v>
      </c>
      <c r="C77" s="18">
        <v>362700000</v>
      </c>
      <c r="D77" s="22"/>
      <c r="F77" s="14">
        <v>362700000</v>
      </c>
      <c r="G77" s="14">
        <f t="shared" ref="G77:G140" si="1">C77-F77</f>
        <v>0</v>
      </c>
    </row>
    <row r="78" spans="1:7" x14ac:dyDescent="0.25">
      <c r="A78" s="21" t="s">
        <v>91</v>
      </c>
      <c r="B78" s="22" t="s">
        <v>92</v>
      </c>
      <c r="C78" s="29">
        <v>681800000</v>
      </c>
      <c r="D78" s="22"/>
      <c r="F78" s="14">
        <v>681800000</v>
      </c>
      <c r="G78" s="14">
        <f t="shared" si="1"/>
        <v>0</v>
      </c>
    </row>
    <row r="79" spans="1:7" x14ac:dyDescent="0.25">
      <c r="A79" s="17" t="s">
        <v>209</v>
      </c>
      <c r="B79" s="18" t="s">
        <v>93</v>
      </c>
      <c r="C79" s="18">
        <v>684800000</v>
      </c>
      <c r="D79" s="22"/>
      <c r="F79" s="14">
        <v>684800000</v>
      </c>
      <c r="G79" s="14">
        <f t="shared" si="1"/>
        <v>0</v>
      </c>
    </row>
    <row r="80" spans="1:7" x14ac:dyDescent="0.25">
      <c r="A80" s="19" t="s">
        <v>94</v>
      </c>
      <c r="B80" s="20" t="s">
        <v>95</v>
      </c>
      <c r="C80" s="28">
        <v>1936100000</v>
      </c>
      <c r="D80" s="22"/>
      <c r="F80" s="14">
        <v>1936100000</v>
      </c>
      <c r="G80" s="14">
        <f t="shared" si="1"/>
        <v>0</v>
      </c>
    </row>
    <row r="81" spans="1:7" x14ac:dyDescent="0.25">
      <c r="A81" s="12" t="s">
        <v>96</v>
      </c>
      <c r="B81" s="13" t="s">
        <v>97</v>
      </c>
      <c r="C81" s="25">
        <v>1939900000</v>
      </c>
      <c r="D81" s="22"/>
      <c r="F81" s="14">
        <v>1939900000</v>
      </c>
      <c r="G81" s="14">
        <f t="shared" si="1"/>
        <v>0</v>
      </c>
    </row>
    <row r="82" spans="1:7" x14ac:dyDescent="0.25">
      <c r="A82" s="15" t="s">
        <v>99</v>
      </c>
      <c r="B82" s="16" t="s">
        <v>100</v>
      </c>
      <c r="C82" s="26">
        <v>1714500000</v>
      </c>
      <c r="D82" s="22"/>
      <c r="F82" s="14">
        <v>1714500000</v>
      </c>
      <c r="G82" s="14">
        <f t="shared" si="1"/>
        <v>0</v>
      </c>
    </row>
    <row r="83" spans="1:7" x14ac:dyDescent="0.25">
      <c r="A83" s="12" t="s">
        <v>490</v>
      </c>
      <c r="B83" s="13" t="s">
        <v>101</v>
      </c>
      <c r="C83" s="25">
        <v>1718100000</v>
      </c>
      <c r="D83" s="22"/>
      <c r="F83" s="14">
        <v>1718100000</v>
      </c>
      <c r="G83" s="14">
        <f t="shared" si="1"/>
        <v>0</v>
      </c>
    </row>
    <row r="84" spans="1:7" x14ac:dyDescent="0.25">
      <c r="A84" s="12" t="s">
        <v>102</v>
      </c>
      <c r="B84" s="13" t="s">
        <v>103</v>
      </c>
      <c r="C84" s="25">
        <v>1798300000</v>
      </c>
      <c r="D84" s="22"/>
      <c r="F84" s="14">
        <v>1798300000</v>
      </c>
      <c r="G84" s="14">
        <f t="shared" si="1"/>
        <v>0</v>
      </c>
    </row>
    <row r="85" spans="1:7" x14ac:dyDescent="0.25">
      <c r="A85" s="17" t="s">
        <v>491</v>
      </c>
      <c r="B85" s="18" t="s">
        <v>104</v>
      </c>
      <c r="C85" s="18">
        <v>1801900000</v>
      </c>
      <c r="D85" s="22"/>
      <c r="F85" s="14">
        <v>1801900000</v>
      </c>
      <c r="G85" s="14">
        <f t="shared" si="1"/>
        <v>0</v>
      </c>
    </row>
    <row r="86" spans="1:7" x14ac:dyDescent="0.25">
      <c r="A86" s="19" t="s">
        <v>105</v>
      </c>
      <c r="B86" s="20" t="s">
        <v>106</v>
      </c>
      <c r="C86" s="28">
        <v>432000000</v>
      </c>
      <c r="D86" s="22"/>
      <c r="F86" s="14">
        <v>432000000</v>
      </c>
      <c r="G86" s="14">
        <f t="shared" si="1"/>
        <v>0</v>
      </c>
    </row>
    <row r="87" spans="1:7" x14ac:dyDescent="0.25">
      <c r="A87" s="12" t="s">
        <v>107</v>
      </c>
      <c r="B87" s="13" t="s">
        <v>108</v>
      </c>
      <c r="C87" s="25">
        <v>485400000</v>
      </c>
      <c r="D87" s="22"/>
      <c r="F87" s="14">
        <v>485400000</v>
      </c>
      <c r="G87" s="14">
        <f t="shared" si="1"/>
        <v>0</v>
      </c>
    </row>
    <row r="88" spans="1:7" x14ac:dyDescent="0.25">
      <c r="A88" s="17" t="s">
        <v>109</v>
      </c>
      <c r="B88" s="18" t="s">
        <v>110</v>
      </c>
      <c r="C88" s="18">
        <v>461100000</v>
      </c>
      <c r="D88" s="22"/>
      <c r="F88" s="14">
        <v>461100000</v>
      </c>
      <c r="G88" s="14">
        <f t="shared" si="1"/>
        <v>0</v>
      </c>
    </row>
    <row r="89" spans="1:7" x14ac:dyDescent="0.25">
      <c r="A89" s="19" t="s">
        <v>492</v>
      </c>
      <c r="B89" s="20" t="s">
        <v>111</v>
      </c>
      <c r="C89" s="28">
        <v>491100000</v>
      </c>
      <c r="D89" s="22"/>
      <c r="F89" s="14">
        <v>491100000</v>
      </c>
      <c r="G89" s="14">
        <f t="shared" si="1"/>
        <v>0</v>
      </c>
    </row>
    <row r="90" spans="1:7" x14ac:dyDescent="0.25">
      <c r="A90" s="12" t="s">
        <v>367</v>
      </c>
      <c r="B90" s="13" t="s">
        <v>112</v>
      </c>
      <c r="C90" s="25">
        <v>494300000</v>
      </c>
      <c r="D90" s="22"/>
      <c r="F90" s="14">
        <v>494300000</v>
      </c>
      <c r="G90" s="14">
        <f t="shared" si="1"/>
        <v>0</v>
      </c>
    </row>
    <row r="91" spans="1:7" x14ac:dyDescent="0.25">
      <c r="A91" s="15" t="s">
        <v>493</v>
      </c>
      <c r="B91" s="16" t="s">
        <v>113</v>
      </c>
      <c r="C91" s="26">
        <v>533100000</v>
      </c>
      <c r="D91" s="22"/>
      <c r="F91" s="14">
        <v>533100000</v>
      </c>
      <c r="G91" s="14">
        <f t="shared" si="1"/>
        <v>0</v>
      </c>
    </row>
    <row r="92" spans="1:7" x14ac:dyDescent="0.25">
      <c r="A92" s="12" t="s">
        <v>368</v>
      </c>
      <c r="B92" s="13" t="s">
        <v>114</v>
      </c>
      <c r="C92" s="25">
        <v>536300000</v>
      </c>
      <c r="D92" s="22"/>
      <c r="F92" s="14">
        <v>536300000</v>
      </c>
      <c r="G92" s="14">
        <f t="shared" si="1"/>
        <v>0</v>
      </c>
    </row>
    <row r="93" spans="1:7" x14ac:dyDescent="0.25">
      <c r="A93" s="12" t="s">
        <v>494</v>
      </c>
      <c r="B93" s="13" t="s">
        <v>115</v>
      </c>
      <c r="C93" s="25">
        <v>531600000</v>
      </c>
      <c r="D93" s="22"/>
      <c r="F93" s="14">
        <v>531600000</v>
      </c>
      <c r="G93" s="14">
        <f t="shared" si="1"/>
        <v>0</v>
      </c>
    </row>
    <row r="94" spans="1:7" x14ac:dyDescent="0.25">
      <c r="A94" s="15" t="s">
        <v>369</v>
      </c>
      <c r="B94" s="16" t="s">
        <v>116</v>
      </c>
      <c r="C94" s="26">
        <v>534600000</v>
      </c>
      <c r="D94" s="22"/>
      <c r="F94" s="14">
        <v>534600000</v>
      </c>
      <c r="G94" s="14">
        <f t="shared" si="1"/>
        <v>0</v>
      </c>
    </row>
    <row r="95" spans="1:7" x14ac:dyDescent="0.25">
      <c r="A95" s="15" t="s">
        <v>494</v>
      </c>
      <c r="B95" s="16" t="s">
        <v>688</v>
      </c>
      <c r="C95" s="26">
        <v>531600000</v>
      </c>
      <c r="D95" s="22"/>
      <c r="F95" s="14">
        <v>531600000</v>
      </c>
      <c r="G95" s="14">
        <f t="shared" si="1"/>
        <v>0</v>
      </c>
    </row>
    <row r="96" spans="1:7" x14ac:dyDescent="0.25">
      <c r="A96" s="12" t="s">
        <v>369</v>
      </c>
      <c r="B96" s="13" t="s">
        <v>689</v>
      </c>
      <c r="C96" s="25">
        <v>534600000</v>
      </c>
      <c r="D96" s="22"/>
      <c r="F96" s="14">
        <v>534600000</v>
      </c>
      <c r="G96" s="14">
        <f t="shared" si="1"/>
        <v>0</v>
      </c>
    </row>
    <row r="97" spans="1:7" x14ac:dyDescent="0.25">
      <c r="A97" s="12" t="s">
        <v>495</v>
      </c>
      <c r="B97" s="13" t="s">
        <v>117</v>
      </c>
      <c r="C97" s="25">
        <v>602800000</v>
      </c>
      <c r="D97" s="22"/>
      <c r="F97" s="14">
        <v>602800000</v>
      </c>
      <c r="G97" s="14">
        <f t="shared" si="1"/>
        <v>0</v>
      </c>
    </row>
    <row r="98" spans="1:7" x14ac:dyDescent="0.25">
      <c r="A98" s="15" t="s">
        <v>370</v>
      </c>
      <c r="B98" s="16" t="s">
        <v>118</v>
      </c>
      <c r="C98" s="26">
        <v>605600000</v>
      </c>
      <c r="D98" s="22"/>
      <c r="F98" s="14">
        <v>605600000</v>
      </c>
      <c r="G98" s="14">
        <f t="shared" si="1"/>
        <v>0</v>
      </c>
    </row>
    <row r="99" spans="1:7" x14ac:dyDescent="0.25">
      <c r="A99" s="12" t="s">
        <v>795</v>
      </c>
      <c r="B99" s="13" t="s">
        <v>119</v>
      </c>
      <c r="C99" s="25">
        <v>592800000</v>
      </c>
      <c r="D99" s="22"/>
      <c r="F99" s="14">
        <v>592800000</v>
      </c>
      <c r="G99" s="14">
        <f t="shared" si="1"/>
        <v>0</v>
      </c>
    </row>
    <row r="100" spans="1:7" x14ac:dyDescent="0.25">
      <c r="A100" s="12" t="s">
        <v>837</v>
      </c>
      <c r="B100" s="13" t="s">
        <v>126</v>
      </c>
      <c r="C100" s="25">
        <v>594500000</v>
      </c>
      <c r="D100" s="22"/>
      <c r="F100" s="14">
        <v>594500000</v>
      </c>
      <c r="G100" s="14">
        <f t="shared" si="1"/>
        <v>0</v>
      </c>
    </row>
    <row r="101" spans="1:7" x14ac:dyDescent="0.25">
      <c r="A101" s="15" t="s">
        <v>496</v>
      </c>
      <c r="B101" s="16" t="s">
        <v>120</v>
      </c>
      <c r="C101" s="26">
        <v>681200000</v>
      </c>
      <c r="D101" s="22"/>
      <c r="F101" s="14">
        <v>681200000</v>
      </c>
      <c r="G101" s="14">
        <f t="shared" si="1"/>
        <v>0</v>
      </c>
    </row>
    <row r="102" spans="1:7" x14ac:dyDescent="0.25">
      <c r="A102" s="12" t="s">
        <v>371</v>
      </c>
      <c r="B102" s="13" t="s">
        <v>121</v>
      </c>
      <c r="C102" s="25">
        <v>684300000</v>
      </c>
      <c r="D102" s="22"/>
      <c r="F102" s="14">
        <v>684300000</v>
      </c>
      <c r="G102" s="14">
        <f t="shared" si="1"/>
        <v>0</v>
      </c>
    </row>
    <row r="103" spans="1:7" x14ac:dyDescent="0.25">
      <c r="A103" s="12" t="s">
        <v>497</v>
      </c>
      <c r="B103" s="13" t="s">
        <v>122</v>
      </c>
      <c r="C103" s="25">
        <v>671300000</v>
      </c>
      <c r="D103" s="22"/>
      <c r="F103" s="14">
        <v>671300000</v>
      </c>
      <c r="G103" s="14">
        <f t="shared" si="1"/>
        <v>0</v>
      </c>
    </row>
    <row r="104" spans="1:7" x14ac:dyDescent="0.25">
      <c r="A104" s="15" t="s">
        <v>498</v>
      </c>
      <c r="B104" s="16" t="s">
        <v>124</v>
      </c>
      <c r="C104" s="26">
        <v>674400000</v>
      </c>
      <c r="D104" s="22"/>
      <c r="F104" s="14">
        <v>674400000</v>
      </c>
      <c r="G104" s="14">
        <f t="shared" si="1"/>
        <v>0</v>
      </c>
    </row>
    <row r="105" spans="1:7" x14ac:dyDescent="0.25">
      <c r="A105" s="17" t="s">
        <v>838</v>
      </c>
      <c r="B105" s="18" t="s">
        <v>125</v>
      </c>
      <c r="C105" s="18">
        <v>673000000</v>
      </c>
      <c r="D105" s="22"/>
      <c r="F105" s="14">
        <v>673000000</v>
      </c>
      <c r="G105" s="14">
        <f t="shared" si="1"/>
        <v>0</v>
      </c>
    </row>
    <row r="106" spans="1:7" x14ac:dyDescent="0.25">
      <c r="A106" s="19" t="s">
        <v>751</v>
      </c>
      <c r="B106" s="20" t="s">
        <v>729</v>
      </c>
      <c r="C106" s="28">
        <v>491100000</v>
      </c>
      <c r="D106" s="22"/>
      <c r="F106" s="14">
        <v>491100000</v>
      </c>
      <c r="G106" s="14">
        <f t="shared" si="1"/>
        <v>0</v>
      </c>
    </row>
    <row r="107" spans="1:7" x14ac:dyDescent="0.25">
      <c r="A107" s="15" t="s">
        <v>718</v>
      </c>
      <c r="B107" s="16" t="s">
        <v>730</v>
      </c>
      <c r="C107" s="26">
        <v>494300000</v>
      </c>
      <c r="D107" s="22"/>
      <c r="F107" s="14">
        <v>494300000</v>
      </c>
      <c r="G107" s="14">
        <f t="shared" si="1"/>
        <v>0</v>
      </c>
    </row>
    <row r="108" spans="1:7" x14ac:dyDescent="0.25">
      <c r="A108" s="12" t="s">
        <v>752</v>
      </c>
      <c r="B108" s="13" t="s">
        <v>731</v>
      </c>
      <c r="C108" s="25">
        <v>533100000</v>
      </c>
      <c r="D108" s="22"/>
      <c r="F108" s="14">
        <v>533100000</v>
      </c>
      <c r="G108" s="14">
        <f t="shared" si="1"/>
        <v>0</v>
      </c>
    </row>
    <row r="109" spans="1:7" x14ac:dyDescent="0.25">
      <c r="A109" s="12" t="s">
        <v>719</v>
      </c>
      <c r="B109" s="13" t="s">
        <v>732</v>
      </c>
      <c r="C109" s="25">
        <v>536300000</v>
      </c>
      <c r="D109" s="22"/>
      <c r="F109" s="14">
        <v>536300000</v>
      </c>
      <c r="G109" s="14">
        <f t="shared" si="1"/>
        <v>0</v>
      </c>
    </row>
    <row r="110" spans="1:7" x14ac:dyDescent="0.25">
      <c r="A110" s="15" t="s">
        <v>839</v>
      </c>
      <c r="B110" s="16" t="s">
        <v>733</v>
      </c>
      <c r="C110" s="26">
        <v>525200000</v>
      </c>
      <c r="D110" s="22"/>
      <c r="F110" s="14">
        <v>525200000</v>
      </c>
      <c r="G110" s="14">
        <f t="shared" si="1"/>
        <v>0</v>
      </c>
    </row>
    <row r="111" spans="1:7" x14ac:dyDescent="0.25">
      <c r="A111" s="15" t="s">
        <v>720</v>
      </c>
      <c r="B111" s="16" t="s">
        <v>734</v>
      </c>
      <c r="C111" s="26">
        <v>528100000</v>
      </c>
      <c r="D111" s="22"/>
      <c r="F111" s="14">
        <v>528100000</v>
      </c>
      <c r="G111" s="14">
        <f t="shared" si="1"/>
        <v>0</v>
      </c>
    </row>
    <row r="112" spans="1:7" x14ac:dyDescent="0.25">
      <c r="A112" s="12" t="s">
        <v>840</v>
      </c>
      <c r="B112" s="13" t="s">
        <v>735</v>
      </c>
      <c r="C112" s="25">
        <v>584600000</v>
      </c>
      <c r="D112" s="22"/>
      <c r="F112" s="14">
        <v>584600000</v>
      </c>
      <c r="G112" s="14">
        <f t="shared" si="1"/>
        <v>0</v>
      </c>
    </row>
    <row r="113" spans="1:7" x14ac:dyDescent="0.25">
      <c r="A113" s="12" t="s">
        <v>721</v>
      </c>
      <c r="B113" s="13" t="s">
        <v>736</v>
      </c>
      <c r="C113" s="25">
        <v>587700000</v>
      </c>
      <c r="D113" s="22"/>
      <c r="F113" s="14">
        <v>587700000</v>
      </c>
      <c r="G113" s="14">
        <f t="shared" si="1"/>
        <v>0</v>
      </c>
    </row>
    <row r="114" spans="1:7" x14ac:dyDescent="0.25">
      <c r="A114" s="15" t="s">
        <v>841</v>
      </c>
      <c r="B114" s="16" t="s">
        <v>737</v>
      </c>
      <c r="C114" s="26">
        <v>531600000</v>
      </c>
      <c r="D114" s="22"/>
      <c r="F114" s="14">
        <v>531600000</v>
      </c>
      <c r="G114" s="14">
        <f t="shared" si="1"/>
        <v>0</v>
      </c>
    </row>
    <row r="115" spans="1:7" x14ac:dyDescent="0.25">
      <c r="A115" s="12" t="s">
        <v>722</v>
      </c>
      <c r="B115" s="13" t="s">
        <v>738</v>
      </c>
      <c r="C115" s="25">
        <v>534600000</v>
      </c>
      <c r="D115" s="22"/>
      <c r="F115" s="14">
        <v>534600000</v>
      </c>
      <c r="G115" s="14">
        <f t="shared" si="1"/>
        <v>0</v>
      </c>
    </row>
    <row r="116" spans="1:7" x14ac:dyDescent="0.25">
      <c r="A116" s="12" t="s">
        <v>753</v>
      </c>
      <c r="B116" s="13" t="s">
        <v>739</v>
      </c>
      <c r="C116" s="25">
        <v>602800000</v>
      </c>
      <c r="D116" s="22"/>
      <c r="F116" s="14">
        <v>602800000</v>
      </c>
      <c r="G116" s="14">
        <f t="shared" si="1"/>
        <v>0</v>
      </c>
    </row>
    <row r="117" spans="1:7" x14ac:dyDescent="0.25">
      <c r="A117" s="15" t="s">
        <v>723</v>
      </c>
      <c r="B117" s="16" t="s">
        <v>740</v>
      </c>
      <c r="C117" s="26">
        <v>605600000</v>
      </c>
      <c r="D117" s="22"/>
      <c r="F117" s="14">
        <v>605600000</v>
      </c>
      <c r="G117" s="14">
        <f t="shared" si="1"/>
        <v>0</v>
      </c>
    </row>
    <row r="118" spans="1:7" x14ac:dyDescent="0.25">
      <c r="A118" s="12" t="s">
        <v>754</v>
      </c>
      <c r="B118" s="13" t="s">
        <v>741</v>
      </c>
      <c r="C118" s="25">
        <v>592800000</v>
      </c>
      <c r="D118" s="22"/>
      <c r="F118" s="14">
        <v>592800000</v>
      </c>
      <c r="G118" s="14">
        <f t="shared" si="1"/>
        <v>0</v>
      </c>
    </row>
    <row r="119" spans="1:7" x14ac:dyDescent="0.25">
      <c r="A119" s="12" t="s">
        <v>755</v>
      </c>
      <c r="B119" s="13" t="s">
        <v>742</v>
      </c>
      <c r="C119" s="25">
        <v>595900000</v>
      </c>
      <c r="D119" s="22"/>
      <c r="F119" s="14">
        <v>595900000</v>
      </c>
      <c r="G119" s="14">
        <f t="shared" si="1"/>
        <v>0</v>
      </c>
    </row>
    <row r="120" spans="1:7" x14ac:dyDescent="0.25">
      <c r="A120" s="15" t="s">
        <v>756</v>
      </c>
      <c r="B120" s="16" t="s">
        <v>743</v>
      </c>
      <c r="C120" s="26">
        <v>681200000</v>
      </c>
      <c r="D120" s="22"/>
      <c r="F120" s="14">
        <v>681200000</v>
      </c>
      <c r="G120" s="14">
        <f t="shared" si="1"/>
        <v>0</v>
      </c>
    </row>
    <row r="121" spans="1:7" x14ac:dyDescent="0.25">
      <c r="A121" s="12" t="s">
        <v>725</v>
      </c>
      <c r="B121" s="13" t="s">
        <v>744</v>
      </c>
      <c r="C121" s="25">
        <v>684300000</v>
      </c>
      <c r="D121" s="22"/>
      <c r="F121" s="14">
        <v>684300000</v>
      </c>
      <c r="G121" s="14">
        <f t="shared" si="1"/>
        <v>0</v>
      </c>
    </row>
    <row r="122" spans="1:7" x14ac:dyDescent="0.25">
      <c r="A122" s="12" t="s">
        <v>842</v>
      </c>
      <c r="B122" s="13" t="s">
        <v>745</v>
      </c>
      <c r="C122" s="25">
        <v>594500000</v>
      </c>
      <c r="D122" s="22"/>
      <c r="F122" s="14">
        <v>594500000</v>
      </c>
      <c r="G122" s="14">
        <f t="shared" si="1"/>
        <v>0</v>
      </c>
    </row>
    <row r="123" spans="1:7" x14ac:dyDescent="0.25">
      <c r="A123" s="15" t="s">
        <v>726</v>
      </c>
      <c r="B123" s="16" t="s">
        <v>746</v>
      </c>
      <c r="C123" s="26">
        <v>597600000</v>
      </c>
      <c r="D123" s="22"/>
      <c r="F123" s="14">
        <v>597600000</v>
      </c>
      <c r="G123" s="14">
        <f t="shared" si="1"/>
        <v>0</v>
      </c>
    </row>
    <row r="124" spans="1:7" x14ac:dyDescent="0.25">
      <c r="A124" s="12" t="s">
        <v>757</v>
      </c>
      <c r="B124" s="13" t="s">
        <v>747</v>
      </c>
      <c r="C124" s="25">
        <v>671300000</v>
      </c>
      <c r="D124" s="22"/>
      <c r="F124" s="14">
        <v>671300000</v>
      </c>
      <c r="G124" s="14">
        <f t="shared" si="1"/>
        <v>0</v>
      </c>
    </row>
    <row r="125" spans="1:7" x14ac:dyDescent="0.25">
      <c r="A125" s="12" t="s">
        <v>758</v>
      </c>
      <c r="B125" s="13" t="s">
        <v>748</v>
      </c>
      <c r="C125" s="25">
        <v>674400000</v>
      </c>
      <c r="D125" s="22"/>
      <c r="F125" s="14">
        <v>674400000</v>
      </c>
      <c r="G125" s="14">
        <f t="shared" si="1"/>
        <v>0</v>
      </c>
    </row>
    <row r="126" spans="1:7" x14ac:dyDescent="0.25">
      <c r="A126" s="15" t="s">
        <v>843</v>
      </c>
      <c r="B126" s="16" t="s">
        <v>749</v>
      </c>
      <c r="C126" s="26">
        <v>673000000</v>
      </c>
      <c r="D126" s="22"/>
      <c r="F126" s="14">
        <v>673000000</v>
      </c>
      <c r="G126" s="14">
        <f t="shared" si="1"/>
        <v>0</v>
      </c>
    </row>
    <row r="127" spans="1:7" x14ac:dyDescent="0.25">
      <c r="A127" s="17" t="s">
        <v>728</v>
      </c>
      <c r="B127" s="18" t="s">
        <v>750</v>
      </c>
      <c r="C127" s="18">
        <v>676100000</v>
      </c>
      <c r="D127" s="22"/>
      <c r="F127" s="14">
        <v>676100000</v>
      </c>
      <c r="G127" s="14">
        <f t="shared" si="1"/>
        <v>0</v>
      </c>
    </row>
    <row r="128" spans="1:7" x14ac:dyDescent="0.25">
      <c r="A128" s="17" t="s">
        <v>128</v>
      </c>
      <c r="B128" s="18" t="s">
        <v>129</v>
      </c>
      <c r="C128" s="18">
        <v>476000000</v>
      </c>
      <c r="D128" s="22"/>
      <c r="F128" s="14">
        <v>476000000</v>
      </c>
      <c r="G128" s="14">
        <f t="shared" si="1"/>
        <v>0</v>
      </c>
    </row>
    <row r="129" spans="1:7" x14ac:dyDescent="0.25">
      <c r="A129" s="19" t="s">
        <v>130</v>
      </c>
      <c r="B129" s="20" t="s">
        <v>131</v>
      </c>
      <c r="C129" s="28">
        <v>508100000</v>
      </c>
      <c r="D129" s="22"/>
      <c r="F129" s="14">
        <v>508100000</v>
      </c>
      <c r="G129" s="14">
        <f t="shared" si="1"/>
        <v>0</v>
      </c>
    </row>
    <row r="130" spans="1:7" x14ac:dyDescent="0.25">
      <c r="A130" s="15" t="s">
        <v>132</v>
      </c>
      <c r="B130" s="16" t="s">
        <v>133</v>
      </c>
      <c r="C130" s="26">
        <v>542300000</v>
      </c>
      <c r="D130" s="22"/>
      <c r="F130" s="14">
        <v>542300000</v>
      </c>
      <c r="G130" s="14">
        <f t="shared" si="1"/>
        <v>0</v>
      </c>
    </row>
    <row r="131" spans="1:7" x14ac:dyDescent="0.25">
      <c r="A131" s="17" t="s">
        <v>134</v>
      </c>
      <c r="B131" s="18" t="s">
        <v>135</v>
      </c>
      <c r="C131" s="18">
        <v>594700000</v>
      </c>
      <c r="D131" s="22"/>
      <c r="F131" s="14">
        <v>594700000</v>
      </c>
      <c r="G131" s="14">
        <f t="shared" si="1"/>
        <v>0</v>
      </c>
    </row>
    <row r="132" spans="1:7" x14ac:dyDescent="0.25">
      <c r="A132" s="19" t="s">
        <v>499</v>
      </c>
      <c r="B132" s="20" t="s">
        <v>210</v>
      </c>
      <c r="C132" s="28">
        <v>240000000</v>
      </c>
      <c r="D132" s="22"/>
      <c r="F132" s="14">
        <v>240000000</v>
      </c>
      <c r="G132" s="14">
        <f t="shared" si="1"/>
        <v>0</v>
      </c>
    </row>
    <row r="133" spans="1:7" x14ac:dyDescent="0.25">
      <c r="A133" s="15" t="s">
        <v>500</v>
      </c>
      <c r="B133" s="16" t="s">
        <v>211</v>
      </c>
      <c r="C133" s="26">
        <v>240000000</v>
      </c>
      <c r="D133" s="22"/>
      <c r="F133" s="14">
        <v>240000000</v>
      </c>
      <c r="G133" s="14">
        <f t="shared" si="1"/>
        <v>0</v>
      </c>
    </row>
    <row r="134" spans="1:7" x14ac:dyDescent="0.25">
      <c r="A134" s="12" t="s">
        <v>501</v>
      </c>
      <c r="B134" s="13" t="s">
        <v>212</v>
      </c>
      <c r="C134" s="25">
        <v>245000000</v>
      </c>
      <c r="D134" s="22"/>
      <c r="F134" s="14">
        <v>245000000</v>
      </c>
      <c r="G134" s="14">
        <f t="shared" si="1"/>
        <v>0</v>
      </c>
    </row>
    <row r="135" spans="1:7" x14ac:dyDescent="0.25">
      <c r="A135" s="12" t="s">
        <v>502</v>
      </c>
      <c r="B135" s="13" t="s">
        <v>213</v>
      </c>
      <c r="C135" s="25">
        <v>246000000</v>
      </c>
      <c r="D135" s="22"/>
      <c r="F135" s="14">
        <v>246000000</v>
      </c>
      <c r="G135" s="14">
        <f t="shared" si="1"/>
        <v>0</v>
      </c>
    </row>
    <row r="136" spans="1:7" x14ac:dyDescent="0.25">
      <c r="A136" s="15" t="s">
        <v>224</v>
      </c>
      <c r="B136" s="16" t="s">
        <v>214</v>
      </c>
      <c r="C136" s="26">
        <v>267500000</v>
      </c>
      <c r="D136" s="22"/>
      <c r="F136" s="14">
        <v>267500000</v>
      </c>
      <c r="G136" s="14">
        <f t="shared" si="1"/>
        <v>0</v>
      </c>
    </row>
    <row r="137" spans="1:7" x14ac:dyDescent="0.25">
      <c r="A137" s="12" t="s">
        <v>224</v>
      </c>
      <c r="B137" s="13" t="s">
        <v>544</v>
      </c>
      <c r="C137" s="25">
        <v>267500000</v>
      </c>
      <c r="D137" s="22"/>
      <c r="F137" s="14">
        <v>267500000</v>
      </c>
      <c r="G137" s="14">
        <f t="shared" si="1"/>
        <v>0</v>
      </c>
    </row>
    <row r="138" spans="1:7" x14ac:dyDescent="0.25">
      <c r="A138" s="12" t="s">
        <v>503</v>
      </c>
      <c r="B138" s="13" t="s">
        <v>215</v>
      </c>
      <c r="C138" s="25">
        <v>296800000</v>
      </c>
      <c r="D138" s="22"/>
      <c r="F138" s="14">
        <v>296800000</v>
      </c>
      <c r="G138" s="14">
        <f t="shared" si="1"/>
        <v>0</v>
      </c>
    </row>
    <row r="139" spans="1:7" x14ac:dyDescent="0.25">
      <c r="A139" s="15" t="s">
        <v>504</v>
      </c>
      <c r="B139" s="16" t="s">
        <v>216</v>
      </c>
      <c r="C139" s="26">
        <v>292800000</v>
      </c>
      <c r="D139" s="22"/>
      <c r="F139" s="14">
        <v>292800000</v>
      </c>
      <c r="G139" s="14">
        <f t="shared" si="1"/>
        <v>0</v>
      </c>
    </row>
    <row r="140" spans="1:7" x14ac:dyDescent="0.25">
      <c r="A140" s="12" t="s">
        <v>505</v>
      </c>
      <c r="B140" s="13" t="s">
        <v>217</v>
      </c>
      <c r="C140" s="25">
        <v>301700000</v>
      </c>
      <c r="D140" s="22"/>
      <c r="F140" s="14">
        <v>301700000</v>
      </c>
      <c r="G140" s="14">
        <f t="shared" si="1"/>
        <v>0</v>
      </c>
    </row>
    <row r="141" spans="1:7" x14ac:dyDescent="0.25">
      <c r="A141" s="12" t="s">
        <v>506</v>
      </c>
      <c r="B141" s="13" t="s">
        <v>218</v>
      </c>
      <c r="C141" s="25">
        <v>302700000</v>
      </c>
      <c r="D141" s="22"/>
      <c r="F141" s="14">
        <v>302700000</v>
      </c>
      <c r="G141" s="14">
        <f t="shared" ref="G141:G204" si="2">C141-F141</f>
        <v>0</v>
      </c>
    </row>
    <row r="142" spans="1:7" x14ac:dyDescent="0.25">
      <c r="A142" s="15" t="s">
        <v>225</v>
      </c>
      <c r="B142" s="16" t="s">
        <v>219</v>
      </c>
      <c r="C142" s="26">
        <v>336300000</v>
      </c>
      <c r="D142" s="22"/>
      <c r="F142" s="14">
        <v>336300000</v>
      </c>
      <c r="G142" s="14">
        <f t="shared" si="2"/>
        <v>0</v>
      </c>
    </row>
    <row r="143" spans="1:7" x14ac:dyDescent="0.25">
      <c r="A143" s="15" t="s">
        <v>226</v>
      </c>
      <c r="B143" s="16" t="s">
        <v>220</v>
      </c>
      <c r="C143" s="26">
        <v>351800000</v>
      </c>
      <c r="D143" s="22"/>
      <c r="F143" s="14">
        <v>351800000</v>
      </c>
      <c r="G143" s="14">
        <f t="shared" si="2"/>
        <v>0</v>
      </c>
    </row>
    <row r="144" spans="1:7" x14ac:dyDescent="0.25">
      <c r="A144" s="12" t="s">
        <v>507</v>
      </c>
      <c r="B144" s="13" t="s">
        <v>221</v>
      </c>
      <c r="C144" s="25">
        <v>351800000</v>
      </c>
      <c r="D144" s="22"/>
      <c r="F144" s="14">
        <v>351800000</v>
      </c>
      <c r="G144" s="14">
        <f t="shared" si="2"/>
        <v>0</v>
      </c>
    </row>
    <row r="145" spans="1:7" x14ac:dyDescent="0.25">
      <c r="A145" s="12" t="s">
        <v>228</v>
      </c>
      <c r="B145" s="13" t="s">
        <v>222</v>
      </c>
      <c r="C145" s="25">
        <v>357300000</v>
      </c>
      <c r="D145" s="22"/>
      <c r="F145" s="14">
        <v>357300000</v>
      </c>
      <c r="G145" s="14">
        <f t="shared" si="2"/>
        <v>0</v>
      </c>
    </row>
    <row r="146" spans="1:7" x14ac:dyDescent="0.25">
      <c r="A146" s="15" t="s">
        <v>225</v>
      </c>
      <c r="B146" s="16" t="s">
        <v>545</v>
      </c>
      <c r="C146" s="26">
        <v>336300000</v>
      </c>
      <c r="D146" s="22"/>
      <c r="F146" s="14">
        <v>336300000</v>
      </c>
      <c r="G146" s="14">
        <f t="shared" si="2"/>
        <v>0</v>
      </c>
    </row>
    <row r="147" spans="1:7" x14ac:dyDescent="0.25">
      <c r="A147" s="12" t="s">
        <v>226</v>
      </c>
      <c r="B147" s="13" t="s">
        <v>546</v>
      </c>
      <c r="C147" s="25">
        <v>351800000</v>
      </c>
      <c r="D147" s="22"/>
      <c r="F147" s="14">
        <v>351800000</v>
      </c>
      <c r="G147" s="14">
        <f t="shared" si="2"/>
        <v>0</v>
      </c>
    </row>
    <row r="148" spans="1:7" x14ac:dyDescent="0.25">
      <c r="A148" s="12" t="s">
        <v>227</v>
      </c>
      <c r="B148" s="13" t="s">
        <v>547</v>
      </c>
      <c r="C148" s="25">
        <v>351800000</v>
      </c>
      <c r="D148" s="22"/>
      <c r="F148" s="14">
        <v>351800000</v>
      </c>
      <c r="G148" s="14">
        <f t="shared" si="2"/>
        <v>0</v>
      </c>
    </row>
    <row r="149" spans="1:7" x14ac:dyDescent="0.25">
      <c r="A149" s="15" t="s">
        <v>228</v>
      </c>
      <c r="B149" s="16" t="s">
        <v>548</v>
      </c>
      <c r="C149" s="26">
        <v>357300000</v>
      </c>
      <c r="D149" s="22"/>
      <c r="F149" s="14">
        <v>357300000</v>
      </c>
      <c r="G149" s="14">
        <f t="shared" si="2"/>
        <v>0</v>
      </c>
    </row>
    <row r="150" spans="1:7" x14ac:dyDescent="0.25">
      <c r="A150" s="12" t="s">
        <v>508</v>
      </c>
      <c r="B150" s="13" t="s">
        <v>398</v>
      </c>
      <c r="C150" s="25">
        <v>277400000</v>
      </c>
      <c r="D150" s="22"/>
      <c r="F150" s="14">
        <v>277400000</v>
      </c>
      <c r="G150" s="14">
        <f t="shared" si="2"/>
        <v>0</v>
      </c>
    </row>
    <row r="151" spans="1:7" x14ac:dyDescent="0.25">
      <c r="A151" s="12" t="s">
        <v>509</v>
      </c>
      <c r="B151" s="13" t="s">
        <v>399</v>
      </c>
      <c r="C151" s="25">
        <v>279700000</v>
      </c>
      <c r="D151" s="22"/>
      <c r="F151" s="14">
        <v>279700000</v>
      </c>
      <c r="G151" s="14">
        <f t="shared" si="2"/>
        <v>0</v>
      </c>
    </row>
    <row r="152" spans="1:7" x14ac:dyDescent="0.25">
      <c r="A152" s="15" t="s">
        <v>510</v>
      </c>
      <c r="B152" s="16" t="s">
        <v>400</v>
      </c>
      <c r="C152" s="26">
        <v>365700000</v>
      </c>
      <c r="D152" s="22"/>
      <c r="F152" s="14">
        <v>365700000</v>
      </c>
      <c r="G152" s="14">
        <f t="shared" si="2"/>
        <v>0</v>
      </c>
    </row>
    <row r="153" spans="1:7" x14ac:dyDescent="0.25">
      <c r="A153" s="12" t="s">
        <v>511</v>
      </c>
      <c r="B153" s="13" t="s">
        <v>401</v>
      </c>
      <c r="C153" s="25">
        <v>334000000</v>
      </c>
      <c r="D153" s="22"/>
      <c r="F153" s="14">
        <v>334000000</v>
      </c>
      <c r="G153" s="14">
        <f t="shared" si="2"/>
        <v>0</v>
      </c>
    </row>
    <row r="154" spans="1:7" x14ac:dyDescent="0.25">
      <c r="A154" s="12" t="s">
        <v>512</v>
      </c>
      <c r="B154" s="13" t="s">
        <v>402</v>
      </c>
      <c r="C154" s="25">
        <v>336600000</v>
      </c>
      <c r="D154" s="22"/>
      <c r="F154" s="14">
        <v>336600000</v>
      </c>
      <c r="G154" s="14">
        <f t="shared" si="2"/>
        <v>0</v>
      </c>
    </row>
    <row r="155" spans="1:7" x14ac:dyDescent="0.25">
      <c r="A155" s="17" t="s">
        <v>513</v>
      </c>
      <c r="B155" s="18" t="s">
        <v>403</v>
      </c>
      <c r="C155" s="18">
        <v>422500000</v>
      </c>
      <c r="D155" s="22"/>
      <c r="F155" s="14">
        <v>422500000</v>
      </c>
      <c r="G155" s="14">
        <f t="shared" si="2"/>
        <v>0</v>
      </c>
    </row>
    <row r="156" spans="1:7" x14ac:dyDescent="0.25">
      <c r="A156" s="19" t="s">
        <v>764</v>
      </c>
      <c r="B156" s="20" t="s">
        <v>765</v>
      </c>
      <c r="C156" s="28">
        <v>351800000</v>
      </c>
      <c r="D156" s="22"/>
      <c r="F156" s="14">
        <v>351800000</v>
      </c>
      <c r="G156" s="14">
        <f t="shared" si="2"/>
        <v>0</v>
      </c>
    </row>
    <row r="157" spans="1:7" x14ac:dyDescent="0.25">
      <c r="A157" s="12" t="s">
        <v>766</v>
      </c>
      <c r="B157" s="13" t="s">
        <v>767</v>
      </c>
      <c r="C157" s="25">
        <v>292800000</v>
      </c>
      <c r="D157" s="22"/>
      <c r="F157" s="14">
        <v>292800000</v>
      </c>
      <c r="G157" s="14">
        <f t="shared" si="2"/>
        <v>0</v>
      </c>
    </row>
    <row r="158" spans="1:7" x14ac:dyDescent="0.25">
      <c r="A158" s="15" t="s">
        <v>768</v>
      </c>
      <c r="B158" s="16" t="s">
        <v>769</v>
      </c>
      <c r="C158" s="26">
        <v>240000000</v>
      </c>
      <c r="D158" s="22"/>
      <c r="F158" s="14">
        <v>240000000</v>
      </c>
      <c r="G158" s="14">
        <f t="shared" si="2"/>
        <v>0</v>
      </c>
    </row>
    <row r="159" spans="1:7" x14ac:dyDescent="0.25">
      <c r="A159" s="15" t="s">
        <v>770</v>
      </c>
      <c r="B159" s="16" t="s">
        <v>771</v>
      </c>
      <c r="C159" s="26">
        <v>357300000</v>
      </c>
      <c r="D159" s="22"/>
      <c r="F159" s="14">
        <v>357300000</v>
      </c>
      <c r="G159" s="14">
        <f t="shared" si="2"/>
        <v>0</v>
      </c>
    </row>
    <row r="160" spans="1:7" x14ac:dyDescent="0.25">
      <c r="A160" s="12" t="s">
        <v>772</v>
      </c>
      <c r="B160" s="13" t="s">
        <v>773</v>
      </c>
      <c r="C160" s="25">
        <v>351800000</v>
      </c>
      <c r="D160" s="22"/>
      <c r="F160" s="14">
        <v>351800000</v>
      </c>
      <c r="G160" s="14">
        <f t="shared" si="2"/>
        <v>0</v>
      </c>
    </row>
    <row r="161" spans="1:7" x14ac:dyDescent="0.25">
      <c r="A161" s="12" t="s">
        <v>774</v>
      </c>
      <c r="B161" s="13" t="s">
        <v>775</v>
      </c>
      <c r="C161" s="25">
        <v>336300000</v>
      </c>
      <c r="D161" s="22"/>
      <c r="F161" s="14">
        <v>336300000</v>
      </c>
      <c r="G161" s="14">
        <f t="shared" si="2"/>
        <v>0</v>
      </c>
    </row>
    <row r="162" spans="1:7" x14ac:dyDescent="0.25">
      <c r="A162" s="15" t="s">
        <v>776</v>
      </c>
      <c r="B162" s="16" t="s">
        <v>777</v>
      </c>
      <c r="C162" s="26">
        <v>301700000</v>
      </c>
      <c r="D162" s="22"/>
      <c r="F162" s="14">
        <v>301700000</v>
      </c>
      <c r="G162" s="14">
        <f t="shared" si="2"/>
        <v>0</v>
      </c>
    </row>
    <row r="163" spans="1:7" x14ac:dyDescent="0.25">
      <c r="A163" s="12" t="s">
        <v>778</v>
      </c>
      <c r="B163" s="13" t="s">
        <v>779</v>
      </c>
      <c r="C163" s="25">
        <v>302700000</v>
      </c>
      <c r="D163" s="22"/>
      <c r="F163" s="14">
        <v>302700000</v>
      </c>
      <c r="G163" s="14">
        <f t="shared" si="2"/>
        <v>0</v>
      </c>
    </row>
    <row r="164" spans="1:7" x14ac:dyDescent="0.25">
      <c r="A164" s="12" t="s">
        <v>780</v>
      </c>
      <c r="B164" s="13" t="s">
        <v>781</v>
      </c>
      <c r="C164" s="25">
        <v>296800000</v>
      </c>
      <c r="D164" s="22"/>
      <c r="F164" s="14">
        <v>296800000</v>
      </c>
      <c r="G164" s="14">
        <f t="shared" si="2"/>
        <v>0</v>
      </c>
    </row>
    <row r="165" spans="1:7" x14ac:dyDescent="0.25">
      <c r="A165" s="15" t="s">
        <v>782</v>
      </c>
      <c r="B165" s="16" t="s">
        <v>783</v>
      </c>
      <c r="C165" s="26">
        <v>267500000</v>
      </c>
      <c r="D165" s="22"/>
      <c r="F165" s="14">
        <v>267500000</v>
      </c>
      <c r="G165" s="14">
        <f t="shared" si="2"/>
        <v>0</v>
      </c>
    </row>
    <row r="166" spans="1:7" x14ac:dyDescent="0.25">
      <c r="A166" s="12" t="s">
        <v>784</v>
      </c>
      <c r="B166" s="13" t="s">
        <v>785</v>
      </c>
      <c r="C166" s="25">
        <v>240000000</v>
      </c>
      <c r="D166" s="22"/>
      <c r="F166" s="14">
        <v>240000000</v>
      </c>
      <c r="G166" s="14">
        <f t="shared" si="2"/>
        <v>0</v>
      </c>
    </row>
    <row r="167" spans="1:7" x14ac:dyDescent="0.25">
      <c r="A167" s="12" t="s">
        <v>786</v>
      </c>
      <c r="B167" s="13" t="s">
        <v>787</v>
      </c>
      <c r="C167" s="25">
        <v>245000000</v>
      </c>
      <c r="D167" s="22"/>
      <c r="F167" s="14">
        <v>245000000</v>
      </c>
      <c r="G167" s="14">
        <f t="shared" si="2"/>
        <v>0</v>
      </c>
    </row>
    <row r="168" spans="1:7" x14ac:dyDescent="0.25">
      <c r="A168" s="17" t="s">
        <v>788</v>
      </c>
      <c r="B168" s="18" t="s">
        <v>789</v>
      </c>
      <c r="C168" s="18">
        <v>246000000</v>
      </c>
      <c r="D168" s="22"/>
      <c r="F168" s="14">
        <v>246000000</v>
      </c>
      <c r="G168" s="14">
        <f t="shared" si="2"/>
        <v>0</v>
      </c>
    </row>
    <row r="169" spans="1:7" x14ac:dyDescent="0.25">
      <c r="A169" s="19" t="s">
        <v>136</v>
      </c>
      <c r="B169" s="20" t="s">
        <v>137</v>
      </c>
      <c r="C169" s="28">
        <v>634700000</v>
      </c>
      <c r="D169" s="22"/>
      <c r="F169" s="14">
        <v>634700000</v>
      </c>
      <c r="G169" s="14">
        <f t="shared" si="2"/>
        <v>0</v>
      </c>
    </row>
    <row r="170" spans="1:7" x14ac:dyDescent="0.25">
      <c r="A170" s="17" t="s">
        <v>136</v>
      </c>
      <c r="B170" s="18" t="s">
        <v>434</v>
      </c>
      <c r="C170" s="18">
        <v>634700000</v>
      </c>
      <c r="D170" s="22"/>
      <c r="F170" s="14">
        <v>634700000</v>
      </c>
      <c r="G170" s="14">
        <f t="shared" si="2"/>
        <v>0</v>
      </c>
    </row>
    <row r="171" spans="1:7" x14ac:dyDescent="0.25">
      <c r="A171" s="21" t="s">
        <v>138</v>
      </c>
      <c r="B171" s="22" t="s">
        <v>139</v>
      </c>
      <c r="C171" s="29">
        <v>734900000</v>
      </c>
      <c r="D171" s="22"/>
      <c r="F171" s="14">
        <v>734900000</v>
      </c>
      <c r="G171" s="14">
        <f t="shared" si="2"/>
        <v>0</v>
      </c>
    </row>
    <row r="172" spans="1:7" x14ac:dyDescent="0.25">
      <c r="A172" s="12" t="s">
        <v>708</v>
      </c>
      <c r="B172" s="13" t="s">
        <v>709</v>
      </c>
      <c r="C172" s="13">
        <v>734900000</v>
      </c>
      <c r="D172" s="22"/>
      <c r="F172" s="14">
        <v>734900000</v>
      </c>
      <c r="G172" s="14">
        <f t="shared" si="2"/>
        <v>0</v>
      </c>
    </row>
    <row r="173" spans="1:7" x14ac:dyDescent="0.25">
      <c r="A173" s="17" t="s">
        <v>710</v>
      </c>
      <c r="B173" s="18" t="s">
        <v>711</v>
      </c>
      <c r="C173" s="18">
        <v>734900000</v>
      </c>
      <c r="D173" s="22"/>
      <c r="F173" s="14">
        <v>734900000</v>
      </c>
      <c r="G173" s="14">
        <f t="shared" si="2"/>
        <v>0</v>
      </c>
    </row>
    <row r="174" spans="1:7" x14ac:dyDescent="0.25">
      <c r="A174" s="21" t="s">
        <v>141</v>
      </c>
      <c r="B174" s="22" t="s">
        <v>142</v>
      </c>
      <c r="C174" s="29">
        <v>549300000</v>
      </c>
      <c r="D174" s="22"/>
      <c r="F174" s="14">
        <v>549300000</v>
      </c>
      <c r="G174" s="14">
        <f t="shared" si="2"/>
        <v>0</v>
      </c>
    </row>
    <row r="175" spans="1:7" x14ac:dyDescent="0.25">
      <c r="A175" s="17" t="s">
        <v>143</v>
      </c>
      <c r="B175" s="18" t="s">
        <v>144</v>
      </c>
      <c r="C175" s="18">
        <v>553100000</v>
      </c>
      <c r="D175" s="22"/>
      <c r="F175" s="14">
        <v>553100000</v>
      </c>
      <c r="G175" s="14">
        <f t="shared" si="2"/>
        <v>0</v>
      </c>
    </row>
    <row r="176" spans="1:7" x14ac:dyDescent="0.25">
      <c r="A176" s="19" t="s">
        <v>145</v>
      </c>
      <c r="B176" s="20" t="s">
        <v>458</v>
      </c>
      <c r="C176" s="28">
        <v>2371800000</v>
      </c>
      <c r="D176" s="22"/>
      <c r="F176" s="14">
        <v>2371600000</v>
      </c>
      <c r="G176" s="14">
        <f t="shared" si="2"/>
        <v>200000</v>
      </c>
    </row>
    <row r="177" spans="1:7" x14ac:dyDescent="0.25">
      <c r="A177" s="17" t="s">
        <v>145</v>
      </c>
      <c r="B177" s="18" t="s">
        <v>459</v>
      </c>
      <c r="C177" s="18">
        <v>2371800000</v>
      </c>
      <c r="D177" s="22"/>
      <c r="F177" s="14">
        <v>2371600000</v>
      </c>
      <c r="G177" s="14">
        <f t="shared" si="2"/>
        <v>200000</v>
      </c>
    </row>
    <row r="178" spans="1:7" x14ac:dyDescent="0.25">
      <c r="A178" s="21" t="s">
        <v>404</v>
      </c>
      <c r="B178" s="22" t="s">
        <v>405</v>
      </c>
      <c r="C178" s="29">
        <v>2739400000</v>
      </c>
      <c r="D178" s="22"/>
      <c r="F178" s="14">
        <v>2739400000</v>
      </c>
      <c r="G178" s="14">
        <f t="shared" si="2"/>
        <v>0</v>
      </c>
    </row>
    <row r="179" spans="1:7" x14ac:dyDescent="0.25">
      <c r="A179" s="12" t="s">
        <v>404</v>
      </c>
      <c r="B179" s="13" t="s">
        <v>406</v>
      </c>
      <c r="C179" s="25">
        <v>2745500000</v>
      </c>
      <c r="D179" s="22"/>
      <c r="F179" s="14">
        <v>2745500000</v>
      </c>
      <c r="G179" s="14">
        <f t="shared" si="2"/>
        <v>0</v>
      </c>
    </row>
    <row r="180" spans="1:7" x14ac:dyDescent="0.25">
      <c r="A180" s="12" t="s">
        <v>407</v>
      </c>
      <c r="B180" s="13" t="s">
        <v>408</v>
      </c>
      <c r="C180" s="25">
        <v>2813500000</v>
      </c>
      <c r="D180" s="22"/>
      <c r="F180" s="14">
        <v>2813500000</v>
      </c>
      <c r="G180" s="14">
        <f t="shared" si="2"/>
        <v>0</v>
      </c>
    </row>
    <row r="181" spans="1:7" x14ac:dyDescent="0.25">
      <c r="A181" s="15" t="s">
        <v>407</v>
      </c>
      <c r="B181" s="16" t="s">
        <v>409</v>
      </c>
      <c r="C181" s="26">
        <v>2819300000</v>
      </c>
      <c r="D181" s="22"/>
      <c r="F181" s="14">
        <v>2819300000</v>
      </c>
      <c r="G181" s="14">
        <f t="shared" si="2"/>
        <v>0</v>
      </c>
    </row>
    <row r="182" spans="1:7" x14ac:dyDescent="0.25">
      <c r="A182" s="12" t="s">
        <v>407</v>
      </c>
      <c r="B182" s="13" t="s">
        <v>410</v>
      </c>
      <c r="C182" s="25">
        <v>2813500000</v>
      </c>
      <c r="D182" s="22"/>
      <c r="F182" s="14">
        <v>2813500000</v>
      </c>
      <c r="G182" s="14">
        <f t="shared" si="2"/>
        <v>0</v>
      </c>
    </row>
    <row r="183" spans="1:7" x14ac:dyDescent="0.25">
      <c r="A183" s="17" t="s">
        <v>407</v>
      </c>
      <c r="B183" s="18" t="s">
        <v>411</v>
      </c>
      <c r="C183" s="18">
        <v>2819300000</v>
      </c>
      <c r="D183" s="22"/>
      <c r="F183" s="14">
        <v>2819300000</v>
      </c>
      <c r="G183" s="14">
        <f t="shared" si="2"/>
        <v>0</v>
      </c>
    </row>
    <row r="184" spans="1:7" x14ac:dyDescent="0.25">
      <c r="A184" s="21" t="s">
        <v>148</v>
      </c>
      <c r="B184" s="22" t="s">
        <v>149</v>
      </c>
      <c r="C184" s="29">
        <v>305700000</v>
      </c>
      <c r="D184" s="22"/>
      <c r="F184" s="14">
        <v>305500000</v>
      </c>
      <c r="G184" s="14">
        <f t="shared" si="2"/>
        <v>200000</v>
      </c>
    </row>
    <row r="185" spans="1:7" x14ac:dyDescent="0.25">
      <c r="A185" s="12" t="s">
        <v>514</v>
      </c>
      <c r="B185" s="13" t="s">
        <v>150</v>
      </c>
      <c r="C185" s="25">
        <v>320700000</v>
      </c>
      <c r="D185" s="22"/>
      <c r="F185" s="14">
        <v>320500000</v>
      </c>
      <c r="G185" s="14">
        <f t="shared" si="2"/>
        <v>200000</v>
      </c>
    </row>
    <row r="186" spans="1:7" x14ac:dyDescent="0.25">
      <c r="A186" s="12" t="s">
        <v>151</v>
      </c>
      <c r="B186" s="13" t="s">
        <v>152</v>
      </c>
      <c r="C186" s="25">
        <v>334700000</v>
      </c>
      <c r="D186" s="22"/>
      <c r="F186" s="14">
        <v>334500000</v>
      </c>
      <c r="G186" s="14">
        <f t="shared" si="2"/>
        <v>200000</v>
      </c>
    </row>
    <row r="187" spans="1:7" x14ac:dyDescent="0.25">
      <c r="A187" s="15" t="s">
        <v>153</v>
      </c>
      <c r="B187" s="16" t="s">
        <v>154</v>
      </c>
      <c r="C187" s="26">
        <v>337400000</v>
      </c>
      <c r="D187" s="22"/>
      <c r="F187" s="14">
        <v>337200000</v>
      </c>
      <c r="G187" s="14">
        <f t="shared" si="2"/>
        <v>200000</v>
      </c>
    </row>
    <row r="188" spans="1:7" x14ac:dyDescent="0.25">
      <c r="A188" s="12" t="s">
        <v>155</v>
      </c>
      <c r="B188" s="13" t="s">
        <v>156</v>
      </c>
      <c r="C188" s="25">
        <v>359500000</v>
      </c>
      <c r="D188" s="22"/>
      <c r="F188" s="14">
        <v>359300000</v>
      </c>
      <c r="G188" s="14">
        <f t="shared" si="2"/>
        <v>200000</v>
      </c>
    </row>
    <row r="189" spans="1:7" x14ac:dyDescent="0.25">
      <c r="A189" s="12" t="s">
        <v>157</v>
      </c>
      <c r="B189" s="13" t="s">
        <v>158</v>
      </c>
      <c r="C189" s="25">
        <v>285900000</v>
      </c>
      <c r="D189" s="22"/>
      <c r="F189" s="14">
        <v>285700000</v>
      </c>
      <c r="G189" s="14">
        <f t="shared" si="2"/>
        <v>200000</v>
      </c>
    </row>
    <row r="190" spans="1:7" x14ac:dyDescent="0.25">
      <c r="A190" s="17" t="s">
        <v>159</v>
      </c>
      <c r="B190" s="18" t="s">
        <v>160</v>
      </c>
      <c r="C190" s="18">
        <v>301100000</v>
      </c>
      <c r="D190" s="22"/>
      <c r="F190" s="14">
        <v>300900000</v>
      </c>
      <c r="G190" s="14">
        <f t="shared" si="2"/>
        <v>200000</v>
      </c>
    </row>
    <row r="191" spans="1:7" x14ac:dyDescent="0.25">
      <c r="A191" s="21" t="s">
        <v>161</v>
      </c>
      <c r="B191" s="22" t="s">
        <v>162</v>
      </c>
      <c r="C191" s="29">
        <v>704200000</v>
      </c>
      <c r="D191" s="22"/>
      <c r="F191" s="14">
        <v>704200000</v>
      </c>
      <c r="G191" s="14">
        <f t="shared" si="2"/>
        <v>0</v>
      </c>
    </row>
    <row r="192" spans="1:7" x14ac:dyDescent="0.25">
      <c r="A192" s="12" t="s">
        <v>161</v>
      </c>
      <c r="B192" s="13" t="s">
        <v>318</v>
      </c>
      <c r="C192" s="25">
        <v>704200000</v>
      </c>
      <c r="D192" s="22"/>
      <c r="F192" s="14">
        <v>704200000</v>
      </c>
      <c r="G192" s="14">
        <f t="shared" si="2"/>
        <v>0</v>
      </c>
    </row>
    <row r="193" spans="1:7" x14ac:dyDescent="0.25">
      <c r="A193" s="12" t="s">
        <v>163</v>
      </c>
      <c r="B193" s="13" t="s">
        <v>164</v>
      </c>
      <c r="C193" s="25">
        <v>718900000</v>
      </c>
      <c r="D193" s="22"/>
      <c r="F193" s="14">
        <v>718900000</v>
      </c>
      <c r="G193" s="14">
        <f t="shared" si="2"/>
        <v>0</v>
      </c>
    </row>
    <row r="194" spans="1:7" x14ac:dyDescent="0.25">
      <c r="A194" s="15" t="s">
        <v>844</v>
      </c>
      <c r="B194" s="16" t="s">
        <v>165</v>
      </c>
      <c r="C194" s="26">
        <v>729400000</v>
      </c>
      <c r="D194" s="22"/>
      <c r="F194" s="14">
        <v>729400000</v>
      </c>
      <c r="G194" s="14">
        <f t="shared" si="2"/>
        <v>0</v>
      </c>
    </row>
    <row r="195" spans="1:7" x14ac:dyDescent="0.25">
      <c r="A195" s="12" t="s">
        <v>166</v>
      </c>
      <c r="B195" s="13" t="s">
        <v>167</v>
      </c>
      <c r="C195" s="25">
        <v>734500000</v>
      </c>
      <c r="D195" s="22"/>
      <c r="F195" s="14">
        <v>734500000</v>
      </c>
      <c r="G195" s="14">
        <f t="shared" si="2"/>
        <v>0</v>
      </c>
    </row>
    <row r="196" spans="1:7" x14ac:dyDescent="0.25">
      <c r="A196" s="12" t="s">
        <v>168</v>
      </c>
      <c r="B196" s="13" t="s">
        <v>169</v>
      </c>
      <c r="C196" s="25">
        <v>732500000</v>
      </c>
      <c r="D196" s="22"/>
      <c r="F196" s="14">
        <v>732500000</v>
      </c>
      <c r="G196" s="14">
        <f t="shared" si="2"/>
        <v>0</v>
      </c>
    </row>
    <row r="197" spans="1:7" x14ac:dyDescent="0.25">
      <c r="A197" s="15" t="s">
        <v>170</v>
      </c>
      <c r="B197" s="16" t="s">
        <v>171</v>
      </c>
      <c r="C197" s="26">
        <v>807700000</v>
      </c>
      <c r="D197" s="22"/>
      <c r="F197" s="14">
        <v>807700000</v>
      </c>
      <c r="G197" s="14">
        <f t="shared" si="2"/>
        <v>0</v>
      </c>
    </row>
    <row r="198" spans="1:7" x14ac:dyDescent="0.25">
      <c r="A198" s="12" t="s">
        <v>172</v>
      </c>
      <c r="B198" s="13" t="s">
        <v>173</v>
      </c>
      <c r="C198" s="25">
        <v>842600000</v>
      </c>
      <c r="D198" s="22"/>
      <c r="F198" s="14">
        <v>842600000</v>
      </c>
      <c r="G198" s="14">
        <f t="shared" si="2"/>
        <v>0</v>
      </c>
    </row>
    <row r="199" spans="1:7" x14ac:dyDescent="0.25">
      <c r="A199" s="12" t="s">
        <v>174</v>
      </c>
      <c r="B199" s="13" t="s">
        <v>175</v>
      </c>
      <c r="C199" s="25">
        <v>837500000</v>
      </c>
      <c r="D199" s="22"/>
      <c r="F199" s="14">
        <v>837500000</v>
      </c>
      <c r="G199" s="14">
        <f t="shared" si="2"/>
        <v>0</v>
      </c>
    </row>
    <row r="200" spans="1:7" x14ac:dyDescent="0.25">
      <c r="A200" s="15" t="s">
        <v>176</v>
      </c>
      <c r="B200" s="16" t="s">
        <v>177</v>
      </c>
      <c r="C200" s="26">
        <v>634800000</v>
      </c>
      <c r="D200" s="22"/>
      <c r="F200" s="14">
        <v>634800000</v>
      </c>
      <c r="G200" s="14">
        <f t="shared" si="2"/>
        <v>0</v>
      </c>
    </row>
    <row r="201" spans="1:7" x14ac:dyDescent="0.25">
      <c r="A201" s="12" t="s">
        <v>178</v>
      </c>
      <c r="B201" s="13" t="s">
        <v>179</v>
      </c>
      <c r="C201" s="25">
        <v>654400000</v>
      </c>
      <c r="D201" s="22"/>
      <c r="F201" s="14">
        <v>654400000</v>
      </c>
      <c r="G201" s="14">
        <f t="shared" si="2"/>
        <v>0</v>
      </c>
    </row>
    <row r="202" spans="1:7" x14ac:dyDescent="0.25">
      <c r="A202" s="12" t="s">
        <v>180</v>
      </c>
      <c r="B202" s="13" t="s">
        <v>181</v>
      </c>
      <c r="C202" s="25">
        <v>677200000</v>
      </c>
      <c r="D202" s="22"/>
      <c r="F202" s="14">
        <v>677200000</v>
      </c>
      <c r="G202" s="14">
        <f t="shared" si="2"/>
        <v>0</v>
      </c>
    </row>
    <row r="203" spans="1:7" x14ac:dyDescent="0.25">
      <c r="A203" s="15" t="s">
        <v>182</v>
      </c>
      <c r="B203" s="16" t="s">
        <v>183</v>
      </c>
      <c r="C203" s="26">
        <v>671600000</v>
      </c>
      <c r="D203" s="22"/>
      <c r="F203" s="14">
        <v>671600000</v>
      </c>
      <c r="G203" s="14">
        <f t="shared" si="2"/>
        <v>0</v>
      </c>
    </row>
    <row r="204" spans="1:7" x14ac:dyDescent="0.25">
      <c r="A204" s="12" t="s">
        <v>845</v>
      </c>
      <c r="B204" s="13" t="s">
        <v>184</v>
      </c>
      <c r="C204" s="25">
        <v>686500000</v>
      </c>
      <c r="D204" s="22"/>
      <c r="F204" s="14">
        <v>686500000</v>
      </c>
      <c r="G204" s="14">
        <f t="shared" si="2"/>
        <v>0</v>
      </c>
    </row>
    <row r="205" spans="1:7" x14ac:dyDescent="0.25">
      <c r="A205" s="12" t="s">
        <v>185</v>
      </c>
      <c r="B205" s="13" t="s">
        <v>186</v>
      </c>
      <c r="C205" s="25">
        <v>689600000</v>
      </c>
      <c r="D205" s="22"/>
      <c r="F205" s="14">
        <v>689600000</v>
      </c>
      <c r="G205" s="14">
        <f t="shared" ref="G205:G222" si="3">C205-F205</f>
        <v>0</v>
      </c>
    </row>
    <row r="206" spans="1:7" x14ac:dyDescent="0.25">
      <c r="A206" s="15" t="s">
        <v>187</v>
      </c>
      <c r="B206" s="16" t="s">
        <v>188</v>
      </c>
      <c r="C206" s="26">
        <v>691600000</v>
      </c>
      <c r="D206" s="22"/>
      <c r="F206" s="14">
        <v>691600000</v>
      </c>
      <c r="G206" s="14">
        <f t="shared" si="3"/>
        <v>0</v>
      </c>
    </row>
    <row r="207" spans="1:7" x14ac:dyDescent="0.25">
      <c r="A207" s="15" t="s">
        <v>189</v>
      </c>
      <c r="B207" s="16" t="s">
        <v>190</v>
      </c>
      <c r="C207" s="26">
        <v>681000000</v>
      </c>
      <c r="D207" s="22"/>
      <c r="F207" s="14">
        <v>681000000</v>
      </c>
      <c r="G207" s="14">
        <f t="shared" si="3"/>
        <v>0</v>
      </c>
    </row>
    <row r="208" spans="1:7" x14ac:dyDescent="0.25">
      <c r="A208" s="12" t="s">
        <v>191</v>
      </c>
      <c r="B208" s="13" t="s">
        <v>192</v>
      </c>
      <c r="C208" s="25">
        <v>698500000</v>
      </c>
      <c r="D208" s="22"/>
      <c r="F208" s="14">
        <v>698500000</v>
      </c>
      <c r="G208" s="14">
        <f t="shared" si="3"/>
        <v>0</v>
      </c>
    </row>
    <row r="209" spans="1:7" x14ac:dyDescent="0.25">
      <c r="A209" s="12" t="s">
        <v>193</v>
      </c>
      <c r="B209" s="13" t="s">
        <v>194</v>
      </c>
      <c r="C209" s="25">
        <v>713200000</v>
      </c>
      <c r="D209" s="22"/>
      <c r="F209" s="14">
        <v>713200000</v>
      </c>
      <c r="G209" s="14">
        <f t="shared" si="3"/>
        <v>0</v>
      </c>
    </row>
    <row r="210" spans="1:7" x14ac:dyDescent="0.25">
      <c r="A210" s="15" t="s">
        <v>195</v>
      </c>
      <c r="B210" s="16" t="s">
        <v>196</v>
      </c>
      <c r="C210" s="26">
        <v>723800000</v>
      </c>
      <c r="D210" s="22"/>
      <c r="F210" s="14">
        <v>723800000</v>
      </c>
      <c r="G210" s="14">
        <f t="shared" si="3"/>
        <v>0</v>
      </c>
    </row>
    <row r="211" spans="1:7" x14ac:dyDescent="0.25">
      <c r="A211" s="12" t="s">
        <v>197</v>
      </c>
      <c r="B211" s="13" t="s">
        <v>198</v>
      </c>
      <c r="C211" s="25">
        <v>802600000</v>
      </c>
      <c r="D211" s="22"/>
      <c r="F211" s="14">
        <v>802600000</v>
      </c>
      <c r="G211" s="14">
        <f t="shared" si="3"/>
        <v>0</v>
      </c>
    </row>
    <row r="212" spans="1:7" x14ac:dyDescent="0.25">
      <c r="A212" s="17" t="s">
        <v>199</v>
      </c>
      <c r="B212" s="18" t="s">
        <v>200</v>
      </c>
      <c r="C212" s="18">
        <v>832300000</v>
      </c>
      <c r="D212" s="22"/>
      <c r="F212" s="14">
        <v>832300000</v>
      </c>
      <c r="G212" s="14">
        <f t="shared" si="3"/>
        <v>0</v>
      </c>
    </row>
    <row r="213" spans="1:7" x14ac:dyDescent="0.25">
      <c r="A213" s="21" t="s">
        <v>201</v>
      </c>
      <c r="B213" s="22" t="s">
        <v>678</v>
      </c>
      <c r="C213" s="29">
        <v>1233100000</v>
      </c>
      <c r="D213" s="22"/>
      <c r="F213" s="14">
        <v>1233100000</v>
      </c>
      <c r="G213" s="14">
        <f t="shared" si="3"/>
        <v>0</v>
      </c>
    </row>
    <row r="214" spans="1:7" x14ac:dyDescent="0.25">
      <c r="A214" s="17" t="s">
        <v>203</v>
      </c>
      <c r="B214" s="18" t="s">
        <v>679</v>
      </c>
      <c r="C214" s="18">
        <v>1282800000</v>
      </c>
      <c r="D214" s="22"/>
      <c r="F214" s="14">
        <v>1282800000</v>
      </c>
      <c r="G214" s="14">
        <f t="shared" si="3"/>
        <v>0</v>
      </c>
    </row>
    <row r="215" spans="1:7" x14ac:dyDescent="0.25">
      <c r="A215" s="17" t="s">
        <v>515</v>
      </c>
      <c r="B215" s="18" t="s">
        <v>204</v>
      </c>
      <c r="C215" s="18">
        <v>760000000</v>
      </c>
      <c r="D215" s="22"/>
      <c r="F215" s="14">
        <v>760000000</v>
      </c>
      <c r="G215" s="14">
        <f t="shared" si="3"/>
        <v>0</v>
      </c>
    </row>
    <row r="216" spans="1:7" x14ac:dyDescent="0.25">
      <c r="A216" s="17" t="s">
        <v>366</v>
      </c>
      <c r="B216" s="18" t="s">
        <v>365</v>
      </c>
      <c r="C216" s="18">
        <v>1444200000</v>
      </c>
      <c r="D216" s="22"/>
      <c r="F216" s="14">
        <v>1444200000</v>
      </c>
      <c r="G216" s="14">
        <f t="shared" si="3"/>
        <v>0</v>
      </c>
    </row>
    <row r="217" spans="1:7" x14ac:dyDescent="0.25">
      <c r="A217" s="19" t="s">
        <v>517</v>
      </c>
      <c r="B217" s="20" t="s">
        <v>206</v>
      </c>
      <c r="C217" s="28">
        <v>1128900000</v>
      </c>
      <c r="D217" s="22"/>
      <c r="F217" s="14">
        <v>1128900000</v>
      </c>
      <c r="G217" s="14">
        <f t="shared" si="3"/>
        <v>0</v>
      </c>
    </row>
    <row r="218" spans="1:7" x14ac:dyDescent="0.25">
      <c r="A218" s="12" t="s">
        <v>550</v>
      </c>
      <c r="B218" s="13" t="s">
        <v>549</v>
      </c>
      <c r="C218" s="25">
        <v>1128900000</v>
      </c>
      <c r="D218" s="22"/>
      <c r="F218" s="14">
        <v>1128900000</v>
      </c>
      <c r="G218" s="14">
        <f t="shared" si="3"/>
        <v>0</v>
      </c>
    </row>
    <row r="219" spans="1:7" x14ac:dyDescent="0.25">
      <c r="A219" s="15" t="s">
        <v>516</v>
      </c>
      <c r="B219" s="16" t="s">
        <v>205</v>
      </c>
      <c r="C219" s="26">
        <v>1091000000</v>
      </c>
      <c r="D219" s="22"/>
      <c r="F219" s="14">
        <v>1091000000</v>
      </c>
      <c r="G219" s="14">
        <f t="shared" si="3"/>
        <v>0</v>
      </c>
    </row>
    <row r="220" spans="1:7" x14ac:dyDescent="0.25">
      <c r="A220" s="12" t="s">
        <v>516</v>
      </c>
      <c r="B220" s="13" t="s">
        <v>796</v>
      </c>
      <c r="C220" s="25">
        <v>1091000000</v>
      </c>
      <c r="D220" s="22"/>
      <c r="F220" s="14">
        <v>1091000000</v>
      </c>
      <c r="G220" s="14">
        <f t="shared" si="3"/>
        <v>0</v>
      </c>
    </row>
    <row r="221" spans="1:7" x14ac:dyDescent="0.25">
      <c r="A221" s="12" t="s">
        <v>596</v>
      </c>
      <c r="B221" s="13" t="s">
        <v>594</v>
      </c>
      <c r="C221" s="25">
        <v>1266900000</v>
      </c>
      <c r="D221" s="22"/>
      <c r="F221" s="14">
        <v>1266900000</v>
      </c>
      <c r="G221" s="14">
        <f t="shared" si="3"/>
        <v>0</v>
      </c>
    </row>
    <row r="222" spans="1:7" x14ac:dyDescent="0.25">
      <c r="A222" s="17" t="s">
        <v>597</v>
      </c>
      <c r="B222" s="18" t="s">
        <v>595</v>
      </c>
      <c r="C222" s="18">
        <v>1310500000</v>
      </c>
      <c r="D222" s="30"/>
      <c r="F222" s="31">
        <v>1310500000</v>
      </c>
      <c r="G222" s="31">
        <f t="shared" si="3"/>
        <v>0</v>
      </c>
    </row>
    <row r="223" spans="1:7" x14ac:dyDescent="0.25">
      <c r="A223" s="23" t="s">
        <v>790</v>
      </c>
      <c r="B223" s="1"/>
      <c r="C223" s="1"/>
      <c r="D223" s="1"/>
    </row>
    <row r="224" spans="1:7" x14ac:dyDescent="0.25">
      <c r="A224" s="23" t="s">
        <v>572</v>
      </c>
      <c r="B224" s="1"/>
      <c r="C224" s="1"/>
      <c r="D224" s="1"/>
    </row>
    <row r="225" spans="1:8" x14ac:dyDescent="0.25">
      <c r="A225" s="23" t="s">
        <v>647</v>
      </c>
      <c r="B225" s="1"/>
      <c r="C225" s="1"/>
      <c r="D225" s="1"/>
    </row>
    <row r="226" spans="1:8" x14ac:dyDescent="0.25">
      <c r="A226" s="1" t="s">
        <v>648</v>
      </c>
      <c r="B226" s="1"/>
      <c r="C226" s="1"/>
      <c r="D226" s="1"/>
    </row>
    <row r="227" spans="1:8" x14ac:dyDescent="0.25">
      <c r="A227" s="24" t="s">
        <v>649</v>
      </c>
      <c r="B227" s="1"/>
      <c r="C227" s="1"/>
      <c r="D227" s="1"/>
    </row>
    <row r="228" spans="1:8" x14ac:dyDescent="0.25">
      <c r="A228" s="24"/>
      <c r="B228" s="1"/>
      <c r="C228" s="1"/>
      <c r="D228" s="1"/>
    </row>
    <row r="229" spans="1:8" s="1" customFormat="1" x14ac:dyDescent="0.25">
      <c r="A229" s="3" t="s">
        <v>0</v>
      </c>
      <c r="B229" s="4"/>
      <c r="C229" s="4"/>
      <c r="D229" s="4"/>
      <c r="H229" s="2"/>
    </row>
    <row r="230" spans="1:8" s="1" customFormat="1" x14ac:dyDescent="0.25">
      <c r="A230" s="4" t="s">
        <v>677</v>
      </c>
      <c r="B230" s="4"/>
      <c r="C230" s="4"/>
      <c r="D230" s="4"/>
      <c r="H230" s="2"/>
    </row>
    <row r="231" spans="1:8" s="1" customFormat="1" ht="7.5" customHeight="1" x14ac:dyDescent="0.25">
      <c r="H231" s="2"/>
    </row>
    <row r="232" spans="1:8" s="1" customFormat="1" x14ac:dyDescent="0.25">
      <c r="A232" s="5" t="s">
        <v>1</v>
      </c>
      <c r="B232" s="4"/>
      <c r="C232" s="4"/>
      <c r="D232" s="4"/>
      <c r="H232" s="2"/>
    </row>
    <row r="233" spans="1:8" s="1" customFormat="1" x14ac:dyDescent="0.25">
      <c r="A233" s="5" t="s">
        <v>587</v>
      </c>
      <c r="B233" s="4"/>
      <c r="C233" s="4"/>
      <c r="D233" s="4"/>
      <c r="H233" s="2"/>
    </row>
    <row r="234" spans="1:8" s="1" customFormat="1" x14ac:dyDescent="0.25">
      <c r="A234" s="5" t="s">
        <v>241</v>
      </c>
      <c r="B234" s="4"/>
      <c r="C234" s="4"/>
      <c r="D234" s="4"/>
      <c r="H234" s="2"/>
    </row>
    <row r="235" spans="1:8" s="1" customFormat="1" x14ac:dyDescent="0.25">
      <c r="A235" s="5" t="s">
        <v>763</v>
      </c>
      <c r="B235" s="4"/>
      <c r="C235" s="4"/>
      <c r="D235" s="4"/>
      <c r="F235" s="6" t="s">
        <v>3</v>
      </c>
      <c r="G235" s="7" t="s">
        <v>4</v>
      </c>
      <c r="H235" s="2"/>
    </row>
    <row r="236" spans="1:8" s="1" customFormat="1" ht="7.5" customHeight="1" x14ac:dyDescent="0.25">
      <c r="H236" s="2"/>
    </row>
    <row r="237" spans="1:8" s="1" customFormat="1" ht="15" customHeight="1" x14ac:dyDescent="0.25">
      <c r="A237" s="8" t="s">
        <v>5</v>
      </c>
      <c r="B237" s="9" t="s">
        <v>6</v>
      </c>
      <c r="C237" s="9" t="s">
        <v>7</v>
      </c>
      <c r="D237" s="9" t="s">
        <v>8</v>
      </c>
      <c r="F237" s="10" t="s">
        <v>7</v>
      </c>
      <c r="G237" s="10" t="s">
        <v>7</v>
      </c>
      <c r="H237" s="11"/>
    </row>
    <row r="238" spans="1:8" x14ac:dyDescent="0.25">
      <c r="A238" s="12" t="s">
        <v>650</v>
      </c>
      <c r="B238" s="13" t="s">
        <v>651</v>
      </c>
      <c r="C238" s="25">
        <v>240300000</v>
      </c>
      <c r="D238" s="61" t="s">
        <v>668</v>
      </c>
      <c r="F238" s="14">
        <v>240300000</v>
      </c>
      <c r="G238" s="14">
        <f t="shared" ref="G238" si="4">C238-F238</f>
        <v>0</v>
      </c>
    </row>
    <row r="239" spans="1:8" x14ac:dyDescent="0.25">
      <c r="A239" s="15" t="s">
        <v>652</v>
      </c>
      <c r="B239" s="16" t="s">
        <v>653</v>
      </c>
      <c r="C239" s="26">
        <v>243800000</v>
      </c>
      <c r="D239" s="62"/>
      <c r="F239" s="14">
        <v>243800000</v>
      </c>
      <c r="G239" s="14">
        <f t="shared" ref="G239:G274" si="5">C239-F239</f>
        <v>0</v>
      </c>
    </row>
    <row r="240" spans="1:8" x14ac:dyDescent="0.25">
      <c r="A240" s="17" t="s">
        <v>654</v>
      </c>
      <c r="B240" s="18" t="s">
        <v>655</v>
      </c>
      <c r="C240" s="27">
        <v>223900000</v>
      </c>
      <c r="D240" s="63"/>
      <c r="F240" s="14">
        <v>223900000</v>
      </c>
      <c r="G240" s="14">
        <f t="shared" si="5"/>
        <v>0</v>
      </c>
    </row>
    <row r="241" spans="1:7" x14ac:dyDescent="0.25">
      <c r="A241" s="19" t="s">
        <v>658</v>
      </c>
      <c r="B241" s="20" t="s">
        <v>659</v>
      </c>
      <c r="C241" s="28">
        <v>223200000</v>
      </c>
      <c r="D241" s="62" t="s">
        <v>669</v>
      </c>
      <c r="F241" s="14">
        <v>223200000</v>
      </c>
      <c r="G241" s="14">
        <f t="shared" si="5"/>
        <v>0</v>
      </c>
    </row>
    <row r="242" spans="1:7" x14ac:dyDescent="0.25">
      <c r="A242" s="17" t="s">
        <v>656</v>
      </c>
      <c r="B242" s="18" t="s">
        <v>657</v>
      </c>
      <c r="C242" s="27">
        <v>237500000</v>
      </c>
      <c r="D242" s="62"/>
      <c r="F242" s="14">
        <v>237500000</v>
      </c>
      <c r="G242" s="14">
        <f t="shared" si="5"/>
        <v>0</v>
      </c>
    </row>
    <row r="243" spans="1:7" x14ac:dyDescent="0.25">
      <c r="A243" s="19" t="s">
        <v>824</v>
      </c>
      <c r="B243" s="20" t="s">
        <v>825</v>
      </c>
      <c r="C243" s="47">
        <v>289100000</v>
      </c>
      <c r="D243" s="61" t="s">
        <v>670</v>
      </c>
      <c r="F243" s="14">
        <v>289100000</v>
      </c>
      <c r="G243" s="14">
        <f t="shared" si="5"/>
        <v>0</v>
      </c>
    </row>
    <row r="244" spans="1:7" x14ac:dyDescent="0.25">
      <c r="A244" s="19" t="s">
        <v>660</v>
      </c>
      <c r="B244" s="20" t="s">
        <v>266</v>
      </c>
      <c r="C244" s="20">
        <v>326600000</v>
      </c>
      <c r="D244" s="62"/>
      <c r="F244" s="14">
        <v>326600000</v>
      </c>
      <c r="G244" s="14">
        <f t="shared" si="5"/>
        <v>0</v>
      </c>
    </row>
    <row r="245" spans="1:7" x14ac:dyDescent="0.25">
      <c r="A245" s="17" t="s">
        <v>661</v>
      </c>
      <c r="B245" s="18" t="s">
        <v>265</v>
      </c>
      <c r="C245" s="18">
        <v>312100000</v>
      </c>
      <c r="D245" s="63"/>
      <c r="F245" s="14">
        <v>312100000</v>
      </c>
      <c r="G245" s="14">
        <f t="shared" si="5"/>
        <v>0</v>
      </c>
    </row>
    <row r="246" spans="1:7" x14ac:dyDescent="0.25">
      <c r="A246" s="21" t="s">
        <v>664</v>
      </c>
      <c r="B246" s="22" t="s">
        <v>665</v>
      </c>
      <c r="C246" s="22">
        <v>346000000</v>
      </c>
      <c r="D246" s="61" t="s">
        <v>671</v>
      </c>
      <c r="F246" s="14">
        <v>346000000</v>
      </c>
      <c r="G246" s="14">
        <f t="shared" si="5"/>
        <v>0</v>
      </c>
    </row>
    <row r="247" spans="1:7" ht="14.45" customHeight="1" x14ac:dyDescent="0.25">
      <c r="A247" s="12" t="s">
        <v>662</v>
      </c>
      <c r="B247" s="13" t="s">
        <v>663</v>
      </c>
      <c r="C247" s="13">
        <v>360500000</v>
      </c>
      <c r="D247" s="62"/>
      <c r="F247" s="14">
        <v>360500000</v>
      </c>
      <c r="G247" s="14">
        <f t="shared" si="5"/>
        <v>0</v>
      </c>
    </row>
    <row r="248" spans="1:7" x14ac:dyDescent="0.25">
      <c r="A248" s="17" t="s">
        <v>666</v>
      </c>
      <c r="B248" s="18" t="s">
        <v>667</v>
      </c>
      <c r="C248" s="27">
        <v>371300000</v>
      </c>
      <c r="D248" s="63"/>
      <c r="F248" s="14">
        <v>371300000</v>
      </c>
      <c r="G248" s="14">
        <f t="shared" si="5"/>
        <v>0</v>
      </c>
    </row>
    <row r="249" spans="1:7" x14ac:dyDescent="0.25">
      <c r="A249" s="19" t="s">
        <v>797</v>
      </c>
      <c r="B249" s="20" t="s">
        <v>269</v>
      </c>
      <c r="C249" s="28">
        <v>339300000</v>
      </c>
      <c r="D249" s="61" t="s">
        <v>589</v>
      </c>
      <c r="F249" s="14">
        <v>339300000</v>
      </c>
      <c r="G249" s="14">
        <f t="shared" si="5"/>
        <v>0</v>
      </c>
    </row>
    <row r="250" spans="1:7" x14ac:dyDescent="0.25">
      <c r="A250" s="15" t="s">
        <v>798</v>
      </c>
      <c r="B250" s="16" t="s">
        <v>270</v>
      </c>
      <c r="C250" s="26">
        <v>349900000</v>
      </c>
      <c r="D250" s="62"/>
      <c r="F250" s="14">
        <v>349900000</v>
      </c>
      <c r="G250" s="14">
        <f t="shared" si="5"/>
        <v>0</v>
      </c>
    </row>
    <row r="251" spans="1:7" x14ac:dyDescent="0.25">
      <c r="A251" s="12" t="s">
        <v>799</v>
      </c>
      <c r="B251" s="13" t="s">
        <v>273</v>
      </c>
      <c r="C251" s="25">
        <v>354800000</v>
      </c>
      <c r="D251" s="62"/>
      <c r="F251" s="14">
        <v>354800000</v>
      </c>
      <c r="G251" s="14">
        <f t="shared" si="5"/>
        <v>0</v>
      </c>
    </row>
    <row r="252" spans="1:7" x14ac:dyDescent="0.25">
      <c r="A252" s="17" t="s">
        <v>800</v>
      </c>
      <c r="B252" s="18" t="s">
        <v>274</v>
      </c>
      <c r="C252" s="27">
        <v>365500000</v>
      </c>
      <c r="D252" s="63"/>
      <c r="F252" s="14">
        <v>365500000</v>
      </c>
      <c r="G252" s="14">
        <f t="shared" si="5"/>
        <v>0</v>
      </c>
    </row>
    <row r="253" spans="1:7" x14ac:dyDescent="0.25">
      <c r="A253" s="21" t="s">
        <v>801</v>
      </c>
      <c r="B253" s="22" t="s">
        <v>573</v>
      </c>
      <c r="C253" s="29">
        <v>435900000</v>
      </c>
      <c r="D253" s="61" t="s">
        <v>588</v>
      </c>
      <c r="F253" s="14">
        <v>435900000</v>
      </c>
      <c r="G253" s="14">
        <f t="shared" si="5"/>
        <v>0</v>
      </c>
    </row>
    <row r="254" spans="1:7" x14ac:dyDescent="0.25">
      <c r="A254" s="12" t="s">
        <v>802</v>
      </c>
      <c r="B254" s="13" t="s">
        <v>394</v>
      </c>
      <c r="C254" s="25">
        <v>489300000</v>
      </c>
      <c r="D254" s="62"/>
      <c r="F254" s="14">
        <v>489300000</v>
      </c>
      <c r="G254" s="14">
        <f t="shared" si="5"/>
        <v>0</v>
      </c>
    </row>
    <row r="255" spans="1:7" ht="14.45" customHeight="1" x14ac:dyDescent="0.25">
      <c r="A255" s="17" t="s">
        <v>803</v>
      </c>
      <c r="B255" s="18" t="s">
        <v>279</v>
      </c>
      <c r="C255" s="27">
        <v>465000000</v>
      </c>
      <c r="D255" s="63"/>
      <c r="F255" s="14">
        <v>465000000</v>
      </c>
      <c r="G255" s="14">
        <f t="shared" si="5"/>
        <v>0</v>
      </c>
    </row>
    <row r="256" spans="1:7" x14ac:dyDescent="0.25">
      <c r="A256" s="21" t="s">
        <v>673</v>
      </c>
      <c r="B256" s="22" t="s">
        <v>674</v>
      </c>
      <c r="C256" s="29">
        <v>2749400000</v>
      </c>
      <c r="D256" s="62" t="s">
        <v>827</v>
      </c>
      <c r="F256" s="14">
        <v>2749400000</v>
      </c>
      <c r="G256" s="14">
        <f t="shared" si="5"/>
        <v>0</v>
      </c>
    </row>
    <row r="257" spans="1:7" x14ac:dyDescent="0.25">
      <c r="A257" s="17" t="s">
        <v>675</v>
      </c>
      <c r="B257" s="18" t="s">
        <v>676</v>
      </c>
      <c r="C257" s="27">
        <v>2823700000</v>
      </c>
      <c r="D257" s="62"/>
      <c r="F257" s="14">
        <v>2823700000</v>
      </c>
      <c r="G257" s="14">
        <f t="shared" si="5"/>
        <v>0</v>
      </c>
    </row>
    <row r="258" spans="1:7" x14ac:dyDescent="0.25">
      <c r="A258" s="19" t="s">
        <v>804</v>
      </c>
      <c r="B258" s="20" t="s">
        <v>574</v>
      </c>
      <c r="C258" s="28">
        <v>495100000</v>
      </c>
      <c r="D258" s="61" t="s">
        <v>826</v>
      </c>
      <c r="F258" s="14">
        <v>495100000</v>
      </c>
      <c r="G258" s="14">
        <f t="shared" si="5"/>
        <v>0</v>
      </c>
    </row>
    <row r="259" spans="1:7" x14ac:dyDescent="0.25">
      <c r="A259" s="12" t="s">
        <v>805</v>
      </c>
      <c r="B259" s="13" t="s">
        <v>575</v>
      </c>
      <c r="C259" s="25">
        <v>498200000</v>
      </c>
      <c r="D259" s="62"/>
      <c r="F259" s="14">
        <v>498200000</v>
      </c>
      <c r="G259" s="14">
        <f t="shared" si="5"/>
        <v>0</v>
      </c>
    </row>
    <row r="260" spans="1:7" x14ac:dyDescent="0.25">
      <c r="A260" s="15" t="s">
        <v>593</v>
      </c>
      <c r="B260" s="16" t="s">
        <v>576</v>
      </c>
      <c r="C260" s="26">
        <v>537200000</v>
      </c>
      <c r="D260" s="62"/>
      <c r="F260" s="14">
        <v>537200000</v>
      </c>
      <c r="G260" s="14">
        <f t="shared" si="5"/>
        <v>0</v>
      </c>
    </row>
    <row r="261" spans="1:7" ht="14.45" customHeight="1" x14ac:dyDescent="0.25">
      <c r="A261" s="12" t="s">
        <v>806</v>
      </c>
      <c r="B261" s="13" t="s">
        <v>577</v>
      </c>
      <c r="C261" s="25">
        <v>540200000</v>
      </c>
      <c r="D261" s="62"/>
      <c r="F261" s="14">
        <v>540200000</v>
      </c>
      <c r="G261" s="14">
        <f t="shared" si="5"/>
        <v>0</v>
      </c>
    </row>
    <row r="262" spans="1:7" x14ac:dyDescent="0.25">
      <c r="A262" s="12" t="s">
        <v>807</v>
      </c>
      <c r="B262" s="13" t="s">
        <v>579</v>
      </c>
      <c r="C262" s="25">
        <v>538400000</v>
      </c>
      <c r="D262" s="62"/>
      <c r="F262" s="14">
        <v>538400000</v>
      </c>
      <c r="G262" s="14">
        <f t="shared" si="5"/>
        <v>0</v>
      </c>
    </row>
    <row r="263" spans="1:7" x14ac:dyDescent="0.25">
      <c r="A263" s="15" t="s">
        <v>808</v>
      </c>
      <c r="B263" s="16" t="s">
        <v>280</v>
      </c>
      <c r="C263" s="26">
        <v>606600000</v>
      </c>
      <c r="D263" s="62"/>
      <c r="F263" s="14">
        <v>606600000</v>
      </c>
      <c r="G263" s="14">
        <f t="shared" si="5"/>
        <v>0</v>
      </c>
    </row>
    <row r="264" spans="1:7" x14ac:dyDescent="0.25">
      <c r="A264" s="12" t="s">
        <v>809</v>
      </c>
      <c r="B264" s="13" t="s">
        <v>397</v>
      </c>
      <c r="C264" s="25">
        <v>609700000</v>
      </c>
      <c r="D264" s="62"/>
      <c r="F264" s="14">
        <v>609700000</v>
      </c>
      <c r="G264" s="14">
        <f t="shared" si="5"/>
        <v>0</v>
      </c>
    </row>
    <row r="265" spans="1:7" x14ac:dyDescent="0.25">
      <c r="A265" s="12" t="s">
        <v>810</v>
      </c>
      <c r="B265" s="13" t="s">
        <v>282</v>
      </c>
      <c r="C265" s="25">
        <v>685100000</v>
      </c>
      <c r="D265" s="62"/>
      <c r="F265" s="14">
        <v>685100000</v>
      </c>
      <c r="G265" s="14">
        <f t="shared" si="5"/>
        <v>0</v>
      </c>
    </row>
    <row r="266" spans="1:7" x14ac:dyDescent="0.25">
      <c r="A266" s="17" t="s">
        <v>811</v>
      </c>
      <c r="B266" s="18" t="s">
        <v>578</v>
      </c>
      <c r="C266" s="27">
        <v>688200000</v>
      </c>
      <c r="D266" s="63"/>
      <c r="F266" s="14">
        <v>688200000</v>
      </c>
      <c r="G266" s="14">
        <f t="shared" si="5"/>
        <v>0</v>
      </c>
    </row>
    <row r="267" spans="1:7" x14ac:dyDescent="0.25">
      <c r="A267" s="19" t="s">
        <v>812</v>
      </c>
      <c r="B267" s="20" t="s">
        <v>583</v>
      </c>
      <c r="C267" s="28">
        <v>308500000</v>
      </c>
      <c r="D267" s="61" t="s">
        <v>590</v>
      </c>
      <c r="F267" s="14">
        <v>308300000</v>
      </c>
      <c r="G267" s="14">
        <f t="shared" si="5"/>
        <v>200000</v>
      </c>
    </row>
    <row r="268" spans="1:7" x14ac:dyDescent="0.25">
      <c r="A268" s="12" t="s">
        <v>813</v>
      </c>
      <c r="B268" s="13" t="s">
        <v>582</v>
      </c>
      <c r="C268" s="25">
        <v>323700000</v>
      </c>
      <c r="D268" s="62"/>
      <c r="F268" s="14">
        <v>323500000</v>
      </c>
      <c r="G268" s="14">
        <f t="shared" si="5"/>
        <v>200000</v>
      </c>
    </row>
    <row r="269" spans="1:7" x14ac:dyDescent="0.25">
      <c r="A269" s="12" t="s">
        <v>814</v>
      </c>
      <c r="B269" s="13" t="s">
        <v>580</v>
      </c>
      <c r="C269" s="25">
        <v>337600000</v>
      </c>
      <c r="D269" s="62"/>
      <c r="F269" s="14">
        <v>337400000</v>
      </c>
      <c r="G269" s="14">
        <f t="shared" si="5"/>
        <v>200000</v>
      </c>
    </row>
    <row r="270" spans="1:7" ht="14.1" customHeight="1" x14ac:dyDescent="0.25">
      <c r="A270" s="15" t="s">
        <v>815</v>
      </c>
      <c r="B270" s="16" t="s">
        <v>581</v>
      </c>
      <c r="C270" s="26">
        <v>340300000</v>
      </c>
      <c r="D270" s="62"/>
      <c r="F270" s="14">
        <v>340100000</v>
      </c>
      <c r="G270" s="14">
        <f t="shared" si="5"/>
        <v>200000</v>
      </c>
    </row>
    <row r="271" spans="1:7" x14ac:dyDescent="0.25">
      <c r="A271" s="12" t="s">
        <v>816</v>
      </c>
      <c r="B271" s="13" t="s">
        <v>585</v>
      </c>
      <c r="C271" s="25">
        <v>288800000</v>
      </c>
      <c r="D271" s="62"/>
      <c r="F271" s="14">
        <v>288600000</v>
      </c>
      <c r="G271" s="14">
        <f t="shared" si="5"/>
        <v>200000</v>
      </c>
    </row>
    <row r="272" spans="1:7" ht="14.45" customHeight="1" x14ac:dyDescent="0.25">
      <c r="A272" s="17" t="s">
        <v>817</v>
      </c>
      <c r="B272" s="18" t="s">
        <v>584</v>
      </c>
      <c r="C272" s="27">
        <v>303900000</v>
      </c>
      <c r="D272" s="63"/>
      <c r="F272" s="14">
        <v>303700000</v>
      </c>
      <c r="G272" s="14">
        <f t="shared" si="5"/>
        <v>200000</v>
      </c>
    </row>
    <row r="273" spans="1:8" x14ac:dyDescent="0.25">
      <c r="A273" s="21" t="s">
        <v>818</v>
      </c>
      <c r="B273" s="22" t="s">
        <v>586</v>
      </c>
      <c r="C273" s="29">
        <v>733700000</v>
      </c>
      <c r="D273" s="61" t="s">
        <v>828</v>
      </c>
      <c r="F273" s="14">
        <v>733700000</v>
      </c>
      <c r="G273" s="14">
        <f t="shared" si="5"/>
        <v>0</v>
      </c>
    </row>
    <row r="274" spans="1:8" x14ac:dyDescent="0.25">
      <c r="A274" s="17" t="s">
        <v>819</v>
      </c>
      <c r="B274" s="18" t="s">
        <v>564</v>
      </c>
      <c r="C274" s="27">
        <v>841700000</v>
      </c>
      <c r="D274" s="63"/>
      <c r="F274" s="31">
        <v>841700000</v>
      </c>
      <c r="G274" s="31">
        <f t="shared" si="5"/>
        <v>0</v>
      </c>
    </row>
    <row r="275" spans="1:8" x14ac:dyDescent="0.25">
      <c r="A275" s="24"/>
      <c r="B275" s="1"/>
      <c r="C275" s="1"/>
      <c r="D275" s="1"/>
    </row>
    <row r="276" spans="1:8" x14ac:dyDescent="0.25">
      <c r="A276" s="24"/>
      <c r="B276" s="1"/>
      <c r="C276" s="1"/>
      <c r="D276" s="1"/>
    </row>
    <row r="277" spans="1:8" s="1" customFormat="1" x14ac:dyDescent="0.25">
      <c r="A277" s="3" t="s">
        <v>0</v>
      </c>
      <c r="B277" s="4"/>
      <c r="C277" s="4"/>
      <c r="D277" s="4"/>
      <c r="H277" s="2"/>
    </row>
    <row r="278" spans="1:8" s="1" customFormat="1" x14ac:dyDescent="0.25">
      <c r="A278" s="4" t="s">
        <v>677</v>
      </c>
      <c r="B278" s="4"/>
      <c r="C278" s="4"/>
      <c r="D278" s="4"/>
      <c r="H278" s="2"/>
    </row>
    <row r="279" spans="1:8" s="1" customFormat="1" ht="7.5" customHeight="1" x14ac:dyDescent="0.25">
      <c r="H279" s="2"/>
    </row>
    <row r="280" spans="1:8" s="1" customFormat="1" x14ac:dyDescent="0.25">
      <c r="A280" s="5" t="s">
        <v>1</v>
      </c>
      <c r="B280" s="4"/>
      <c r="C280" s="4"/>
      <c r="D280" s="4"/>
      <c r="H280" s="2"/>
    </row>
    <row r="281" spans="1:8" s="1" customFormat="1" x14ac:dyDescent="0.25">
      <c r="A281" s="5" t="s">
        <v>435</v>
      </c>
      <c r="B281" s="4"/>
      <c r="C281" s="4"/>
      <c r="D281" s="4"/>
      <c r="H281" s="2"/>
    </row>
    <row r="282" spans="1:8" s="1" customFormat="1" x14ac:dyDescent="0.25">
      <c r="A282" s="5" t="s">
        <v>241</v>
      </c>
      <c r="B282" s="4"/>
      <c r="C282" s="4"/>
      <c r="D282" s="4"/>
      <c r="H282" s="2"/>
    </row>
    <row r="283" spans="1:8" s="1" customFormat="1" x14ac:dyDescent="0.25">
      <c r="A283" s="5" t="s">
        <v>763</v>
      </c>
      <c r="B283" s="4"/>
      <c r="C283" s="4"/>
      <c r="D283" s="4"/>
      <c r="F283" s="6" t="s">
        <v>3</v>
      </c>
      <c r="G283" s="7" t="s">
        <v>4</v>
      </c>
      <c r="H283" s="2"/>
    </row>
    <row r="284" spans="1:8" s="1" customFormat="1" ht="7.5" customHeight="1" x14ac:dyDescent="0.25">
      <c r="H284" s="2"/>
    </row>
    <row r="285" spans="1:8" s="1" customFormat="1" ht="15" customHeight="1" x14ac:dyDescent="0.25">
      <c r="A285" s="8" t="s">
        <v>5</v>
      </c>
      <c r="B285" s="9" t="s">
        <v>6</v>
      </c>
      <c r="C285" s="9" t="s">
        <v>7</v>
      </c>
      <c r="D285" s="9" t="s">
        <v>8</v>
      </c>
      <c r="F285" s="10" t="s">
        <v>7</v>
      </c>
      <c r="G285" s="10" t="s">
        <v>7</v>
      </c>
      <c r="H285" s="11"/>
    </row>
    <row r="286" spans="1:8" x14ac:dyDescent="0.25">
      <c r="A286" s="12" t="s">
        <v>321</v>
      </c>
      <c r="B286" s="13" t="s">
        <v>322</v>
      </c>
      <c r="C286" s="25">
        <v>249268000</v>
      </c>
      <c r="D286" s="61" t="s">
        <v>896</v>
      </c>
      <c r="F286" s="14">
        <v>249268000</v>
      </c>
      <c r="G286" s="14">
        <f t="shared" ref="G286" si="6">C286-F286</f>
        <v>0</v>
      </c>
    </row>
    <row r="287" spans="1:8" x14ac:dyDescent="0.25">
      <c r="A287" s="15" t="s">
        <v>287</v>
      </c>
      <c r="B287" s="16" t="s">
        <v>285</v>
      </c>
      <c r="C287" s="26">
        <v>256568000</v>
      </c>
      <c r="D287" s="62"/>
      <c r="F287" s="14">
        <v>256568000</v>
      </c>
      <c r="G287" s="14">
        <f t="shared" ref="G287:G350" si="7">C287-F287</f>
        <v>0</v>
      </c>
    </row>
    <row r="288" spans="1:8" x14ac:dyDescent="0.25">
      <c r="A288" s="12" t="s">
        <v>319</v>
      </c>
      <c r="B288" s="13" t="s">
        <v>320</v>
      </c>
      <c r="C288" s="25">
        <v>272968000</v>
      </c>
      <c r="D288" s="62"/>
      <c r="F288" s="14">
        <v>272968000</v>
      </c>
      <c r="G288" s="14">
        <f t="shared" si="7"/>
        <v>0</v>
      </c>
    </row>
    <row r="289" spans="1:7" x14ac:dyDescent="0.25">
      <c r="A289" s="17" t="s">
        <v>565</v>
      </c>
      <c r="B289" s="18" t="s">
        <v>551</v>
      </c>
      <c r="C289" s="27">
        <v>276468000</v>
      </c>
      <c r="D289" s="62"/>
      <c r="F289" s="14">
        <v>276468000</v>
      </c>
      <c r="G289" s="14">
        <f t="shared" si="7"/>
        <v>0</v>
      </c>
    </row>
    <row r="290" spans="1:7" x14ac:dyDescent="0.25">
      <c r="A290" s="21" t="s">
        <v>323</v>
      </c>
      <c r="B290" s="22" t="s">
        <v>324</v>
      </c>
      <c r="C290" s="29">
        <v>322668000</v>
      </c>
      <c r="D290" s="62"/>
      <c r="F290" s="14">
        <v>322668000</v>
      </c>
      <c r="G290" s="14">
        <f t="shared" si="7"/>
        <v>0</v>
      </c>
    </row>
    <row r="291" spans="1:7" x14ac:dyDescent="0.25">
      <c r="A291" s="12" t="s">
        <v>325</v>
      </c>
      <c r="B291" s="13" t="s">
        <v>326</v>
      </c>
      <c r="C291" s="25">
        <v>325168000</v>
      </c>
      <c r="D291" s="62"/>
      <c r="F291" s="14">
        <v>325168000</v>
      </c>
      <c r="G291" s="14">
        <f t="shared" si="7"/>
        <v>0</v>
      </c>
    </row>
    <row r="292" spans="1:7" x14ac:dyDescent="0.25">
      <c r="A292" s="12" t="s">
        <v>288</v>
      </c>
      <c r="B292" s="13" t="s">
        <v>286</v>
      </c>
      <c r="C292" s="25">
        <v>339068000</v>
      </c>
      <c r="D292" s="62"/>
      <c r="F292" s="14">
        <v>339068000</v>
      </c>
      <c r="G292" s="14">
        <f t="shared" si="7"/>
        <v>0</v>
      </c>
    </row>
    <row r="293" spans="1:7" x14ac:dyDescent="0.25">
      <c r="A293" s="12" t="s">
        <v>566</v>
      </c>
      <c r="B293" s="13" t="s">
        <v>556</v>
      </c>
      <c r="C293" s="25">
        <v>341568000</v>
      </c>
      <c r="D293" s="62"/>
      <c r="F293" s="14">
        <v>341568000</v>
      </c>
      <c r="G293" s="14">
        <f t="shared" si="7"/>
        <v>0</v>
      </c>
    </row>
    <row r="294" spans="1:7" x14ac:dyDescent="0.25">
      <c r="A294" s="15" t="s">
        <v>820</v>
      </c>
      <c r="B294" s="16" t="s">
        <v>552</v>
      </c>
      <c r="C294" s="26">
        <v>313368000</v>
      </c>
      <c r="D294" s="62"/>
      <c r="F294" s="14">
        <v>313368000</v>
      </c>
      <c r="G294" s="14">
        <f t="shared" si="7"/>
        <v>0</v>
      </c>
    </row>
    <row r="295" spans="1:7" x14ac:dyDescent="0.25">
      <c r="A295" s="12" t="s">
        <v>821</v>
      </c>
      <c r="B295" s="13" t="s">
        <v>553</v>
      </c>
      <c r="C295" s="25">
        <v>315868000</v>
      </c>
      <c r="D295" s="62"/>
      <c r="F295" s="14">
        <v>315868000</v>
      </c>
      <c r="G295" s="14">
        <f t="shared" si="7"/>
        <v>0</v>
      </c>
    </row>
    <row r="296" spans="1:7" x14ac:dyDescent="0.25">
      <c r="A296" s="12" t="s">
        <v>822</v>
      </c>
      <c r="B296" s="13" t="s">
        <v>554</v>
      </c>
      <c r="C296" s="25">
        <v>329968000</v>
      </c>
      <c r="D296" s="62"/>
      <c r="F296" s="14">
        <v>329968000</v>
      </c>
      <c r="G296" s="14">
        <f t="shared" si="7"/>
        <v>0</v>
      </c>
    </row>
    <row r="297" spans="1:7" x14ac:dyDescent="0.25">
      <c r="A297" s="17" t="s">
        <v>823</v>
      </c>
      <c r="B297" s="18" t="s">
        <v>555</v>
      </c>
      <c r="C297" s="27">
        <v>332468000</v>
      </c>
      <c r="D297" s="63"/>
      <c r="F297" s="14">
        <v>332468000</v>
      </c>
      <c r="G297" s="14">
        <f t="shared" si="7"/>
        <v>0</v>
      </c>
    </row>
    <row r="298" spans="1:7" x14ac:dyDescent="0.25">
      <c r="A298" s="19" t="s">
        <v>293</v>
      </c>
      <c r="B298" s="20" t="s">
        <v>289</v>
      </c>
      <c r="C298" s="28">
        <v>248035000</v>
      </c>
      <c r="D298" s="61" t="s">
        <v>894</v>
      </c>
      <c r="F298" s="14">
        <v>248345000</v>
      </c>
      <c r="G298" s="14">
        <f t="shared" si="7"/>
        <v>-310000</v>
      </c>
    </row>
    <row r="299" spans="1:7" x14ac:dyDescent="0.25">
      <c r="A299" s="12" t="s">
        <v>294</v>
      </c>
      <c r="B299" s="13" t="s">
        <v>290</v>
      </c>
      <c r="C299" s="25">
        <v>251435000</v>
      </c>
      <c r="D299" s="62"/>
      <c r="F299" s="14">
        <v>251745000</v>
      </c>
      <c r="G299" s="14">
        <f t="shared" si="7"/>
        <v>-310000</v>
      </c>
    </row>
    <row r="300" spans="1:7" x14ac:dyDescent="0.25">
      <c r="A300" s="12" t="s">
        <v>295</v>
      </c>
      <c r="B300" s="13" t="s">
        <v>291</v>
      </c>
      <c r="C300" s="25">
        <v>257035000</v>
      </c>
      <c r="D300" s="62"/>
      <c r="F300" s="14">
        <v>257345000</v>
      </c>
      <c r="G300" s="14">
        <f t="shared" si="7"/>
        <v>-310000</v>
      </c>
    </row>
    <row r="301" spans="1:7" x14ac:dyDescent="0.25">
      <c r="A301" s="17" t="s">
        <v>296</v>
      </c>
      <c r="B301" s="18" t="s">
        <v>292</v>
      </c>
      <c r="C301" s="27">
        <v>271335000</v>
      </c>
      <c r="D301" s="62"/>
      <c r="F301" s="14">
        <v>271645000</v>
      </c>
      <c r="G301" s="14">
        <f t="shared" si="7"/>
        <v>-310000</v>
      </c>
    </row>
    <row r="302" spans="1:7" x14ac:dyDescent="0.25">
      <c r="A302" s="19" t="s">
        <v>681</v>
      </c>
      <c r="B302" s="20" t="s">
        <v>715</v>
      </c>
      <c r="C302" s="28">
        <v>248035000</v>
      </c>
      <c r="D302" s="62"/>
      <c r="F302" s="14">
        <v>248345000</v>
      </c>
      <c r="G302" s="14">
        <f t="shared" si="7"/>
        <v>-310000</v>
      </c>
    </row>
    <row r="303" spans="1:7" x14ac:dyDescent="0.25">
      <c r="A303" s="12" t="s">
        <v>682</v>
      </c>
      <c r="B303" s="13" t="s">
        <v>716</v>
      </c>
      <c r="C303" s="25">
        <v>251435000</v>
      </c>
      <c r="D303" s="62"/>
      <c r="F303" s="14">
        <v>251745000</v>
      </c>
      <c r="G303" s="14">
        <f t="shared" si="7"/>
        <v>-310000</v>
      </c>
    </row>
    <row r="304" spans="1:7" x14ac:dyDescent="0.25">
      <c r="A304" s="15" t="s">
        <v>680</v>
      </c>
      <c r="B304" s="16" t="s">
        <v>714</v>
      </c>
      <c r="C304" s="26">
        <v>257035000</v>
      </c>
      <c r="D304" s="62"/>
      <c r="F304" s="14">
        <v>257345000</v>
      </c>
      <c r="G304" s="14">
        <f t="shared" si="7"/>
        <v>-310000</v>
      </c>
    </row>
    <row r="305" spans="1:7" x14ac:dyDescent="0.25">
      <c r="A305" s="17" t="s">
        <v>683</v>
      </c>
      <c r="B305" s="18" t="s">
        <v>717</v>
      </c>
      <c r="C305" s="27">
        <v>271335000</v>
      </c>
      <c r="D305" s="63"/>
      <c r="F305" s="14">
        <v>271645000</v>
      </c>
      <c r="G305" s="14">
        <f t="shared" si="7"/>
        <v>-310000</v>
      </c>
    </row>
    <row r="306" spans="1:7" x14ac:dyDescent="0.25">
      <c r="A306" s="19" t="s">
        <v>301</v>
      </c>
      <c r="B306" s="20" t="s">
        <v>297</v>
      </c>
      <c r="C306" s="28">
        <v>322720000</v>
      </c>
      <c r="D306" s="61" t="s">
        <v>897</v>
      </c>
      <c r="F306" s="14">
        <v>322720000</v>
      </c>
      <c r="G306" s="14">
        <f t="shared" si="7"/>
        <v>0</v>
      </c>
    </row>
    <row r="307" spans="1:7" x14ac:dyDescent="0.25">
      <c r="A307" s="12" t="s">
        <v>302</v>
      </c>
      <c r="B307" s="13" t="s">
        <v>298</v>
      </c>
      <c r="C307" s="25">
        <v>337320000</v>
      </c>
      <c r="D307" s="62"/>
      <c r="F307" s="14">
        <v>337320000</v>
      </c>
      <c r="G307" s="14">
        <f t="shared" si="7"/>
        <v>0</v>
      </c>
    </row>
    <row r="308" spans="1:7" x14ac:dyDescent="0.25">
      <c r="A308" s="15" t="s">
        <v>303</v>
      </c>
      <c r="B308" s="16" t="s">
        <v>299</v>
      </c>
      <c r="C308" s="26">
        <v>345720000</v>
      </c>
      <c r="D308" s="62"/>
      <c r="F308" s="14">
        <v>345720000</v>
      </c>
      <c r="G308" s="14">
        <f t="shared" si="7"/>
        <v>0</v>
      </c>
    </row>
    <row r="309" spans="1:7" x14ac:dyDescent="0.25">
      <c r="A309" s="31" t="s">
        <v>304</v>
      </c>
      <c r="B309" s="18" t="s">
        <v>300</v>
      </c>
      <c r="C309" s="27">
        <v>360220000</v>
      </c>
      <c r="D309" s="62"/>
      <c r="F309" s="14">
        <v>360220000</v>
      </c>
      <c r="G309" s="14">
        <f t="shared" si="7"/>
        <v>0</v>
      </c>
    </row>
    <row r="310" spans="1:7" x14ac:dyDescent="0.25">
      <c r="A310" s="19" t="s">
        <v>301</v>
      </c>
      <c r="B310" s="20" t="s">
        <v>297</v>
      </c>
      <c r="C310" s="28">
        <v>322720000</v>
      </c>
      <c r="D310" s="62"/>
      <c r="F310" s="14">
        <v>322720000</v>
      </c>
      <c r="G310" s="14">
        <f t="shared" si="7"/>
        <v>0</v>
      </c>
    </row>
    <row r="311" spans="1:7" x14ac:dyDescent="0.25">
      <c r="A311" s="12" t="s">
        <v>302</v>
      </c>
      <c r="B311" s="13" t="s">
        <v>298</v>
      </c>
      <c r="C311" s="25">
        <v>337320000</v>
      </c>
      <c r="D311" s="62"/>
      <c r="F311" s="14">
        <v>337320000</v>
      </c>
      <c r="G311" s="14">
        <f t="shared" si="7"/>
        <v>0</v>
      </c>
    </row>
    <row r="312" spans="1:7" x14ac:dyDescent="0.25">
      <c r="A312" s="15" t="s">
        <v>303</v>
      </c>
      <c r="B312" s="16" t="s">
        <v>299</v>
      </c>
      <c r="C312" s="26">
        <v>345720000</v>
      </c>
      <c r="D312" s="62"/>
      <c r="F312" s="14">
        <v>345720000</v>
      </c>
      <c r="G312" s="14">
        <f t="shared" si="7"/>
        <v>0</v>
      </c>
    </row>
    <row r="313" spans="1:7" x14ac:dyDescent="0.25">
      <c r="A313" s="31" t="s">
        <v>304</v>
      </c>
      <c r="B313" s="18" t="s">
        <v>300</v>
      </c>
      <c r="C313" s="27">
        <v>360220000</v>
      </c>
      <c r="D313" s="63"/>
      <c r="F313" s="14">
        <v>360220000</v>
      </c>
      <c r="G313" s="14">
        <f t="shared" si="7"/>
        <v>0</v>
      </c>
    </row>
    <row r="314" spans="1:7" x14ac:dyDescent="0.25">
      <c r="A314" s="19" t="s">
        <v>328</v>
      </c>
      <c r="B314" s="20" t="s">
        <v>329</v>
      </c>
      <c r="C314" s="28">
        <v>357659000</v>
      </c>
      <c r="D314" s="61" t="s">
        <v>898</v>
      </c>
      <c r="F314" s="14">
        <v>357659000</v>
      </c>
      <c r="G314" s="14">
        <f t="shared" si="7"/>
        <v>0</v>
      </c>
    </row>
    <row r="315" spans="1:7" x14ac:dyDescent="0.25">
      <c r="A315" s="15" t="s">
        <v>519</v>
      </c>
      <c r="B315" s="16" t="s">
        <v>330</v>
      </c>
      <c r="C315" s="26">
        <v>359059000</v>
      </c>
      <c r="D315" s="62"/>
      <c r="F315" s="14">
        <v>359059000</v>
      </c>
      <c r="G315" s="14">
        <f t="shared" si="7"/>
        <v>0</v>
      </c>
    </row>
    <row r="316" spans="1:7" x14ac:dyDescent="0.25">
      <c r="A316" s="12" t="s">
        <v>520</v>
      </c>
      <c r="B316" s="13" t="s">
        <v>331</v>
      </c>
      <c r="C316" s="25">
        <v>373559000</v>
      </c>
      <c r="D316" s="62"/>
      <c r="F316" s="14">
        <v>373559000</v>
      </c>
      <c r="G316" s="14">
        <f t="shared" si="7"/>
        <v>0</v>
      </c>
    </row>
    <row r="317" spans="1:7" x14ac:dyDescent="0.25">
      <c r="A317" s="12" t="s">
        <v>521</v>
      </c>
      <c r="B317" s="13" t="s">
        <v>332</v>
      </c>
      <c r="C317" s="25">
        <v>375059000</v>
      </c>
      <c r="D317" s="62"/>
      <c r="F317" s="14">
        <v>375059000</v>
      </c>
      <c r="G317" s="14">
        <f t="shared" si="7"/>
        <v>0</v>
      </c>
    </row>
    <row r="318" spans="1:7" x14ac:dyDescent="0.25">
      <c r="A318" s="12" t="s">
        <v>333</v>
      </c>
      <c r="B318" s="13" t="s">
        <v>334</v>
      </c>
      <c r="C318" s="25">
        <v>382759000</v>
      </c>
      <c r="D318" s="62"/>
      <c r="F318" s="14">
        <v>382759000</v>
      </c>
      <c r="G318" s="14">
        <f t="shared" si="7"/>
        <v>0</v>
      </c>
    </row>
    <row r="319" spans="1:7" x14ac:dyDescent="0.25">
      <c r="A319" s="15" t="s">
        <v>522</v>
      </c>
      <c r="B319" s="16" t="s">
        <v>335</v>
      </c>
      <c r="C319" s="26">
        <v>384359000</v>
      </c>
      <c r="D319" s="62"/>
      <c r="F319" s="14">
        <v>384359000</v>
      </c>
      <c r="G319" s="14">
        <f t="shared" si="7"/>
        <v>0</v>
      </c>
    </row>
    <row r="320" spans="1:7" x14ac:dyDescent="0.25">
      <c r="A320" s="12" t="s">
        <v>523</v>
      </c>
      <c r="B320" s="13" t="s">
        <v>336</v>
      </c>
      <c r="C320" s="25">
        <v>405359000</v>
      </c>
      <c r="D320" s="62"/>
      <c r="F320" s="14">
        <v>405359000</v>
      </c>
      <c r="G320" s="14">
        <f t="shared" si="7"/>
        <v>0</v>
      </c>
    </row>
    <row r="321" spans="1:7" x14ac:dyDescent="0.25">
      <c r="A321" s="17" t="s">
        <v>518</v>
      </c>
      <c r="B321" s="18" t="s">
        <v>327</v>
      </c>
      <c r="C321" s="27">
        <v>406859000</v>
      </c>
      <c r="D321" s="62"/>
      <c r="F321" s="14">
        <v>406859000</v>
      </c>
      <c r="G321" s="14">
        <f t="shared" si="7"/>
        <v>0</v>
      </c>
    </row>
    <row r="322" spans="1:7" x14ac:dyDescent="0.25">
      <c r="A322" s="19" t="s">
        <v>328</v>
      </c>
      <c r="B322" s="20" t="s">
        <v>873</v>
      </c>
      <c r="C322" s="28">
        <v>357659000</v>
      </c>
      <c r="D322" s="62"/>
      <c r="F322" s="14">
        <v>357659000</v>
      </c>
      <c r="G322" s="14">
        <f t="shared" si="7"/>
        <v>0</v>
      </c>
    </row>
    <row r="323" spans="1:7" x14ac:dyDescent="0.25">
      <c r="A323" s="15" t="s">
        <v>519</v>
      </c>
      <c r="B323" s="16" t="s">
        <v>874</v>
      </c>
      <c r="C323" s="26">
        <v>359059000</v>
      </c>
      <c r="D323" s="62"/>
      <c r="F323" s="14">
        <v>359059000</v>
      </c>
      <c r="G323" s="14">
        <f t="shared" si="7"/>
        <v>0</v>
      </c>
    </row>
    <row r="324" spans="1:7" x14ac:dyDescent="0.25">
      <c r="A324" s="12" t="s">
        <v>520</v>
      </c>
      <c r="B324" s="13" t="s">
        <v>875</v>
      </c>
      <c r="C324" s="25">
        <v>373559000</v>
      </c>
      <c r="D324" s="62"/>
      <c r="F324" s="14">
        <v>373559000</v>
      </c>
      <c r="G324" s="14">
        <f t="shared" si="7"/>
        <v>0</v>
      </c>
    </row>
    <row r="325" spans="1:7" x14ac:dyDescent="0.25">
      <c r="A325" s="12" t="s">
        <v>521</v>
      </c>
      <c r="B325" s="13" t="s">
        <v>876</v>
      </c>
      <c r="C325" s="25">
        <v>375059000</v>
      </c>
      <c r="D325" s="62"/>
      <c r="F325" s="14">
        <v>375059000</v>
      </c>
      <c r="G325" s="14">
        <f t="shared" si="7"/>
        <v>0</v>
      </c>
    </row>
    <row r="326" spans="1:7" x14ac:dyDescent="0.25">
      <c r="A326" s="12" t="s">
        <v>333</v>
      </c>
      <c r="B326" s="13" t="s">
        <v>877</v>
      </c>
      <c r="C326" s="25">
        <v>382759000</v>
      </c>
      <c r="D326" s="62"/>
      <c r="F326" s="14">
        <v>382759000</v>
      </c>
      <c r="G326" s="14">
        <f t="shared" si="7"/>
        <v>0</v>
      </c>
    </row>
    <row r="327" spans="1:7" x14ac:dyDescent="0.25">
      <c r="A327" s="15" t="s">
        <v>522</v>
      </c>
      <c r="B327" s="16" t="s">
        <v>878</v>
      </c>
      <c r="C327" s="26">
        <v>405359000</v>
      </c>
      <c r="D327" s="62"/>
      <c r="F327" s="14">
        <v>405359000</v>
      </c>
      <c r="G327" s="14">
        <f t="shared" si="7"/>
        <v>0</v>
      </c>
    </row>
    <row r="328" spans="1:7" x14ac:dyDescent="0.25">
      <c r="A328" s="12" t="s">
        <v>523</v>
      </c>
      <c r="B328" s="13" t="s">
        <v>879</v>
      </c>
      <c r="C328" s="25">
        <v>384359000</v>
      </c>
      <c r="D328" s="62"/>
      <c r="F328" s="14">
        <v>384359000</v>
      </c>
      <c r="G328" s="14">
        <f t="shared" si="7"/>
        <v>0</v>
      </c>
    </row>
    <row r="329" spans="1:7" x14ac:dyDescent="0.25">
      <c r="A329" s="17" t="s">
        <v>518</v>
      </c>
      <c r="B329" s="18" t="s">
        <v>880</v>
      </c>
      <c r="C329" s="27">
        <v>406859000</v>
      </c>
      <c r="D329" s="63"/>
      <c r="F329" s="14">
        <v>406859000</v>
      </c>
      <c r="G329" s="14">
        <f t="shared" si="7"/>
        <v>0</v>
      </c>
    </row>
    <row r="330" spans="1:7" x14ac:dyDescent="0.25">
      <c r="A330" s="21" t="s">
        <v>337</v>
      </c>
      <c r="B330" s="22" t="s">
        <v>338</v>
      </c>
      <c r="C330" s="29">
        <v>367894000</v>
      </c>
      <c r="D330" s="61" t="s">
        <v>903</v>
      </c>
      <c r="F330" s="14">
        <v>367894000</v>
      </c>
      <c r="G330" s="14">
        <f t="shared" si="7"/>
        <v>0</v>
      </c>
    </row>
    <row r="331" spans="1:7" x14ac:dyDescent="0.25">
      <c r="A331" s="12" t="s">
        <v>307</v>
      </c>
      <c r="B331" s="13" t="s">
        <v>305</v>
      </c>
      <c r="C331" s="25">
        <v>392594000</v>
      </c>
      <c r="D331" s="62"/>
      <c r="F331" s="14">
        <v>392594000</v>
      </c>
      <c r="G331" s="14">
        <f t="shared" si="7"/>
        <v>0</v>
      </c>
    </row>
    <row r="332" spans="1:7" x14ac:dyDescent="0.25">
      <c r="A332" s="12" t="s">
        <v>339</v>
      </c>
      <c r="B332" s="13" t="s">
        <v>340</v>
      </c>
      <c r="C332" s="25">
        <v>383394000</v>
      </c>
      <c r="D332" s="62"/>
      <c r="F332" s="14">
        <v>383394000</v>
      </c>
      <c r="G332" s="14">
        <f t="shared" si="7"/>
        <v>0</v>
      </c>
    </row>
    <row r="333" spans="1:7" x14ac:dyDescent="0.25">
      <c r="A333" s="17" t="s">
        <v>308</v>
      </c>
      <c r="B333" s="18" t="s">
        <v>306</v>
      </c>
      <c r="C333" s="27">
        <v>407994000</v>
      </c>
      <c r="D333" s="62"/>
      <c r="F333" s="14">
        <v>407994000</v>
      </c>
      <c r="G333" s="14">
        <f t="shared" si="7"/>
        <v>0</v>
      </c>
    </row>
    <row r="334" spans="1:7" x14ac:dyDescent="0.25">
      <c r="A334" s="21" t="s">
        <v>337</v>
      </c>
      <c r="B334" s="22" t="s">
        <v>881</v>
      </c>
      <c r="C334" s="29">
        <v>367894000</v>
      </c>
      <c r="D334" s="62"/>
      <c r="F334" s="14">
        <v>367894000</v>
      </c>
      <c r="G334" s="14">
        <f t="shared" si="7"/>
        <v>0</v>
      </c>
    </row>
    <row r="335" spans="1:7" x14ac:dyDescent="0.25">
      <c r="A335" s="12" t="s">
        <v>307</v>
      </c>
      <c r="B335" s="13" t="s">
        <v>882</v>
      </c>
      <c r="C335" s="25">
        <v>392594000</v>
      </c>
      <c r="D335" s="62"/>
      <c r="F335" s="14">
        <v>392594000</v>
      </c>
      <c r="G335" s="14">
        <f t="shared" si="7"/>
        <v>0</v>
      </c>
    </row>
    <row r="336" spans="1:7" x14ac:dyDescent="0.25">
      <c r="A336" s="12" t="s">
        <v>339</v>
      </c>
      <c r="B336" s="13" t="s">
        <v>883</v>
      </c>
      <c r="C336" s="25">
        <v>383394000</v>
      </c>
      <c r="D336" s="62"/>
      <c r="F336" s="14">
        <v>383394000</v>
      </c>
      <c r="G336" s="14">
        <f t="shared" si="7"/>
        <v>0</v>
      </c>
    </row>
    <row r="337" spans="1:7" x14ac:dyDescent="0.25">
      <c r="A337" s="17" t="s">
        <v>308</v>
      </c>
      <c r="B337" s="18" t="s">
        <v>884</v>
      </c>
      <c r="C337" s="27">
        <v>407994000</v>
      </c>
      <c r="D337" s="63"/>
      <c r="F337" s="14">
        <v>407994000</v>
      </c>
      <c r="G337" s="14">
        <f t="shared" si="7"/>
        <v>0</v>
      </c>
    </row>
    <row r="338" spans="1:7" x14ac:dyDescent="0.25">
      <c r="A338" s="21" t="s">
        <v>310</v>
      </c>
      <c r="B338" s="22" t="s">
        <v>341</v>
      </c>
      <c r="C338" s="29">
        <v>684600000</v>
      </c>
      <c r="D338" s="61" t="s">
        <v>901</v>
      </c>
      <c r="F338" s="14">
        <v>684600000</v>
      </c>
      <c r="G338" s="14">
        <f t="shared" si="7"/>
        <v>0</v>
      </c>
    </row>
    <row r="339" spans="1:7" x14ac:dyDescent="0.25">
      <c r="A339" s="17" t="s">
        <v>310</v>
      </c>
      <c r="B339" s="18" t="s">
        <v>309</v>
      </c>
      <c r="C339" s="27">
        <v>687600000</v>
      </c>
      <c r="D339" s="63"/>
      <c r="F339" s="14">
        <v>687600000</v>
      </c>
      <c r="G339" s="14">
        <f t="shared" si="7"/>
        <v>0</v>
      </c>
    </row>
    <row r="340" spans="1:7" x14ac:dyDescent="0.25">
      <c r="A340" s="19" t="s">
        <v>342</v>
      </c>
      <c r="B340" s="20" t="s">
        <v>343</v>
      </c>
      <c r="C340" s="28">
        <v>448776000</v>
      </c>
      <c r="D340" s="61" t="s">
        <v>900</v>
      </c>
      <c r="F340" s="14">
        <v>448776000</v>
      </c>
      <c r="G340" s="14">
        <f t="shared" si="7"/>
        <v>0</v>
      </c>
    </row>
    <row r="341" spans="1:7" x14ac:dyDescent="0.25">
      <c r="A341" s="15" t="s">
        <v>436</v>
      </c>
      <c r="B341" s="16" t="s">
        <v>311</v>
      </c>
      <c r="C341" s="26">
        <v>502176000</v>
      </c>
      <c r="D341" s="62"/>
      <c r="F341" s="14">
        <v>502176000</v>
      </c>
      <c r="G341" s="14">
        <f t="shared" si="7"/>
        <v>0</v>
      </c>
    </row>
    <row r="342" spans="1:7" x14ac:dyDescent="0.25">
      <c r="A342" s="17" t="s">
        <v>344</v>
      </c>
      <c r="B342" s="18" t="s">
        <v>345</v>
      </c>
      <c r="C342" s="27">
        <v>477876000</v>
      </c>
      <c r="D342" s="62"/>
      <c r="F342" s="14">
        <v>477876000</v>
      </c>
      <c r="G342" s="14">
        <f t="shared" si="7"/>
        <v>0</v>
      </c>
    </row>
    <row r="343" spans="1:7" x14ac:dyDescent="0.25">
      <c r="A343" s="19" t="s">
        <v>342</v>
      </c>
      <c r="B343" s="20" t="s">
        <v>885</v>
      </c>
      <c r="C343" s="28">
        <v>448776000</v>
      </c>
      <c r="D343" s="62"/>
      <c r="F343" s="14">
        <v>448776000</v>
      </c>
      <c r="G343" s="14">
        <f t="shared" si="7"/>
        <v>0</v>
      </c>
    </row>
    <row r="344" spans="1:7" x14ac:dyDescent="0.25">
      <c r="A344" s="15" t="s">
        <v>436</v>
      </c>
      <c r="B344" s="16" t="s">
        <v>886</v>
      </c>
      <c r="C344" s="26">
        <v>502176000</v>
      </c>
      <c r="D344" s="62"/>
      <c r="F344" s="14">
        <v>502176000</v>
      </c>
      <c r="G344" s="14">
        <f t="shared" si="7"/>
        <v>0</v>
      </c>
    </row>
    <row r="345" spans="1:7" x14ac:dyDescent="0.25">
      <c r="A345" s="17" t="s">
        <v>344</v>
      </c>
      <c r="B345" s="18" t="s">
        <v>887</v>
      </c>
      <c r="C345" s="27">
        <v>477876000</v>
      </c>
      <c r="D345" s="63"/>
      <c r="F345" s="14">
        <v>477876000</v>
      </c>
      <c r="G345" s="14">
        <f t="shared" si="7"/>
        <v>0</v>
      </c>
    </row>
    <row r="346" spans="1:7" x14ac:dyDescent="0.25">
      <c r="A346" s="19" t="s">
        <v>524</v>
      </c>
      <c r="B346" s="20" t="s">
        <v>346</v>
      </c>
      <c r="C346" s="28">
        <v>495458000</v>
      </c>
      <c r="D346" s="61" t="s">
        <v>899</v>
      </c>
      <c r="F346" s="14">
        <v>495458000</v>
      </c>
      <c r="G346" s="14">
        <f t="shared" si="7"/>
        <v>0</v>
      </c>
    </row>
    <row r="347" spans="1:7" x14ac:dyDescent="0.25">
      <c r="A347" s="12" t="s">
        <v>525</v>
      </c>
      <c r="B347" s="13" t="s">
        <v>347</v>
      </c>
      <c r="C347" s="25">
        <v>498658000</v>
      </c>
      <c r="D347" s="62"/>
      <c r="F347" s="14">
        <v>498658000</v>
      </c>
      <c r="G347" s="14">
        <f t="shared" si="7"/>
        <v>0</v>
      </c>
    </row>
    <row r="348" spans="1:7" x14ac:dyDescent="0.25">
      <c r="A348" s="15" t="s">
        <v>528</v>
      </c>
      <c r="B348" s="16" t="s">
        <v>356</v>
      </c>
      <c r="C348" s="26">
        <v>537458000</v>
      </c>
      <c r="D348" s="62"/>
      <c r="F348" s="14">
        <v>537458000</v>
      </c>
      <c r="G348" s="14">
        <f t="shared" si="7"/>
        <v>0</v>
      </c>
    </row>
    <row r="349" spans="1:7" x14ac:dyDescent="0.25">
      <c r="A349" s="12" t="s">
        <v>526</v>
      </c>
      <c r="B349" s="13" t="s">
        <v>348</v>
      </c>
      <c r="C349" s="25">
        <v>540658000</v>
      </c>
      <c r="D349" s="62"/>
      <c r="F349" s="14">
        <v>540658000</v>
      </c>
      <c r="G349" s="14">
        <f t="shared" si="7"/>
        <v>0</v>
      </c>
    </row>
    <row r="350" spans="1:7" x14ac:dyDescent="0.25">
      <c r="A350" s="12" t="s">
        <v>531</v>
      </c>
      <c r="B350" s="13" t="s">
        <v>312</v>
      </c>
      <c r="C350" s="25">
        <v>535958000</v>
      </c>
      <c r="D350" s="62"/>
      <c r="F350" s="14">
        <v>535958000</v>
      </c>
      <c r="G350" s="14">
        <f t="shared" si="7"/>
        <v>0</v>
      </c>
    </row>
    <row r="351" spans="1:7" x14ac:dyDescent="0.25">
      <c r="A351" s="15" t="s">
        <v>529</v>
      </c>
      <c r="B351" s="16" t="s">
        <v>357</v>
      </c>
      <c r="C351" s="26">
        <v>538958000</v>
      </c>
      <c r="D351" s="62"/>
      <c r="F351" s="14">
        <v>538958000</v>
      </c>
      <c r="G351" s="14">
        <f t="shared" ref="G351:G370" si="8">C351-F351</f>
        <v>0</v>
      </c>
    </row>
    <row r="352" spans="1:7" x14ac:dyDescent="0.25">
      <c r="A352" s="12" t="s">
        <v>527</v>
      </c>
      <c r="B352" s="13" t="s">
        <v>349</v>
      </c>
      <c r="C352" s="25">
        <v>607158000</v>
      </c>
      <c r="D352" s="62"/>
      <c r="F352" s="14">
        <v>607158000</v>
      </c>
      <c r="G352" s="14">
        <f t="shared" si="8"/>
        <v>0</v>
      </c>
    </row>
    <row r="353" spans="1:7" x14ac:dyDescent="0.25">
      <c r="A353" s="12" t="s">
        <v>530</v>
      </c>
      <c r="B353" s="13" t="s">
        <v>358</v>
      </c>
      <c r="C353" s="25">
        <v>609958000</v>
      </c>
      <c r="D353" s="62"/>
      <c r="F353" s="14">
        <v>609958000</v>
      </c>
      <c r="G353" s="14">
        <f t="shared" si="8"/>
        <v>0</v>
      </c>
    </row>
    <row r="354" spans="1:7" x14ac:dyDescent="0.25">
      <c r="A354" s="12" t="s">
        <v>846</v>
      </c>
      <c r="B354" s="13" t="s">
        <v>350</v>
      </c>
      <c r="C354" s="25">
        <v>597158000</v>
      </c>
      <c r="D354" s="62"/>
      <c r="F354" s="14">
        <v>597158000</v>
      </c>
      <c r="G354" s="14">
        <f t="shared" si="8"/>
        <v>0</v>
      </c>
    </row>
    <row r="355" spans="1:7" x14ac:dyDescent="0.25">
      <c r="A355" s="15" t="s">
        <v>847</v>
      </c>
      <c r="B355" s="16" t="s">
        <v>355</v>
      </c>
      <c r="C355" s="26">
        <v>598858000</v>
      </c>
      <c r="D355" s="62"/>
      <c r="F355" s="14">
        <v>598858000</v>
      </c>
      <c r="G355" s="14">
        <f t="shared" si="8"/>
        <v>0</v>
      </c>
    </row>
    <row r="356" spans="1:7" x14ac:dyDescent="0.25">
      <c r="A356" s="12" t="s">
        <v>496</v>
      </c>
      <c r="B356" s="13" t="s">
        <v>313</v>
      </c>
      <c r="C356" s="25">
        <v>685558000</v>
      </c>
      <c r="D356" s="62"/>
      <c r="F356" s="14">
        <v>685558000</v>
      </c>
      <c r="G356" s="14">
        <f t="shared" si="8"/>
        <v>0</v>
      </c>
    </row>
    <row r="357" spans="1:7" x14ac:dyDescent="0.25">
      <c r="A357" s="12" t="s">
        <v>371</v>
      </c>
      <c r="B357" s="13" t="s">
        <v>351</v>
      </c>
      <c r="C357" s="25">
        <v>688658000</v>
      </c>
      <c r="D357" s="62"/>
      <c r="F357" s="14">
        <v>688658000</v>
      </c>
      <c r="G357" s="14">
        <f t="shared" si="8"/>
        <v>0</v>
      </c>
    </row>
    <row r="358" spans="1:7" x14ac:dyDescent="0.25">
      <c r="A358" s="15" t="s">
        <v>497</v>
      </c>
      <c r="B358" s="16" t="s">
        <v>352</v>
      </c>
      <c r="C358" s="26">
        <v>675658000</v>
      </c>
      <c r="D358" s="62"/>
      <c r="F358" s="14">
        <v>675658000</v>
      </c>
      <c r="G358" s="14">
        <f t="shared" si="8"/>
        <v>0</v>
      </c>
    </row>
    <row r="359" spans="1:7" x14ac:dyDescent="0.25">
      <c r="A359" s="12" t="s">
        <v>498</v>
      </c>
      <c r="B359" s="13" t="s">
        <v>353</v>
      </c>
      <c r="C359" s="25">
        <v>678758000</v>
      </c>
      <c r="D359" s="62"/>
      <c r="F359" s="14">
        <v>678758000</v>
      </c>
      <c r="G359" s="14">
        <f t="shared" si="8"/>
        <v>0</v>
      </c>
    </row>
    <row r="360" spans="1:7" x14ac:dyDescent="0.25">
      <c r="A360" s="17" t="s">
        <v>848</v>
      </c>
      <c r="B360" s="18" t="s">
        <v>354</v>
      </c>
      <c r="C360" s="27">
        <v>677358000</v>
      </c>
      <c r="D360" s="63"/>
      <c r="F360" s="14">
        <v>677358000</v>
      </c>
      <c r="G360" s="14">
        <f t="shared" si="8"/>
        <v>0</v>
      </c>
    </row>
    <row r="361" spans="1:7" x14ac:dyDescent="0.25">
      <c r="A361" s="19" t="s">
        <v>130</v>
      </c>
      <c r="B361" s="20" t="s">
        <v>569</v>
      </c>
      <c r="C361" s="28">
        <v>549800000</v>
      </c>
      <c r="D361" s="61" t="s">
        <v>902</v>
      </c>
      <c r="F361" s="14">
        <v>549800000</v>
      </c>
      <c r="G361" s="14">
        <f t="shared" si="8"/>
        <v>0</v>
      </c>
    </row>
    <row r="362" spans="1:7" x14ac:dyDescent="0.25">
      <c r="A362" s="15" t="s">
        <v>132</v>
      </c>
      <c r="B362" s="16" t="s">
        <v>570</v>
      </c>
      <c r="C362" s="26">
        <v>584000000</v>
      </c>
      <c r="D362" s="62"/>
      <c r="F362" s="14">
        <v>584000000</v>
      </c>
      <c r="G362" s="14">
        <f t="shared" si="8"/>
        <v>0</v>
      </c>
    </row>
    <row r="363" spans="1:7" x14ac:dyDescent="0.25">
      <c r="A363" s="17" t="s">
        <v>134</v>
      </c>
      <c r="B363" s="18" t="s">
        <v>571</v>
      </c>
      <c r="C363" s="27">
        <v>636400000</v>
      </c>
      <c r="D363" s="63"/>
      <c r="F363" s="14">
        <v>636400000</v>
      </c>
      <c r="G363" s="14">
        <f t="shared" si="8"/>
        <v>0</v>
      </c>
    </row>
    <row r="364" spans="1:7" x14ac:dyDescent="0.25">
      <c r="A364" s="19" t="s">
        <v>533</v>
      </c>
      <c r="B364" s="20" t="s">
        <v>314</v>
      </c>
      <c r="C364" s="28">
        <v>347259000</v>
      </c>
      <c r="D364" s="61" t="s">
        <v>895</v>
      </c>
      <c r="F364" s="14">
        <v>347059000</v>
      </c>
      <c r="G364" s="14">
        <f t="shared" si="8"/>
        <v>200000</v>
      </c>
    </row>
    <row r="365" spans="1:7" x14ac:dyDescent="0.25">
      <c r="A365" s="15" t="s">
        <v>532</v>
      </c>
      <c r="B365" s="16" t="s">
        <v>364</v>
      </c>
      <c r="C365" s="26">
        <v>362259000</v>
      </c>
      <c r="D365" s="62"/>
      <c r="F365" s="14">
        <v>362059000</v>
      </c>
      <c r="G365" s="14">
        <f t="shared" si="8"/>
        <v>200000</v>
      </c>
    </row>
    <row r="366" spans="1:7" x14ac:dyDescent="0.25">
      <c r="A366" s="12" t="s">
        <v>534</v>
      </c>
      <c r="B366" s="13" t="s">
        <v>315</v>
      </c>
      <c r="C366" s="25">
        <v>376259000</v>
      </c>
      <c r="D366" s="62"/>
      <c r="F366" s="14">
        <v>376059000</v>
      </c>
      <c r="G366" s="14">
        <f t="shared" si="8"/>
        <v>200000</v>
      </c>
    </row>
    <row r="367" spans="1:7" x14ac:dyDescent="0.25">
      <c r="A367" s="12" t="s">
        <v>359</v>
      </c>
      <c r="B367" s="13" t="s">
        <v>360</v>
      </c>
      <c r="C367" s="25">
        <v>378959000</v>
      </c>
      <c r="D367" s="62"/>
      <c r="F367" s="14">
        <v>378759000</v>
      </c>
      <c r="G367" s="14">
        <f t="shared" si="8"/>
        <v>200000</v>
      </c>
    </row>
    <row r="368" spans="1:7" x14ac:dyDescent="0.25">
      <c r="A368" s="12" t="s">
        <v>535</v>
      </c>
      <c r="B368" s="13" t="s">
        <v>316</v>
      </c>
      <c r="C368" s="25">
        <v>401059000</v>
      </c>
      <c r="D368" s="62"/>
      <c r="F368" s="14">
        <v>400859000</v>
      </c>
      <c r="G368" s="14">
        <f t="shared" si="8"/>
        <v>200000</v>
      </c>
    </row>
    <row r="369" spans="1:8" x14ac:dyDescent="0.25">
      <c r="A369" s="15" t="s">
        <v>361</v>
      </c>
      <c r="B369" s="16" t="s">
        <v>412</v>
      </c>
      <c r="C369" s="26">
        <v>327459000</v>
      </c>
      <c r="D369" s="62"/>
      <c r="F369" s="14">
        <v>327259000</v>
      </c>
      <c r="G369" s="14">
        <f t="shared" si="8"/>
        <v>200000</v>
      </c>
    </row>
    <row r="370" spans="1:8" x14ac:dyDescent="0.25">
      <c r="A370" s="17" t="s">
        <v>362</v>
      </c>
      <c r="B370" s="18" t="s">
        <v>363</v>
      </c>
      <c r="C370" s="27">
        <v>342659000</v>
      </c>
      <c r="D370" s="63"/>
      <c r="F370" s="31">
        <v>342459000</v>
      </c>
      <c r="G370" s="31">
        <f t="shared" si="8"/>
        <v>200000</v>
      </c>
    </row>
    <row r="371" spans="1:8" x14ac:dyDescent="0.25">
      <c r="A371" s="23" t="s">
        <v>790</v>
      </c>
      <c r="B371" s="1"/>
      <c r="C371" s="1"/>
      <c r="D371" s="1"/>
    </row>
    <row r="372" spans="1:8" x14ac:dyDescent="0.25">
      <c r="A372" s="23" t="s">
        <v>572</v>
      </c>
      <c r="B372" s="1"/>
      <c r="C372" s="1"/>
      <c r="D372" s="1"/>
    </row>
    <row r="373" spans="1:8" x14ac:dyDescent="0.25">
      <c r="A373" s="23" t="s">
        <v>647</v>
      </c>
      <c r="B373" s="1"/>
      <c r="C373" s="1"/>
      <c r="D373" s="1"/>
    </row>
    <row r="374" spans="1:8" x14ac:dyDescent="0.25">
      <c r="A374" s="1" t="s">
        <v>648</v>
      </c>
      <c r="B374" s="1"/>
      <c r="C374" s="1"/>
      <c r="D374" s="1"/>
    </row>
    <row r="375" spans="1:8" x14ac:dyDescent="0.25">
      <c r="A375" s="24" t="s">
        <v>649</v>
      </c>
      <c r="B375" s="1"/>
      <c r="C375" s="1"/>
      <c r="D375" s="1"/>
    </row>
    <row r="376" spans="1:8" x14ac:dyDescent="0.25">
      <c r="A376" s="24"/>
      <c r="B376" s="1"/>
      <c r="C376" s="1"/>
      <c r="D376" s="1"/>
    </row>
    <row r="377" spans="1:8" s="1" customFormat="1" x14ac:dyDescent="0.25">
      <c r="A377" s="3" t="s">
        <v>0</v>
      </c>
      <c r="B377" s="4"/>
      <c r="C377" s="4"/>
      <c r="D377" s="4"/>
      <c r="H377" s="2"/>
    </row>
    <row r="378" spans="1:8" s="1" customFormat="1" x14ac:dyDescent="0.25">
      <c r="A378" s="4" t="s">
        <v>677</v>
      </c>
      <c r="B378" s="4"/>
      <c r="C378" s="4"/>
      <c r="D378" s="4"/>
      <c r="H378" s="2"/>
    </row>
    <row r="379" spans="1:8" s="1" customFormat="1" ht="7.5" customHeight="1" x14ac:dyDescent="0.25">
      <c r="H379" s="2"/>
    </row>
    <row r="380" spans="1:8" s="1" customFormat="1" x14ac:dyDescent="0.25">
      <c r="A380" s="5" t="s">
        <v>1</v>
      </c>
      <c r="B380" s="4"/>
      <c r="C380" s="4"/>
      <c r="D380" s="4"/>
      <c r="H380" s="2"/>
    </row>
    <row r="381" spans="1:8" s="1" customFormat="1" x14ac:dyDescent="0.25">
      <c r="A381" s="5" t="s">
        <v>437</v>
      </c>
      <c r="B381" s="4"/>
      <c r="C381" s="4"/>
      <c r="D381" s="4"/>
      <c r="H381" s="2"/>
    </row>
    <row r="382" spans="1:8" s="1" customFormat="1" x14ac:dyDescent="0.25">
      <c r="A382" s="5" t="s">
        <v>241</v>
      </c>
      <c r="B382" s="4"/>
      <c r="C382" s="4"/>
      <c r="D382" s="4"/>
      <c r="H382" s="2"/>
    </row>
    <row r="383" spans="1:8" s="1" customFormat="1" x14ac:dyDescent="0.25">
      <c r="A383" s="5" t="s">
        <v>763</v>
      </c>
      <c r="B383" s="4"/>
      <c r="C383" s="4"/>
      <c r="D383" s="4"/>
      <c r="F383" s="6" t="s">
        <v>3</v>
      </c>
      <c r="G383" s="7" t="s">
        <v>4</v>
      </c>
      <c r="H383" s="2"/>
    </row>
    <row r="384" spans="1:8" s="1" customFormat="1" ht="7.5" customHeight="1" x14ac:dyDescent="0.25">
      <c r="H384" s="2"/>
    </row>
    <row r="385" spans="1:8" s="1" customFormat="1" ht="15" customHeight="1" x14ac:dyDescent="0.25">
      <c r="A385" s="8" t="s">
        <v>5</v>
      </c>
      <c r="B385" s="9" t="s">
        <v>6</v>
      </c>
      <c r="C385" s="9" t="s">
        <v>7</v>
      </c>
      <c r="D385" s="9" t="s">
        <v>8</v>
      </c>
      <c r="F385" s="32" t="s">
        <v>7</v>
      </c>
      <c r="G385" s="32" t="s">
        <v>7</v>
      </c>
      <c r="H385" s="11"/>
    </row>
    <row r="386" spans="1:8" ht="14.45" customHeight="1" x14ac:dyDescent="0.25">
      <c r="A386" s="15" t="s">
        <v>20</v>
      </c>
      <c r="B386" s="16" t="s">
        <v>543</v>
      </c>
      <c r="C386" s="26">
        <v>226400000</v>
      </c>
      <c r="D386" s="64" t="s">
        <v>829</v>
      </c>
      <c r="F386" s="14">
        <v>226400000</v>
      </c>
      <c r="G386" s="14">
        <f t="shared" ref="G386" si="9">C386-F386</f>
        <v>0</v>
      </c>
    </row>
    <row r="387" spans="1:8" x14ac:dyDescent="0.25">
      <c r="A387" s="17" t="s">
        <v>20</v>
      </c>
      <c r="B387" s="18" t="s">
        <v>457</v>
      </c>
      <c r="C387" s="18">
        <v>227400000</v>
      </c>
      <c r="D387" s="66"/>
      <c r="F387" s="14">
        <v>227400000</v>
      </c>
      <c r="G387" s="14">
        <f t="shared" ref="G387:G449" si="10">C387-F387</f>
        <v>0</v>
      </c>
    </row>
    <row r="388" spans="1:8" ht="14.45" customHeight="1" x14ac:dyDescent="0.25">
      <c r="A388" s="19" t="s">
        <v>541</v>
      </c>
      <c r="B388" s="20" t="s">
        <v>414</v>
      </c>
      <c r="C388" s="28">
        <v>211500000</v>
      </c>
      <c r="D388" s="64" t="s">
        <v>830</v>
      </c>
      <c r="F388" s="14">
        <v>211500000</v>
      </c>
      <c r="G388" s="14">
        <f t="shared" si="10"/>
        <v>0</v>
      </c>
    </row>
    <row r="389" spans="1:8" x14ac:dyDescent="0.25">
      <c r="A389" s="15" t="s">
        <v>542</v>
      </c>
      <c r="B389" s="16" t="s">
        <v>373</v>
      </c>
      <c r="C389" s="26">
        <v>214900000</v>
      </c>
      <c r="D389" s="65"/>
      <c r="F389" s="14">
        <v>214900000</v>
      </c>
      <c r="G389" s="14">
        <f t="shared" si="10"/>
        <v>0</v>
      </c>
    </row>
    <row r="390" spans="1:8" x14ac:dyDescent="0.25">
      <c r="A390" s="12" t="s">
        <v>540</v>
      </c>
      <c r="B390" s="13" t="s">
        <v>413</v>
      </c>
      <c r="C390" s="25">
        <v>220500000</v>
      </c>
      <c r="D390" s="65"/>
      <c r="F390" s="14">
        <v>220500000</v>
      </c>
      <c r="G390" s="14">
        <f t="shared" si="10"/>
        <v>0</v>
      </c>
    </row>
    <row r="391" spans="1:8" ht="14.45" customHeight="1" x14ac:dyDescent="0.25">
      <c r="A391" s="12" t="s">
        <v>539</v>
      </c>
      <c r="B391" s="13" t="s">
        <v>374</v>
      </c>
      <c r="C391" s="25">
        <v>234800000</v>
      </c>
      <c r="D391" s="65"/>
      <c r="F391" s="14">
        <v>234800000</v>
      </c>
      <c r="G391" s="14">
        <f t="shared" si="10"/>
        <v>0</v>
      </c>
    </row>
    <row r="392" spans="1:8" x14ac:dyDescent="0.25">
      <c r="A392" s="17" t="s">
        <v>375</v>
      </c>
      <c r="B392" s="18" t="s">
        <v>672</v>
      </c>
      <c r="C392" s="18">
        <v>235600000</v>
      </c>
      <c r="D392" s="66"/>
      <c r="F392" s="14">
        <v>235600000</v>
      </c>
      <c r="G392" s="14">
        <f t="shared" si="10"/>
        <v>0</v>
      </c>
    </row>
    <row r="393" spans="1:8" x14ac:dyDescent="0.25">
      <c r="A393" s="52" t="s">
        <v>223</v>
      </c>
      <c r="B393" s="53" t="s">
        <v>598</v>
      </c>
      <c r="C393" s="53">
        <v>246600000</v>
      </c>
      <c r="D393" s="54" t="s">
        <v>868</v>
      </c>
      <c r="F393" s="14">
        <v>246600000</v>
      </c>
      <c r="G393" s="14">
        <f t="shared" si="10"/>
        <v>0</v>
      </c>
    </row>
    <row r="394" spans="1:8" x14ac:dyDescent="0.25">
      <c r="A394" s="21" t="s">
        <v>36</v>
      </c>
      <c r="B394" s="22" t="s">
        <v>378</v>
      </c>
      <c r="C394" s="29">
        <v>285800000</v>
      </c>
      <c r="D394" s="65" t="s">
        <v>713</v>
      </c>
      <c r="F394" s="14">
        <v>285800000</v>
      </c>
      <c r="G394" s="14">
        <f t="shared" si="10"/>
        <v>0</v>
      </c>
    </row>
    <row r="395" spans="1:8" x14ac:dyDescent="0.25">
      <c r="A395" s="12" t="s">
        <v>38</v>
      </c>
      <c r="B395" s="13" t="s">
        <v>415</v>
      </c>
      <c r="C395" s="25">
        <v>300400000</v>
      </c>
      <c r="D395" s="65"/>
      <c r="F395" s="14">
        <v>300400000</v>
      </c>
      <c r="G395" s="14">
        <f t="shared" si="10"/>
        <v>0</v>
      </c>
    </row>
    <row r="396" spans="1:8" x14ac:dyDescent="0.25">
      <c r="A396" s="12" t="s">
        <v>40</v>
      </c>
      <c r="B396" s="13" t="s">
        <v>416</v>
      </c>
      <c r="C396" s="25">
        <v>308800000</v>
      </c>
      <c r="D396" s="65"/>
      <c r="F396" s="14">
        <v>308800000</v>
      </c>
      <c r="G396" s="14">
        <f t="shared" si="10"/>
        <v>0</v>
      </c>
    </row>
    <row r="397" spans="1:8" x14ac:dyDescent="0.25">
      <c r="A397" s="17" t="s">
        <v>42</v>
      </c>
      <c r="B397" s="18" t="s">
        <v>417</v>
      </c>
      <c r="C397" s="18">
        <v>323300000</v>
      </c>
      <c r="D397" s="66"/>
      <c r="F397" s="14">
        <v>323300000</v>
      </c>
      <c r="G397" s="14">
        <f t="shared" si="10"/>
        <v>0</v>
      </c>
    </row>
    <row r="398" spans="1:8" x14ac:dyDescent="0.25">
      <c r="A398" s="19" t="s">
        <v>44</v>
      </c>
      <c r="B398" s="20" t="s">
        <v>419</v>
      </c>
      <c r="C398" s="28">
        <v>341400000</v>
      </c>
      <c r="D398" s="64" t="s">
        <v>438</v>
      </c>
      <c r="F398" s="14">
        <v>341400000</v>
      </c>
      <c r="G398" s="14">
        <f t="shared" si="10"/>
        <v>0</v>
      </c>
    </row>
    <row r="399" spans="1:8" x14ac:dyDescent="0.25">
      <c r="A399" s="12" t="s">
        <v>44</v>
      </c>
      <c r="B399" s="13" t="s">
        <v>391</v>
      </c>
      <c r="C399" s="25">
        <v>342800000</v>
      </c>
      <c r="D399" s="65"/>
      <c r="F399" s="14">
        <v>342800000</v>
      </c>
      <c r="G399" s="14">
        <f t="shared" si="10"/>
        <v>0</v>
      </c>
    </row>
    <row r="400" spans="1:8" x14ac:dyDescent="0.25">
      <c r="A400" s="12" t="s">
        <v>47</v>
      </c>
      <c r="B400" s="13" t="s">
        <v>379</v>
      </c>
      <c r="C400" s="25">
        <v>357300000</v>
      </c>
      <c r="D400" s="65"/>
      <c r="F400" s="14">
        <v>357300000</v>
      </c>
      <c r="G400" s="14">
        <f t="shared" si="10"/>
        <v>0</v>
      </c>
    </row>
    <row r="401" spans="1:7" x14ac:dyDescent="0.25">
      <c r="A401" s="15" t="s">
        <v>47</v>
      </c>
      <c r="B401" s="16" t="s">
        <v>392</v>
      </c>
      <c r="C401" s="26">
        <v>358800000</v>
      </c>
      <c r="D401" s="65"/>
      <c r="F401" s="14">
        <v>358800000</v>
      </c>
      <c r="G401" s="14">
        <f t="shared" si="10"/>
        <v>0</v>
      </c>
    </row>
    <row r="402" spans="1:7" x14ac:dyDescent="0.25">
      <c r="A402" s="15" t="s">
        <v>50</v>
      </c>
      <c r="B402" s="16" t="s">
        <v>418</v>
      </c>
      <c r="C402" s="26">
        <v>366500000</v>
      </c>
      <c r="D402" s="65"/>
      <c r="F402" s="14">
        <v>366500000</v>
      </c>
      <c r="G402" s="14">
        <f t="shared" si="10"/>
        <v>0</v>
      </c>
    </row>
    <row r="403" spans="1:7" x14ac:dyDescent="0.25">
      <c r="A403" s="12" t="s">
        <v>53</v>
      </c>
      <c r="B403" s="13" t="s">
        <v>380</v>
      </c>
      <c r="C403" s="25">
        <v>389100000</v>
      </c>
      <c r="D403" s="65"/>
      <c r="F403" s="14">
        <v>389100000</v>
      </c>
      <c r="G403" s="14">
        <f t="shared" si="10"/>
        <v>0</v>
      </c>
    </row>
    <row r="404" spans="1:7" x14ac:dyDescent="0.25">
      <c r="A404" s="12" t="s">
        <v>50</v>
      </c>
      <c r="B404" s="13" t="s">
        <v>381</v>
      </c>
      <c r="C404" s="25">
        <v>368100000</v>
      </c>
      <c r="D404" s="65"/>
      <c r="F404" s="14">
        <v>368100000</v>
      </c>
      <c r="G404" s="14">
        <f t="shared" si="10"/>
        <v>0</v>
      </c>
    </row>
    <row r="405" spans="1:7" x14ac:dyDescent="0.25">
      <c r="A405" s="17" t="s">
        <v>53</v>
      </c>
      <c r="B405" s="18" t="s">
        <v>382</v>
      </c>
      <c r="C405" s="18">
        <v>390600000</v>
      </c>
      <c r="D405" s="66"/>
      <c r="F405" s="14">
        <v>390600000</v>
      </c>
      <c r="G405" s="14">
        <f t="shared" si="10"/>
        <v>0</v>
      </c>
    </row>
    <row r="406" spans="1:7" x14ac:dyDescent="0.25">
      <c r="A406" s="19" t="s">
        <v>63</v>
      </c>
      <c r="B406" s="20" t="s">
        <v>393</v>
      </c>
      <c r="C406" s="28">
        <v>416300000</v>
      </c>
      <c r="D406" s="67" t="s">
        <v>712</v>
      </c>
      <c r="F406" s="14">
        <v>416100000</v>
      </c>
      <c r="G406" s="14">
        <f t="shared" si="10"/>
        <v>200000</v>
      </c>
    </row>
    <row r="407" spans="1:7" x14ac:dyDescent="0.25">
      <c r="A407" s="12" t="s">
        <v>849</v>
      </c>
      <c r="B407" s="13" t="s">
        <v>383</v>
      </c>
      <c r="C407" s="25">
        <v>460700000</v>
      </c>
      <c r="D407" s="68"/>
      <c r="F407" s="14">
        <v>460500000</v>
      </c>
      <c r="G407" s="14">
        <f t="shared" si="10"/>
        <v>200000</v>
      </c>
    </row>
    <row r="408" spans="1:7" x14ac:dyDescent="0.25">
      <c r="A408" s="12" t="s">
        <v>66</v>
      </c>
      <c r="B408" s="13" t="s">
        <v>385</v>
      </c>
      <c r="C408" s="25">
        <v>463200000</v>
      </c>
      <c r="D408" s="68"/>
      <c r="F408" s="14">
        <v>463000000</v>
      </c>
      <c r="G408" s="14">
        <f t="shared" si="10"/>
        <v>200000</v>
      </c>
    </row>
    <row r="409" spans="1:7" x14ac:dyDescent="0.25">
      <c r="A409" s="15" t="s">
        <v>850</v>
      </c>
      <c r="B409" s="16" t="s">
        <v>384</v>
      </c>
      <c r="C409" s="26">
        <v>470100000</v>
      </c>
      <c r="D409" s="68"/>
      <c r="F409" s="14">
        <v>469900000</v>
      </c>
      <c r="G409" s="14">
        <f t="shared" si="10"/>
        <v>200000</v>
      </c>
    </row>
    <row r="410" spans="1:7" x14ac:dyDescent="0.25">
      <c r="A410" s="15" t="s">
        <v>69</v>
      </c>
      <c r="B410" s="16" t="s">
        <v>386</v>
      </c>
      <c r="C410" s="26">
        <v>473100000</v>
      </c>
      <c r="D410" s="68"/>
      <c r="F410" s="14">
        <v>472900000</v>
      </c>
      <c r="G410" s="14">
        <f t="shared" si="10"/>
        <v>200000</v>
      </c>
    </row>
    <row r="411" spans="1:7" x14ac:dyDescent="0.25">
      <c r="A411" s="12" t="s">
        <v>482</v>
      </c>
      <c r="B411" s="13" t="s">
        <v>557</v>
      </c>
      <c r="C411" s="25">
        <v>484400000</v>
      </c>
      <c r="D411" s="68"/>
      <c r="F411" s="14">
        <v>484200000</v>
      </c>
      <c r="G411" s="14">
        <f t="shared" si="10"/>
        <v>200000</v>
      </c>
    </row>
    <row r="412" spans="1:7" ht="14.45" customHeight="1" x14ac:dyDescent="0.25">
      <c r="A412" s="12" t="s">
        <v>72</v>
      </c>
      <c r="B412" s="13" t="s">
        <v>560</v>
      </c>
      <c r="C412" s="25">
        <v>486800000</v>
      </c>
      <c r="D412" s="68"/>
      <c r="F412" s="14">
        <v>486600000</v>
      </c>
      <c r="G412" s="14">
        <f t="shared" si="10"/>
        <v>200000</v>
      </c>
    </row>
    <row r="413" spans="1:7" x14ac:dyDescent="0.25">
      <c r="A413" s="15" t="s">
        <v>483</v>
      </c>
      <c r="B413" s="16" t="s">
        <v>559</v>
      </c>
      <c r="C413" s="26">
        <v>488300000</v>
      </c>
      <c r="D413" s="68"/>
      <c r="F413" s="14">
        <v>488100000</v>
      </c>
      <c r="G413" s="14">
        <f t="shared" si="10"/>
        <v>200000</v>
      </c>
    </row>
    <row r="414" spans="1:7" x14ac:dyDescent="0.25">
      <c r="A414" s="12" t="s">
        <v>75</v>
      </c>
      <c r="B414" s="13" t="s">
        <v>558</v>
      </c>
      <c r="C414" s="25">
        <v>489300000</v>
      </c>
      <c r="D414" s="68"/>
      <c r="F414" s="14">
        <v>489100000</v>
      </c>
      <c r="G414" s="14">
        <f t="shared" si="10"/>
        <v>200000</v>
      </c>
    </row>
    <row r="415" spans="1:7" x14ac:dyDescent="0.25">
      <c r="A415" s="12" t="s">
        <v>851</v>
      </c>
      <c r="B415" s="13" t="s">
        <v>420</v>
      </c>
      <c r="C415" s="25">
        <v>493800000</v>
      </c>
      <c r="D415" s="68"/>
      <c r="F415" s="14">
        <v>493600000</v>
      </c>
      <c r="G415" s="14">
        <f t="shared" si="10"/>
        <v>200000</v>
      </c>
    </row>
    <row r="416" spans="1:7" x14ac:dyDescent="0.25">
      <c r="A416" s="12" t="s">
        <v>78</v>
      </c>
      <c r="B416" s="13" t="s">
        <v>423</v>
      </c>
      <c r="C416" s="25">
        <v>496200000</v>
      </c>
      <c r="D416" s="68"/>
      <c r="F416" s="14">
        <v>496000000</v>
      </c>
      <c r="G416" s="14">
        <f t="shared" si="10"/>
        <v>200000</v>
      </c>
    </row>
    <row r="417" spans="1:7" x14ac:dyDescent="0.25">
      <c r="A417" s="15" t="s">
        <v>852</v>
      </c>
      <c r="B417" s="16" t="s">
        <v>422</v>
      </c>
      <c r="C417" s="26">
        <v>497700000</v>
      </c>
      <c r="D417" s="68"/>
      <c r="F417" s="14">
        <v>497500000</v>
      </c>
      <c r="G417" s="14">
        <f t="shared" si="10"/>
        <v>200000</v>
      </c>
    </row>
    <row r="418" spans="1:7" x14ac:dyDescent="0.25">
      <c r="A418" s="15" t="s">
        <v>81</v>
      </c>
      <c r="B418" s="16" t="s">
        <v>421</v>
      </c>
      <c r="C418" s="26">
        <v>498700000</v>
      </c>
      <c r="D418" s="68"/>
      <c r="F418" s="14">
        <v>498500000</v>
      </c>
      <c r="G418" s="14">
        <f t="shared" si="10"/>
        <v>200000</v>
      </c>
    </row>
    <row r="419" spans="1:7" x14ac:dyDescent="0.25">
      <c r="A419" s="12" t="s">
        <v>69</v>
      </c>
      <c r="B419" s="13" t="s">
        <v>267</v>
      </c>
      <c r="C419" s="25">
        <v>475400000</v>
      </c>
      <c r="D419" s="68"/>
      <c r="F419" s="14">
        <v>475200000</v>
      </c>
      <c r="G419" s="14">
        <f t="shared" si="10"/>
        <v>200000</v>
      </c>
    </row>
    <row r="420" spans="1:7" x14ac:dyDescent="0.25">
      <c r="A420" s="17" t="s">
        <v>484</v>
      </c>
      <c r="B420" s="18" t="s">
        <v>268</v>
      </c>
      <c r="C420" s="18">
        <v>494000000</v>
      </c>
      <c r="D420" s="69"/>
      <c r="F420" s="14">
        <v>493800000</v>
      </c>
      <c r="G420" s="14">
        <f t="shared" si="10"/>
        <v>200000</v>
      </c>
    </row>
    <row r="421" spans="1:7" x14ac:dyDescent="0.25">
      <c r="A421" s="21" t="s">
        <v>83</v>
      </c>
      <c r="B421" s="22" t="s">
        <v>271</v>
      </c>
      <c r="C421" s="29">
        <v>336600000</v>
      </c>
      <c r="D421" s="65" t="s">
        <v>831</v>
      </c>
      <c r="F421" s="14">
        <v>336600000</v>
      </c>
      <c r="G421" s="14">
        <f t="shared" si="10"/>
        <v>0</v>
      </c>
    </row>
    <row r="422" spans="1:7" x14ac:dyDescent="0.25">
      <c r="A422" s="12" t="s">
        <v>85</v>
      </c>
      <c r="B422" s="13" t="s">
        <v>272</v>
      </c>
      <c r="C422" s="25">
        <v>347300000</v>
      </c>
      <c r="D422" s="65"/>
      <c r="F422" s="14">
        <v>347300000</v>
      </c>
      <c r="G422" s="14">
        <f t="shared" si="10"/>
        <v>0</v>
      </c>
    </row>
    <row r="423" spans="1:7" x14ac:dyDescent="0.25">
      <c r="A423" s="12" t="s">
        <v>87</v>
      </c>
      <c r="B423" s="13" t="s">
        <v>275</v>
      </c>
      <c r="C423" s="25">
        <v>352100000</v>
      </c>
      <c r="D423" s="65"/>
      <c r="F423" s="14">
        <v>352100000</v>
      </c>
      <c r="G423" s="14">
        <f t="shared" si="10"/>
        <v>0</v>
      </c>
    </row>
    <row r="424" spans="1:7" x14ac:dyDescent="0.25">
      <c r="A424" s="17" t="s">
        <v>89</v>
      </c>
      <c r="B424" s="18" t="s">
        <v>276</v>
      </c>
      <c r="C424" s="18">
        <v>362700000</v>
      </c>
      <c r="D424" s="65"/>
      <c r="F424" s="14">
        <v>362700000</v>
      </c>
      <c r="G424" s="14">
        <f t="shared" si="10"/>
        <v>0</v>
      </c>
    </row>
    <row r="425" spans="1:7" x14ac:dyDescent="0.25">
      <c r="A425" s="21" t="s">
        <v>567</v>
      </c>
      <c r="B425" s="22" t="s">
        <v>561</v>
      </c>
      <c r="C425" s="29">
        <v>2005900000</v>
      </c>
      <c r="D425" s="64" t="s">
        <v>832</v>
      </c>
      <c r="F425" s="14">
        <v>2005900000</v>
      </c>
      <c r="G425" s="14">
        <f t="shared" si="10"/>
        <v>0</v>
      </c>
    </row>
    <row r="426" spans="1:7" x14ac:dyDescent="0.25">
      <c r="A426" s="17" t="s">
        <v>568</v>
      </c>
      <c r="B426" s="18" t="s">
        <v>562</v>
      </c>
      <c r="C426" s="18">
        <v>2009700000</v>
      </c>
      <c r="D426" s="65"/>
      <c r="F426" s="14">
        <v>2009700000</v>
      </c>
      <c r="G426" s="14">
        <f t="shared" si="10"/>
        <v>0</v>
      </c>
    </row>
    <row r="427" spans="1:7" ht="14.45" customHeight="1" x14ac:dyDescent="0.25">
      <c r="A427" s="19" t="s">
        <v>536</v>
      </c>
      <c r="B427" s="20" t="s">
        <v>277</v>
      </c>
      <c r="C427" s="28">
        <v>1875200000</v>
      </c>
      <c r="D427" s="65"/>
      <c r="F427" s="14">
        <v>1875200000</v>
      </c>
      <c r="G427" s="14">
        <f t="shared" si="10"/>
        <v>0</v>
      </c>
    </row>
    <row r="428" spans="1:7" x14ac:dyDescent="0.25">
      <c r="A428" s="17" t="s">
        <v>537</v>
      </c>
      <c r="B428" s="18" t="s">
        <v>278</v>
      </c>
      <c r="C428" s="18">
        <v>1878900000</v>
      </c>
      <c r="D428" s="66"/>
      <c r="F428" s="14">
        <v>1878900000</v>
      </c>
      <c r="G428" s="14">
        <f t="shared" si="10"/>
        <v>0</v>
      </c>
    </row>
    <row r="429" spans="1:7" x14ac:dyDescent="0.25">
      <c r="A429" s="21" t="s">
        <v>105</v>
      </c>
      <c r="B429" s="22" t="s">
        <v>563</v>
      </c>
      <c r="C429" s="29">
        <v>432000000</v>
      </c>
      <c r="D429" s="64" t="s">
        <v>833</v>
      </c>
      <c r="F429" s="14">
        <v>432000000</v>
      </c>
      <c r="G429" s="14">
        <f t="shared" si="10"/>
        <v>0</v>
      </c>
    </row>
    <row r="430" spans="1:7" x14ac:dyDescent="0.25">
      <c r="A430" s="12" t="s">
        <v>107</v>
      </c>
      <c r="B430" s="13" t="s">
        <v>387</v>
      </c>
      <c r="C430" s="25">
        <v>485400000</v>
      </c>
      <c r="D430" s="65"/>
      <c r="F430" s="14">
        <v>485400000</v>
      </c>
      <c r="G430" s="14">
        <f t="shared" si="10"/>
        <v>0</v>
      </c>
    </row>
    <row r="431" spans="1:7" x14ac:dyDescent="0.25">
      <c r="A431" s="12" t="s">
        <v>109</v>
      </c>
      <c r="B431" s="13" t="s">
        <v>388</v>
      </c>
      <c r="C431" s="25">
        <v>461100000</v>
      </c>
      <c r="D431" s="65"/>
      <c r="F431" s="14">
        <v>461100000</v>
      </c>
      <c r="G431" s="14">
        <f t="shared" si="10"/>
        <v>0</v>
      </c>
    </row>
    <row r="432" spans="1:7" x14ac:dyDescent="0.25">
      <c r="A432" s="17" t="s">
        <v>107</v>
      </c>
      <c r="B432" s="18" t="s">
        <v>424</v>
      </c>
      <c r="C432" s="18">
        <v>487400000</v>
      </c>
      <c r="D432" s="66"/>
      <c r="F432" s="14">
        <v>487400000</v>
      </c>
      <c r="G432" s="14">
        <f t="shared" si="10"/>
        <v>0</v>
      </c>
    </row>
    <row r="433" spans="1:7" x14ac:dyDescent="0.25">
      <c r="A433" s="21" t="s">
        <v>853</v>
      </c>
      <c r="B433" s="22" t="s">
        <v>684</v>
      </c>
      <c r="C433" s="29">
        <v>491100000</v>
      </c>
      <c r="D433" s="64" t="s">
        <v>834</v>
      </c>
      <c r="F433" s="14">
        <v>491100000</v>
      </c>
      <c r="G433" s="14">
        <f t="shared" si="10"/>
        <v>0</v>
      </c>
    </row>
    <row r="434" spans="1:7" x14ac:dyDescent="0.25">
      <c r="A434" s="15" t="s">
        <v>718</v>
      </c>
      <c r="B434" s="16" t="s">
        <v>685</v>
      </c>
      <c r="C434" s="26">
        <v>494300000</v>
      </c>
      <c r="D434" s="65"/>
      <c r="F434" s="14">
        <v>494300000</v>
      </c>
      <c r="G434" s="14">
        <f t="shared" si="10"/>
        <v>0</v>
      </c>
    </row>
    <row r="435" spans="1:7" x14ac:dyDescent="0.25">
      <c r="A435" s="12" t="s">
        <v>854</v>
      </c>
      <c r="B435" s="13" t="s">
        <v>686</v>
      </c>
      <c r="C435" s="25">
        <v>533100000</v>
      </c>
      <c r="D435" s="65"/>
      <c r="F435" s="14">
        <v>533100000</v>
      </c>
      <c r="G435" s="14">
        <f t="shared" si="10"/>
        <v>0</v>
      </c>
    </row>
    <row r="436" spans="1:7" x14ac:dyDescent="0.25">
      <c r="A436" s="12" t="s">
        <v>719</v>
      </c>
      <c r="B436" s="13" t="s">
        <v>687</v>
      </c>
      <c r="C436" s="25">
        <v>536300000</v>
      </c>
      <c r="D436" s="65"/>
      <c r="F436" s="14">
        <v>536300000</v>
      </c>
      <c r="G436" s="14">
        <f t="shared" si="10"/>
        <v>0</v>
      </c>
    </row>
    <row r="437" spans="1:7" ht="14.45" customHeight="1" x14ac:dyDescent="0.25">
      <c r="A437" s="15" t="s">
        <v>839</v>
      </c>
      <c r="B437" s="16" t="s">
        <v>690</v>
      </c>
      <c r="C437" s="26">
        <v>525200000</v>
      </c>
      <c r="D437" s="65"/>
      <c r="F437" s="14">
        <v>525200000</v>
      </c>
      <c r="G437" s="14">
        <f t="shared" si="10"/>
        <v>0</v>
      </c>
    </row>
    <row r="438" spans="1:7" x14ac:dyDescent="0.25">
      <c r="A438" s="12" t="s">
        <v>720</v>
      </c>
      <c r="B438" s="13" t="s">
        <v>691</v>
      </c>
      <c r="C438" s="25">
        <v>528100000</v>
      </c>
      <c r="D438" s="65"/>
      <c r="F438" s="14">
        <v>528100000</v>
      </c>
      <c r="G438" s="14">
        <f t="shared" si="10"/>
        <v>0</v>
      </c>
    </row>
    <row r="439" spans="1:7" x14ac:dyDescent="0.25">
      <c r="A439" s="12" t="s">
        <v>840</v>
      </c>
      <c r="B439" s="13" t="s">
        <v>692</v>
      </c>
      <c r="C439" s="25">
        <v>584600000</v>
      </c>
      <c r="D439" s="65"/>
      <c r="F439" s="14">
        <v>584600000</v>
      </c>
      <c r="G439" s="14">
        <f t="shared" si="10"/>
        <v>0</v>
      </c>
    </row>
    <row r="440" spans="1:7" x14ac:dyDescent="0.25">
      <c r="A440" s="12" t="s">
        <v>721</v>
      </c>
      <c r="B440" s="13" t="s">
        <v>693</v>
      </c>
      <c r="C440" s="25">
        <v>587700000</v>
      </c>
      <c r="D440" s="65"/>
      <c r="F440" s="14">
        <v>587700000</v>
      </c>
      <c r="G440" s="14">
        <f t="shared" si="10"/>
        <v>0</v>
      </c>
    </row>
    <row r="441" spans="1:7" x14ac:dyDescent="0.25">
      <c r="A441" s="15" t="s">
        <v>841</v>
      </c>
      <c r="B441" s="16" t="s">
        <v>694</v>
      </c>
      <c r="C441" s="26">
        <v>531600000</v>
      </c>
      <c r="D441" s="65"/>
      <c r="F441" s="14">
        <v>531600000</v>
      </c>
      <c r="G441" s="14">
        <f t="shared" si="10"/>
        <v>0</v>
      </c>
    </row>
    <row r="442" spans="1:7" x14ac:dyDescent="0.25">
      <c r="A442" s="15" t="s">
        <v>722</v>
      </c>
      <c r="B442" s="16" t="s">
        <v>695</v>
      </c>
      <c r="C442" s="26">
        <v>534600000</v>
      </c>
      <c r="D442" s="65"/>
      <c r="F442" s="14">
        <v>534600000</v>
      </c>
      <c r="G442" s="14">
        <f t="shared" si="10"/>
        <v>0</v>
      </c>
    </row>
    <row r="443" spans="1:7" x14ac:dyDescent="0.25">
      <c r="A443" s="12" t="s">
        <v>855</v>
      </c>
      <c r="B443" s="13" t="s">
        <v>696</v>
      </c>
      <c r="C443" s="25">
        <v>602800000</v>
      </c>
      <c r="D443" s="65"/>
      <c r="F443" s="14">
        <v>602800000</v>
      </c>
      <c r="G443" s="14">
        <f t="shared" si="10"/>
        <v>0</v>
      </c>
    </row>
    <row r="444" spans="1:7" x14ac:dyDescent="0.25">
      <c r="A444" s="12" t="s">
        <v>723</v>
      </c>
      <c r="B444" s="13" t="s">
        <v>697</v>
      </c>
      <c r="C444" s="25">
        <v>605600000</v>
      </c>
      <c r="D444" s="65"/>
      <c r="F444" s="14">
        <v>605600000</v>
      </c>
      <c r="G444" s="14">
        <f t="shared" si="10"/>
        <v>0</v>
      </c>
    </row>
    <row r="445" spans="1:7" x14ac:dyDescent="0.25">
      <c r="A445" s="15" t="s">
        <v>856</v>
      </c>
      <c r="B445" s="16" t="s">
        <v>698</v>
      </c>
      <c r="C445" s="26">
        <v>592800000</v>
      </c>
      <c r="D445" s="65"/>
      <c r="F445" s="14">
        <v>592800000</v>
      </c>
      <c r="G445" s="14">
        <f t="shared" si="10"/>
        <v>0</v>
      </c>
    </row>
    <row r="446" spans="1:7" ht="14.45" customHeight="1" x14ac:dyDescent="0.25">
      <c r="A446" s="12" t="s">
        <v>724</v>
      </c>
      <c r="B446" s="13" t="s">
        <v>699</v>
      </c>
      <c r="C446" s="25">
        <v>595900000</v>
      </c>
      <c r="D446" s="65"/>
      <c r="F446" s="14">
        <v>595900000</v>
      </c>
      <c r="G446" s="14">
        <f t="shared" si="10"/>
        <v>0</v>
      </c>
    </row>
    <row r="447" spans="1:7" x14ac:dyDescent="0.25">
      <c r="A447" s="12" t="s">
        <v>857</v>
      </c>
      <c r="B447" s="13" t="s">
        <v>700</v>
      </c>
      <c r="C447" s="25">
        <v>681200000</v>
      </c>
      <c r="D447" s="65"/>
      <c r="F447" s="14">
        <v>681200000</v>
      </c>
      <c r="G447" s="14">
        <f t="shared" si="10"/>
        <v>0</v>
      </c>
    </row>
    <row r="448" spans="1:7" x14ac:dyDescent="0.25">
      <c r="A448" s="12" t="s">
        <v>725</v>
      </c>
      <c r="B448" s="13" t="s">
        <v>701</v>
      </c>
      <c r="C448" s="25">
        <v>684300000</v>
      </c>
      <c r="D448" s="65"/>
      <c r="F448" s="14">
        <v>684300000</v>
      </c>
      <c r="G448" s="14">
        <f t="shared" si="10"/>
        <v>0</v>
      </c>
    </row>
    <row r="449" spans="1:7" x14ac:dyDescent="0.25">
      <c r="A449" s="15" t="s">
        <v>842</v>
      </c>
      <c r="B449" s="16" t="s">
        <v>702</v>
      </c>
      <c r="C449" s="26">
        <v>594500000</v>
      </c>
      <c r="D449" s="65"/>
      <c r="F449" s="14">
        <v>594500000</v>
      </c>
      <c r="G449" s="14">
        <f t="shared" si="10"/>
        <v>0</v>
      </c>
    </row>
    <row r="450" spans="1:7" ht="14.1" customHeight="1" x14ac:dyDescent="0.25">
      <c r="A450" s="15" t="s">
        <v>726</v>
      </c>
      <c r="B450" s="16" t="s">
        <v>703</v>
      </c>
      <c r="C450" s="26">
        <v>597600000</v>
      </c>
      <c r="D450" s="65"/>
      <c r="F450" s="14">
        <v>597600000</v>
      </c>
      <c r="G450" s="14">
        <f t="shared" ref="G450:G473" si="11">C450-F450</f>
        <v>0</v>
      </c>
    </row>
    <row r="451" spans="1:7" x14ac:dyDescent="0.25">
      <c r="A451" s="12" t="s">
        <v>858</v>
      </c>
      <c r="B451" s="13" t="s">
        <v>704</v>
      </c>
      <c r="C451" s="25">
        <v>671300000</v>
      </c>
      <c r="D451" s="65"/>
      <c r="F451" s="14">
        <v>671300000</v>
      </c>
      <c r="G451" s="14">
        <f t="shared" si="11"/>
        <v>0</v>
      </c>
    </row>
    <row r="452" spans="1:7" x14ac:dyDescent="0.25">
      <c r="A452" s="12" t="s">
        <v>727</v>
      </c>
      <c r="B452" s="13" t="s">
        <v>705</v>
      </c>
      <c r="C452" s="25">
        <v>674400000</v>
      </c>
      <c r="D452" s="65"/>
      <c r="F452" s="14">
        <v>674400000</v>
      </c>
      <c r="G452" s="14">
        <f t="shared" si="11"/>
        <v>0</v>
      </c>
    </row>
    <row r="453" spans="1:7" x14ac:dyDescent="0.25">
      <c r="A453" s="15" t="s">
        <v>843</v>
      </c>
      <c r="B453" s="16" t="s">
        <v>706</v>
      </c>
      <c r="C453" s="26">
        <v>673000000</v>
      </c>
      <c r="D453" s="65"/>
      <c r="F453" s="14">
        <v>673000000</v>
      </c>
      <c r="G453" s="14">
        <f t="shared" si="11"/>
        <v>0</v>
      </c>
    </row>
    <row r="454" spans="1:7" x14ac:dyDescent="0.25">
      <c r="A454" s="17" t="s">
        <v>728</v>
      </c>
      <c r="B454" s="18" t="s">
        <v>707</v>
      </c>
      <c r="C454" s="18">
        <v>676100000</v>
      </c>
      <c r="D454" s="66"/>
      <c r="F454" s="14">
        <v>676100000</v>
      </c>
      <c r="G454" s="14">
        <f t="shared" si="11"/>
        <v>0</v>
      </c>
    </row>
    <row r="455" spans="1:7" x14ac:dyDescent="0.25">
      <c r="A455" s="19" t="s">
        <v>538</v>
      </c>
      <c r="B455" s="20" t="s">
        <v>281</v>
      </c>
      <c r="C455" s="28">
        <v>685000000</v>
      </c>
      <c r="D455" s="64" t="s">
        <v>835</v>
      </c>
      <c r="F455" s="14">
        <v>685000000</v>
      </c>
      <c r="G455" s="14">
        <f t="shared" si="11"/>
        <v>0</v>
      </c>
    </row>
    <row r="456" spans="1:7" ht="14.1" customHeight="1" x14ac:dyDescent="0.25">
      <c r="A456" s="12" t="s">
        <v>859</v>
      </c>
      <c r="B456" s="13" t="s">
        <v>389</v>
      </c>
      <c r="C456" s="25">
        <v>491100000</v>
      </c>
      <c r="D456" s="65"/>
      <c r="F456" s="14">
        <v>491100000</v>
      </c>
      <c r="G456" s="14">
        <f t="shared" si="11"/>
        <v>0</v>
      </c>
    </row>
    <row r="457" spans="1:7" ht="14.1" customHeight="1" x14ac:dyDescent="0.25">
      <c r="A457" s="15" t="s">
        <v>367</v>
      </c>
      <c r="B457" s="16" t="s">
        <v>390</v>
      </c>
      <c r="C457" s="26">
        <v>494300000</v>
      </c>
      <c r="D457" s="65"/>
      <c r="F457" s="14">
        <v>494300000</v>
      </c>
      <c r="G457" s="14">
        <f t="shared" si="11"/>
        <v>0</v>
      </c>
    </row>
    <row r="458" spans="1:7" ht="14.1" customHeight="1" x14ac:dyDescent="0.25">
      <c r="A458" s="15" t="s">
        <v>860</v>
      </c>
      <c r="B458" s="16" t="s">
        <v>395</v>
      </c>
      <c r="C458" s="26">
        <v>533100000</v>
      </c>
      <c r="D458" s="65"/>
      <c r="F458" s="14">
        <v>533100000</v>
      </c>
      <c r="G458" s="14">
        <f t="shared" si="11"/>
        <v>0</v>
      </c>
    </row>
    <row r="459" spans="1:7" ht="14.1" customHeight="1" x14ac:dyDescent="0.25">
      <c r="A459" s="12" t="s">
        <v>368</v>
      </c>
      <c r="B459" s="13" t="s">
        <v>396</v>
      </c>
      <c r="C459" s="25">
        <v>536300000</v>
      </c>
      <c r="D459" s="65"/>
      <c r="F459" s="14">
        <v>536300000</v>
      </c>
      <c r="G459" s="14">
        <f t="shared" si="11"/>
        <v>0</v>
      </c>
    </row>
    <row r="460" spans="1:7" x14ac:dyDescent="0.25">
      <c r="A460" s="12" t="s">
        <v>861</v>
      </c>
      <c r="B460" s="13" t="s">
        <v>426</v>
      </c>
      <c r="C460" s="25">
        <v>525200000</v>
      </c>
      <c r="D460" s="65"/>
      <c r="F460" s="14">
        <v>525200000</v>
      </c>
      <c r="G460" s="14">
        <f t="shared" si="11"/>
        <v>0</v>
      </c>
    </row>
    <row r="461" spans="1:7" x14ac:dyDescent="0.25">
      <c r="A461" s="15" t="s">
        <v>372</v>
      </c>
      <c r="B461" s="16" t="s">
        <v>427</v>
      </c>
      <c r="C461" s="26">
        <v>528100000</v>
      </c>
      <c r="D461" s="65"/>
      <c r="F461" s="14">
        <v>528100000</v>
      </c>
      <c r="G461" s="14">
        <f t="shared" si="11"/>
        <v>0</v>
      </c>
    </row>
    <row r="462" spans="1:7" x14ac:dyDescent="0.25">
      <c r="A462" s="12" t="s">
        <v>862</v>
      </c>
      <c r="B462" s="13" t="s">
        <v>433</v>
      </c>
      <c r="C462" s="25">
        <v>602800000</v>
      </c>
      <c r="D462" s="65"/>
      <c r="F462" s="14">
        <v>602800000</v>
      </c>
      <c r="G462" s="14">
        <f t="shared" si="11"/>
        <v>0</v>
      </c>
    </row>
    <row r="463" spans="1:7" x14ac:dyDescent="0.25">
      <c r="A463" s="12" t="s">
        <v>370</v>
      </c>
      <c r="B463" s="13" t="s">
        <v>430</v>
      </c>
      <c r="C463" s="25">
        <v>605600000</v>
      </c>
      <c r="D463" s="65"/>
      <c r="F463" s="14">
        <v>605600000</v>
      </c>
      <c r="G463" s="14">
        <f t="shared" si="11"/>
        <v>0</v>
      </c>
    </row>
    <row r="464" spans="1:7" x14ac:dyDescent="0.25">
      <c r="A464" s="12" t="s">
        <v>863</v>
      </c>
      <c r="B464" s="13" t="s">
        <v>425</v>
      </c>
      <c r="C464" s="25">
        <v>592800000</v>
      </c>
      <c r="D464" s="65"/>
      <c r="F464" s="14">
        <v>592800000</v>
      </c>
      <c r="G464" s="14">
        <f t="shared" si="11"/>
        <v>0</v>
      </c>
    </row>
    <row r="465" spans="1:7" x14ac:dyDescent="0.25">
      <c r="A465" s="15" t="s">
        <v>837</v>
      </c>
      <c r="B465" s="16" t="s">
        <v>440</v>
      </c>
      <c r="C465" s="26">
        <v>594500000</v>
      </c>
      <c r="D465" s="65"/>
      <c r="F465" s="14">
        <v>594500000</v>
      </c>
      <c r="G465" s="14">
        <f t="shared" si="11"/>
        <v>0</v>
      </c>
    </row>
    <row r="466" spans="1:7" x14ac:dyDescent="0.25">
      <c r="A466" s="15" t="s">
        <v>864</v>
      </c>
      <c r="B466" s="16" t="s">
        <v>431</v>
      </c>
      <c r="C466" s="26">
        <v>531600000</v>
      </c>
      <c r="D466" s="65"/>
      <c r="F466" s="14">
        <v>531600000</v>
      </c>
      <c r="G466" s="14">
        <f t="shared" si="11"/>
        <v>0</v>
      </c>
    </row>
    <row r="467" spans="1:7" x14ac:dyDescent="0.25">
      <c r="A467" s="12" t="s">
        <v>369</v>
      </c>
      <c r="B467" s="13" t="s">
        <v>428</v>
      </c>
      <c r="C467" s="25">
        <v>534600000</v>
      </c>
      <c r="D467" s="65"/>
      <c r="F467" s="14">
        <v>534600000</v>
      </c>
      <c r="G467" s="14">
        <f t="shared" si="11"/>
        <v>0</v>
      </c>
    </row>
    <row r="468" spans="1:7" x14ac:dyDescent="0.25">
      <c r="A468" s="12" t="s">
        <v>865</v>
      </c>
      <c r="B468" s="13" t="s">
        <v>432</v>
      </c>
      <c r="C468" s="25">
        <v>681200000</v>
      </c>
      <c r="D468" s="65"/>
      <c r="F468" s="14">
        <v>681200000</v>
      </c>
      <c r="G468" s="14">
        <f t="shared" si="11"/>
        <v>0</v>
      </c>
    </row>
    <row r="469" spans="1:7" x14ac:dyDescent="0.25">
      <c r="A469" s="15" t="s">
        <v>371</v>
      </c>
      <c r="B469" s="16" t="s">
        <v>429</v>
      </c>
      <c r="C469" s="26">
        <v>684300000</v>
      </c>
      <c r="D469" s="65"/>
      <c r="F469" s="14">
        <v>684300000</v>
      </c>
      <c r="G469" s="14">
        <f t="shared" si="11"/>
        <v>0</v>
      </c>
    </row>
    <row r="470" spans="1:7" x14ac:dyDescent="0.25">
      <c r="A470" s="12" t="s">
        <v>866</v>
      </c>
      <c r="B470" s="13" t="s">
        <v>443</v>
      </c>
      <c r="C470" s="25">
        <v>671300000</v>
      </c>
      <c r="D470" s="65"/>
      <c r="F470" s="14">
        <v>671300000</v>
      </c>
      <c r="G470" s="14">
        <f t="shared" si="11"/>
        <v>0</v>
      </c>
    </row>
    <row r="471" spans="1:7" x14ac:dyDescent="0.25">
      <c r="A471" s="12" t="s">
        <v>123</v>
      </c>
      <c r="B471" s="13" t="s">
        <v>441</v>
      </c>
      <c r="C471" s="25">
        <v>674400000</v>
      </c>
      <c r="D471" s="65"/>
      <c r="F471" s="14">
        <v>674400000</v>
      </c>
      <c r="G471" s="14">
        <f t="shared" si="11"/>
        <v>0</v>
      </c>
    </row>
    <row r="472" spans="1:7" x14ac:dyDescent="0.25">
      <c r="A472" s="17" t="s">
        <v>838</v>
      </c>
      <c r="B472" s="18" t="s">
        <v>442</v>
      </c>
      <c r="C472" s="18">
        <v>673000000</v>
      </c>
      <c r="D472" s="66"/>
      <c r="F472" s="14">
        <v>673000000</v>
      </c>
      <c r="G472" s="14">
        <f t="shared" si="11"/>
        <v>0</v>
      </c>
    </row>
    <row r="473" spans="1:7" ht="30" x14ac:dyDescent="0.25">
      <c r="A473" s="48" t="s">
        <v>867</v>
      </c>
      <c r="B473" s="49" t="s">
        <v>283</v>
      </c>
      <c r="C473" s="49">
        <v>731800000</v>
      </c>
      <c r="D473" s="35" t="s">
        <v>836</v>
      </c>
      <c r="E473" s="42"/>
      <c r="F473" s="50">
        <v>731800000</v>
      </c>
      <c r="G473" s="50">
        <f t="shared" si="11"/>
        <v>0</v>
      </c>
    </row>
    <row r="474" spans="1:7" x14ac:dyDescent="0.25">
      <c r="A474" s="23" t="s">
        <v>790</v>
      </c>
      <c r="B474" s="1"/>
      <c r="C474" s="1"/>
      <c r="D474" s="1"/>
    </row>
    <row r="475" spans="1:7" x14ac:dyDescent="0.25">
      <c r="A475" s="23" t="s">
        <v>572</v>
      </c>
      <c r="B475" s="1"/>
      <c r="C475" s="1"/>
      <c r="D475" s="1"/>
    </row>
    <row r="476" spans="1:7" x14ac:dyDescent="0.25">
      <c r="A476" s="23" t="s">
        <v>647</v>
      </c>
      <c r="B476" s="1"/>
      <c r="C476" s="1"/>
      <c r="D476" s="1"/>
    </row>
    <row r="477" spans="1:7" x14ac:dyDescent="0.25">
      <c r="A477" s="1" t="s">
        <v>648</v>
      </c>
      <c r="B477" s="1"/>
      <c r="C477" s="1"/>
      <c r="D477" s="1"/>
    </row>
    <row r="478" spans="1:7" x14ac:dyDescent="0.25">
      <c r="A478" s="24" t="s">
        <v>649</v>
      </c>
      <c r="B478" s="1"/>
      <c r="C478" s="1"/>
      <c r="D478" s="1"/>
    </row>
    <row r="479" spans="1:7" s="33" customFormat="1" x14ac:dyDescent="0.25"/>
    <row r="480" spans="1:7" s="33" customFormat="1" x14ac:dyDescent="0.25"/>
    <row r="481" s="33" customFormat="1" x14ac:dyDescent="0.25"/>
    <row r="482" s="33" customFormat="1" x14ac:dyDescent="0.25"/>
    <row r="483" s="33" customFormat="1" x14ac:dyDescent="0.25"/>
    <row r="484" s="33" customFormat="1" x14ac:dyDescent="0.25"/>
    <row r="485" s="33" customFormat="1" x14ac:dyDescent="0.25"/>
    <row r="486" s="33" customFormat="1" x14ac:dyDescent="0.25"/>
    <row r="487" s="33" customFormat="1" x14ac:dyDescent="0.25"/>
    <row r="488" s="33" customFormat="1" x14ac:dyDescent="0.25"/>
    <row r="489" s="33" customFormat="1" x14ac:dyDescent="0.25"/>
    <row r="490" s="33" customFormat="1" x14ac:dyDescent="0.25"/>
    <row r="491" s="33" customFormat="1" x14ac:dyDescent="0.25"/>
    <row r="492" s="33" customFormat="1" x14ac:dyDescent="0.25"/>
    <row r="493" s="33" customFormat="1" x14ac:dyDescent="0.25"/>
    <row r="494" s="33" customFormat="1" x14ac:dyDescent="0.25"/>
    <row r="495" s="33" customFormat="1" x14ac:dyDescent="0.25"/>
    <row r="496" s="33" customFormat="1" x14ac:dyDescent="0.25"/>
    <row r="497" s="33" customFormat="1" x14ac:dyDescent="0.25"/>
    <row r="498" s="33" customFormat="1" x14ac:dyDescent="0.25"/>
    <row r="499" s="33" customFormat="1" x14ac:dyDescent="0.25"/>
    <row r="500" s="33" customFormat="1" x14ac:dyDescent="0.25"/>
    <row r="501" s="33" customFormat="1" x14ac:dyDescent="0.25"/>
    <row r="502" s="33" customFormat="1" x14ac:dyDescent="0.25"/>
    <row r="503" s="33" customFormat="1" x14ac:dyDescent="0.25"/>
    <row r="504" s="33" customFormat="1" x14ac:dyDescent="0.25"/>
    <row r="505" s="33" customFormat="1" x14ac:dyDescent="0.25"/>
    <row r="506" s="33" customFormat="1" x14ac:dyDescent="0.25"/>
    <row r="507" s="33" customFormat="1" x14ac:dyDescent="0.25"/>
    <row r="508" s="33" customFormat="1" x14ac:dyDescent="0.25"/>
    <row r="509" s="33" customFormat="1" x14ac:dyDescent="0.25"/>
    <row r="510" s="33" customFormat="1" x14ac:dyDescent="0.25"/>
  </sheetData>
  <mergeCells count="30">
    <mergeCell ref="D388:D392"/>
    <mergeCell ref="D394:D397"/>
    <mergeCell ref="D273:D274"/>
    <mergeCell ref="D238:D240"/>
    <mergeCell ref="D241:D242"/>
    <mergeCell ref="D243:D245"/>
    <mergeCell ref="D386:D387"/>
    <mergeCell ref="D246:D248"/>
    <mergeCell ref="D256:D257"/>
    <mergeCell ref="D253:D255"/>
    <mergeCell ref="D249:D252"/>
    <mergeCell ref="D267:D272"/>
    <mergeCell ref="D258:D266"/>
    <mergeCell ref="D364:D370"/>
    <mergeCell ref="D361:D363"/>
    <mergeCell ref="D346:D360"/>
    <mergeCell ref="D455:D472"/>
    <mergeCell ref="D433:D454"/>
    <mergeCell ref="D398:D405"/>
    <mergeCell ref="D406:D420"/>
    <mergeCell ref="D429:D432"/>
    <mergeCell ref="D421:D424"/>
    <mergeCell ref="D425:D428"/>
    <mergeCell ref="D298:D305"/>
    <mergeCell ref="D286:D297"/>
    <mergeCell ref="D340:D345"/>
    <mergeCell ref="D338:D339"/>
    <mergeCell ref="D330:D337"/>
    <mergeCell ref="D314:D329"/>
    <mergeCell ref="D306:D313"/>
  </mergeCells>
  <printOptions horizontalCentered="1"/>
  <pageMargins left="0.7" right="0.7" top="0.75" bottom="0.75" header="0.3" footer="0.3"/>
  <pageSetup paperSize="9" scale="42" fitToHeight="0" orientation="portrait"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23418F1-E3E0-40C3-AE32-C2A179DDDF4D}">
  <sheetPr codeName="Sheet15">
    <tabColor rgb="FF92D050"/>
    <pageSetUpPr fitToPage="1"/>
  </sheetPr>
  <dimension ref="A1:H510"/>
  <sheetViews>
    <sheetView showGridLines="0" zoomScale="74" zoomScaleNormal="74" zoomScaleSheetLayoutView="55" workbookViewId="0">
      <pane xSplit="2" ySplit="11" topLeftCell="C12" activePane="bottomRight" state="frozen"/>
      <selection activeCell="A323" sqref="A323"/>
      <selection pane="topRight" activeCell="A323" sqref="A323"/>
      <selection pane="bottomLeft" activeCell="A323" sqref="A323"/>
      <selection pane="bottomRight" activeCell="A323" sqref="A323"/>
    </sheetView>
  </sheetViews>
  <sheetFormatPr defaultColWidth="9.140625" defaultRowHeight="15" x14ac:dyDescent="0.25"/>
  <cols>
    <col min="1" max="1" width="77.42578125" style="2" bestFit="1" customWidth="1"/>
    <col min="2" max="2" width="18.7109375" style="2" bestFit="1" customWidth="1"/>
    <col min="3" max="3" width="15.85546875" style="2" customWidth="1"/>
    <col min="4" max="4" width="56.28515625" style="2" customWidth="1"/>
    <col min="5" max="5" width="4.5703125" style="2" customWidth="1"/>
    <col min="6" max="7" width="14.7109375" style="2" customWidth="1"/>
    <col min="8" max="8" width="4.7109375" style="2" customWidth="1"/>
    <col min="9" max="9" width="37.42578125" style="2" bestFit="1" customWidth="1"/>
    <col min="10" max="10" width="14.85546875" style="2" bestFit="1" customWidth="1"/>
    <col min="11" max="16384" width="9.140625" style="2"/>
  </cols>
  <sheetData>
    <row r="1" spans="1:8" x14ac:dyDescent="0.25">
      <c r="A1" s="1"/>
      <c r="B1" s="1"/>
      <c r="C1" s="1"/>
      <c r="D1" s="1"/>
    </row>
    <row r="2" spans="1:8" x14ac:dyDescent="0.25">
      <c r="A2" s="1"/>
      <c r="B2" s="1"/>
      <c r="C2" s="1"/>
      <c r="D2" s="1"/>
    </row>
    <row r="3" spans="1:8" s="1" customFormat="1" x14ac:dyDescent="0.25">
      <c r="A3" s="3" t="s">
        <v>0</v>
      </c>
      <c r="B3" s="4"/>
      <c r="C3" s="4"/>
      <c r="D3" s="4"/>
      <c r="H3" s="2"/>
    </row>
    <row r="4" spans="1:8" s="1" customFormat="1" x14ac:dyDescent="0.25">
      <c r="A4" s="4" t="s">
        <v>893</v>
      </c>
      <c r="B4" s="4"/>
      <c r="C4" s="4"/>
      <c r="D4" s="4"/>
      <c r="H4" s="2"/>
    </row>
    <row r="5" spans="1:8" s="1" customFormat="1" ht="7.5" customHeight="1" x14ac:dyDescent="0.25">
      <c r="H5" s="2"/>
    </row>
    <row r="6" spans="1:8" s="1" customFormat="1" x14ac:dyDescent="0.25">
      <c r="A6" s="5" t="s">
        <v>1</v>
      </c>
      <c r="B6" s="4"/>
      <c r="C6" s="4"/>
      <c r="D6" s="4"/>
      <c r="H6" s="2"/>
    </row>
    <row r="7" spans="1:8" s="1" customFormat="1" x14ac:dyDescent="0.25">
      <c r="A7" s="5" t="s">
        <v>439</v>
      </c>
      <c r="B7" s="4"/>
      <c r="C7" s="4"/>
      <c r="D7" s="4"/>
      <c r="H7" s="2"/>
    </row>
    <row r="8" spans="1:8" s="1" customFormat="1" x14ac:dyDescent="0.25">
      <c r="A8" s="5" t="s">
        <v>242</v>
      </c>
      <c r="B8" s="4"/>
      <c r="C8" s="4"/>
      <c r="D8" s="4"/>
      <c r="H8" s="2"/>
    </row>
    <row r="9" spans="1:8" s="1" customFormat="1" x14ac:dyDescent="0.25">
      <c r="A9" s="5" t="s">
        <v>892</v>
      </c>
      <c r="B9" s="4"/>
      <c r="C9" s="4"/>
      <c r="D9" s="4"/>
      <c r="F9" s="6" t="s">
        <v>3</v>
      </c>
      <c r="G9" s="7" t="s">
        <v>4</v>
      </c>
      <c r="H9" s="2"/>
    </row>
    <row r="10" spans="1:8" s="1" customFormat="1" ht="7.5" customHeight="1" x14ac:dyDescent="0.25">
      <c r="H10" s="2"/>
    </row>
    <row r="11" spans="1:8" s="1" customFormat="1" ht="15" customHeight="1" x14ac:dyDescent="0.25">
      <c r="A11" s="8" t="s">
        <v>5</v>
      </c>
      <c r="B11" s="9" t="s">
        <v>6</v>
      </c>
      <c r="C11" s="9" t="s">
        <v>7</v>
      </c>
      <c r="D11" s="9" t="s">
        <v>8</v>
      </c>
      <c r="F11" s="10" t="s">
        <v>7</v>
      </c>
      <c r="G11" s="10" t="s">
        <v>7</v>
      </c>
      <c r="H11" s="11"/>
    </row>
    <row r="12" spans="1:8" x14ac:dyDescent="0.25">
      <c r="A12" s="15" t="s">
        <v>460</v>
      </c>
      <c r="B12" s="16" t="s">
        <v>9</v>
      </c>
      <c r="C12" s="26">
        <v>421500000</v>
      </c>
      <c r="D12" s="22"/>
      <c r="F12" s="14">
        <v>421500000</v>
      </c>
      <c r="G12" s="14">
        <f>C12-F12</f>
        <v>0</v>
      </c>
    </row>
    <row r="13" spans="1:8" x14ac:dyDescent="0.25">
      <c r="A13" s="17" t="s">
        <v>461</v>
      </c>
      <c r="B13" s="18" t="s">
        <v>10</v>
      </c>
      <c r="C13" s="18">
        <v>435100000</v>
      </c>
      <c r="D13" s="22"/>
      <c r="F13" s="14">
        <v>435100000</v>
      </c>
      <c r="G13" s="14">
        <f t="shared" ref="G13:G76" si="0">C13-F13</f>
        <v>0</v>
      </c>
    </row>
    <row r="14" spans="1:8" x14ac:dyDescent="0.25">
      <c r="A14" s="19" t="s">
        <v>462</v>
      </c>
      <c r="B14" s="20" t="s">
        <v>11</v>
      </c>
      <c r="C14" s="28">
        <v>631700000</v>
      </c>
      <c r="D14" s="22"/>
      <c r="F14" s="14">
        <v>631700000</v>
      </c>
      <c r="G14" s="14">
        <f t="shared" si="0"/>
        <v>0</v>
      </c>
    </row>
    <row r="15" spans="1:8" x14ac:dyDescent="0.25">
      <c r="A15" s="12" t="s">
        <v>463</v>
      </c>
      <c r="B15" s="13" t="s">
        <v>12</v>
      </c>
      <c r="C15" s="25">
        <v>634800000</v>
      </c>
      <c r="D15" s="22"/>
      <c r="F15" s="14">
        <v>634800000</v>
      </c>
      <c r="G15" s="14">
        <f t="shared" si="0"/>
        <v>0</v>
      </c>
    </row>
    <row r="16" spans="1:8" x14ac:dyDescent="0.25">
      <c r="A16" s="15" t="s">
        <v>465</v>
      </c>
      <c r="B16" s="16" t="s">
        <v>13</v>
      </c>
      <c r="C16" s="26">
        <v>687900000</v>
      </c>
      <c r="D16" s="22"/>
      <c r="F16" s="14">
        <v>687900000</v>
      </c>
      <c r="G16" s="14">
        <f t="shared" si="0"/>
        <v>0</v>
      </c>
    </row>
    <row r="17" spans="1:7" x14ac:dyDescent="0.25">
      <c r="A17" s="12" t="s">
        <v>464</v>
      </c>
      <c r="B17" s="13" t="s">
        <v>14</v>
      </c>
      <c r="C17" s="25">
        <v>691000000</v>
      </c>
      <c r="D17" s="22"/>
      <c r="F17" s="14">
        <v>691000000</v>
      </c>
      <c r="G17" s="14">
        <f t="shared" si="0"/>
        <v>0</v>
      </c>
    </row>
    <row r="18" spans="1:7" x14ac:dyDescent="0.25">
      <c r="A18" s="12" t="s">
        <v>759</v>
      </c>
      <c r="B18" s="13" t="s">
        <v>760</v>
      </c>
      <c r="C18" s="25">
        <v>695300000</v>
      </c>
      <c r="D18" s="22"/>
      <c r="F18" s="14">
        <v>695300000</v>
      </c>
      <c r="G18" s="14">
        <f t="shared" si="0"/>
        <v>0</v>
      </c>
    </row>
    <row r="19" spans="1:7" x14ac:dyDescent="0.25">
      <c r="A19" s="17" t="s">
        <v>761</v>
      </c>
      <c r="B19" s="18" t="s">
        <v>762</v>
      </c>
      <c r="C19" s="18">
        <v>698400000</v>
      </c>
      <c r="D19" s="22"/>
      <c r="F19" s="14">
        <v>698400000</v>
      </c>
      <c r="G19" s="14">
        <f t="shared" si="0"/>
        <v>0</v>
      </c>
    </row>
    <row r="20" spans="1:7" x14ac:dyDescent="0.25">
      <c r="A20" s="19" t="s">
        <v>466</v>
      </c>
      <c r="B20" s="20" t="s">
        <v>444</v>
      </c>
      <c r="C20" s="28">
        <v>647400000</v>
      </c>
      <c r="D20" s="22"/>
      <c r="F20" s="14">
        <v>647400000</v>
      </c>
      <c r="G20" s="14">
        <f t="shared" si="0"/>
        <v>0</v>
      </c>
    </row>
    <row r="21" spans="1:7" x14ac:dyDescent="0.25">
      <c r="A21" s="12" t="s">
        <v>468</v>
      </c>
      <c r="B21" s="13" t="s">
        <v>445</v>
      </c>
      <c r="C21" s="25">
        <v>650400000</v>
      </c>
      <c r="D21" s="22"/>
      <c r="F21" s="14">
        <v>650400000</v>
      </c>
      <c r="G21" s="14">
        <f t="shared" si="0"/>
        <v>0</v>
      </c>
    </row>
    <row r="22" spans="1:7" x14ac:dyDescent="0.25">
      <c r="A22" s="15" t="s">
        <v>467</v>
      </c>
      <c r="B22" s="16" t="s">
        <v>446</v>
      </c>
      <c r="C22" s="26">
        <v>689300000</v>
      </c>
      <c r="D22" s="22"/>
      <c r="F22" s="14">
        <v>689300000</v>
      </c>
      <c r="G22" s="14">
        <f t="shared" si="0"/>
        <v>0</v>
      </c>
    </row>
    <row r="23" spans="1:7" x14ac:dyDescent="0.25">
      <c r="A23" s="17" t="s">
        <v>469</v>
      </c>
      <c r="B23" s="18" t="s">
        <v>447</v>
      </c>
      <c r="C23" s="18">
        <v>694400000</v>
      </c>
      <c r="D23" s="22"/>
      <c r="F23" s="14">
        <v>694400000</v>
      </c>
      <c r="G23" s="14">
        <f t="shared" si="0"/>
        <v>0</v>
      </c>
    </row>
    <row r="24" spans="1:7" x14ac:dyDescent="0.25">
      <c r="A24" s="19" t="s">
        <v>888</v>
      </c>
      <c r="B24" s="20" t="s">
        <v>889</v>
      </c>
      <c r="C24" s="28">
        <v>902300000</v>
      </c>
      <c r="D24" s="22"/>
      <c r="F24" s="14">
        <v>902300000</v>
      </c>
      <c r="G24" s="14">
        <f t="shared" si="0"/>
        <v>0</v>
      </c>
    </row>
    <row r="25" spans="1:7" x14ac:dyDescent="0.25">
      <c r="A25" s="12" t="s">
        <v>890</v>
      </c>
      <c r="B25" s="13" t="s">
        <v>891</v>
      </c>
      <c r="C25" s="25">
        <v>905200000</v>
      </c>
      <c r="D25" s="22"/>
      <c r="F25" s="14">
        <v>905200000</v>
      </c>
      <c r="G25" s="14">
        <f t="shared" si="0"/>
        <v>0</v>
      </c>
    </row>
    <row r="26" spans="1:7" x14ac:dyDescent="0.25">
      <c r="A26" s="15" t="s">
        <v>17</v>
      </c>
      <c r="B26" s="16" t="s">
        <v>448</v>
      </c>
      <c r="C26" s="26">
        <v>1023200000</v>
      </c>
      <c r="D26" s="22"/>
      <c r="F26" s="14">
        <v>1023200000</v>
      </c>
      <c r="G26" s="14">
        <f t="shared" si="0"/>
        <v>0</v>
      </c>
    </row>
    <row r="27" spans="1:7" x14ac:dyDescent="0.25">
      <c r="A27" s="17" t="s">
        <v>449</v>
      </c>
      <c r="B27" s="18" t="s">
        <v>450</v>
      </c>
      <c r="C27" s="18">
        <v>1026300000</v>
      </c>
      <c r="D27" s="22"/>
      <c r="F27" s="14">
        <v>1026300000</v>
      </c>
      <c r="G27" s="14">
        <f t="shared" si="0"/>
        <v>0</v>
      </c>
    </row>
    <row r="28" spans="1:7" x14ac:dyDescent="0.25">
      <c r="A28" s="19" t="s">
        <v>18</v>
      </c>
      <c r="B28" s="20" t="s">
        <v>19</v>
      </c>
      <c r="C28" s="28">
        <v>212000000</v>
      </c>
      <c r="D28" s="22"/>
      <c r="F28" s="14">
        <v>212000000</v>
      </c>
      <c r="G28" s="14">
        <f t="shared" si="0"/>
        <v>0</v>
      </c>
    </row>
    <row r="29" spans="1:7" x14ac:dyDescent="0.25">
      <c r="A29" s="12" t="s">
        <v>20</v>
      </c>
      <c r="B29" s="13" t="s">
        <v>21</v>
      </c>
      <c r="C29" s="25">
        <v>219300000</v>
      </c>
      <c r="D29" s="22"/>
      <c r="F29" s="14">
        <v>219300000</v>
      </c>
      <c r="G29" s="14">
        <f t="shared" si="0"/>
        <v>0</v>
      </c>
    </row>
    <row r="30" spans="1:7" x14ac:dyDescent="0.25">
      <c r="A30" s="15" t="s">
        <v>22</v>
      </c>
      <c r="B30" s="16" t="s">
        <v>23</v>
      </c>
      <c r="C30" s="26">
        <v>235700000</v>
      </c>
      <c r="D30" s="22"/>
      <c r="F30" s="14">
        <v>235700000</v>
      </c>
      <c r="G30" s="14">
        <f t="shared" si="0"/>
        <v>0</v>
      </c>
    </row>
    <row r="31" spans="1:7" x14ac:dyDescent="0.25">
      <c r="A31" s="17" t="s">
        <v>451</v>
      </c>
      <c r="B31" s="18" t="s">
        <v>452</v>
      </c>
      <c r="C31" s="18">
        <v>239200000</v>
      </c>
      <c r="D31" s="22"/>
      <c r="F31" s="14">
        <v>239200000</v>
      </c>
      <c r="G31" s="14">
        <f t="shared" si="0"/>
        <v>0</v>
      </c>
    </row>
    <row r="32" spans="1:7" x14ac:dyDescent="0.25">
      <c r="A32" s="19" t="s">
        <v>24</v>
      </c>
      <c r="B32" s="20" t="s">
        <v>25</v>
      </c>
      <c r="C32" s="28">
        <v>285400000</v>
      </c>
      <c r="D32" s="22"/>
      <c r="F32" s="14">
        <v>285400000</v>
      </c>
      <c r="G32" s="14">
        <f t="shared" si="0"/>
        <v>0</v>
      </c>
    </row>
    <row r="33" spans="1:7" x14ac:dyDescent="0.25">
      <c r="A33" s="12" t="s">
        <v>26</v>
      </c>
      <c r="B33" s="13" t="s">
        <v>27</v>
      </c>
      <c r="C33" s="25">
        <v>287900000</v>
      </c>
      <c r="D33" s="22"/>
      <c r="F33" s="14">
        <v>287900000</v>
      </c>
      <c r="G33" s="14">
        <f t="shared" si="0"/>
        <v>0</v>
      </c>
    </row>
    <row r="34" spans="1:7" x14ac:dyDescent="0.25">
      <c r="A34" s="15" t="s">
        <v>28</v>
      </c>
      <c r="B34" s="16" t="s">
        <v>29</v>
      </c>
      <c r="C34" s="26">
        <v>301800000</v>
      </c>
      <c r="D34" s="22"/>
      <c r="F34" s="14">
        <v>301800000</v>
      </c>
      <c r="G34" s="14">
        <f t="shared" si="0"/>
        <v>0</v>
      </c>
    </row>
    <row r="35" spans="1:7" x14ac:dyDescent="0.25">
      <c r="A35" s="12" t="s">
        <v>30</v>
      </c>
      <c r="B35" s="13" t="s">
        <v>31</v>
      </c>
      <c r="C35" s="25">
        <v>304300000</v>
      </c>
      <c r="D35" s="22"/>
      <c r="F35" s="14">
        <v>304300000</v>
      </c>
      <c r="G35" s="14">
        <f t="shared" si="0"/>
        <v>0</v>
      </c>
    </row>
    <row r="36" spans="1:7" x14ac:dyDescent="0.25">
      <c r="A36" s="12" t="s">
        <v>791</v>
      </c>
      <c r="B36" s="13" t="s">
        <v>453</v>
      </c>
      <c r="C36" s="25">
        <v>276100000</v>
      </c>
      <c r="D36" s="22"/>
      <c r="F36" s="14">
        <v>276100000</v>
      </c>
      <c r="G36" s="14">
        <f t="shared" si="0"/>
        <v>0</v>
      </c>
    </row>
    <row r="37" spans="1:7" x14ac:dyDescent="0.25">
      <c r="A37" s="15" t="s">
        <v>792</v>
      </c>
      <c r="B37" s="16" t="s">
        <v>454</v>
      </c>
      <c r="C37" s="26">
        <v>278600000</v>
      </c>
      <c r="D37" s="22"/>
      <c r="F37" s="14">
        <v>278600000</v>
      </c>
      <c r="G37" s="14">
        <f t="shared" si="0"/>
        <v>0</v>
      </c>
    </row>
    <row r="38" spans="1:7" x14ac:dyDescent="0.25">
      <c r="A38" s="12" t="s">
        <v>793</v>
      </c>
      <c r="B38" s="13" t="s">
        <v>455</v>
      </c>
      <c r="C38" s="25">
        <v>292700000</v>
      </c>
      <c r="D38" s="22"/>
      <c r="F38" s="14">
        <v>292700000</v>
      </c>
      <c r="G38" s="14">
        <f t="shared" si="0"/>
        <v>0</v>
      </c>
    </row>
    <row r="39" spans="1:7" x14ac:dyDescent="0.25">
      <c r="A39" s="17" t="s">
        <v>794</v>
      </c>
      <c r="B39" s="18" t="s">
        <v>456</v>
      </c>
      <c r="C39" s="18">
        <v>295200000</v>
      </c>
      <c r="D39" s="22"/>
      <c r="F39" s="14">
        <v>295200000</v>
      </c>
      <c r="G39" s="14">
        <f t="shared" si="0"/>
        <v>0</v>
      </c>
    </row>
    <row r="40" spans="1:7" x14ac:dyDescent="0.25">
      <c r="A40" s="21" t="s">
        <v>470</v>
      </c>
      <c r="B40" s="22" t="s">
        <v>32</v>
      </c>
      <c r="C40" s="29">
        <v>210000000</v>
      </c>
      <c r="D40" s="22"/>
      <c r="F40" s="14">
        <v>210000000</v>
      </c>
      <c r="G40" s="14">
        <f t="shared" si="0"/>
        <v>0</v>
      </c>
    </row>
    <row r="41" spans="1:7" x14ac:dyDescent="0.25">
      <c r="A41" s="12" t="s">
        <v>377</v>
      </c>
      <c r="B41" s="13" t="s">
        <v>33</v>
      </c>
      <c r="C41" s="25">
        <v>213400000</v>
      </c>
      <c r="D41" s="22"/>
      <c r="F41" s="14">
        <v>213400000</v>
      </c>
      <c r="G41" s="14">
        <f t="shared" si="0"/>
        <v>0</v>
      </c>
    </row>
    <row r="42" spans="1:7" x14ac:dyDescent="0.25">
      <c r="A42" s="12" t="s">
        <v>376</v>
      </c>
      <c r="B42" s="13" t="s">
        <v>34</v>
      </c>
      <c r="C42" s="25">
        <v>219000000</v>
      </c>
      <c r="D42" s="22"/>
      <c r="F42" s="14">
        <v>219000000</v>
      </c>
      <c r="G42" s="14">
        <f t="shared" si="0"/>
        <v>0</v>
      </c>
    </row>
    <row r="43" spans="1:7" x14ac:dyDescent="0.25">
      <c r="A43" s="17" t="s">
        <v>375</v>
      </c>
      <c r="B43" s="18" t="s">
        <v>35</v>
      </c>
      <c r="C43" s="18">
        <v>233300000</v>
      </c>
      <c r="D43" s="22"/>
      <c r="F43" s="14">
        <v>233300000</v>
      </c>
      <c r="G43" s="14">
        <f t="shared" si="0"/>
        <v>0</v>
      </c>
    </row>
    <row r="44" spans="1:7" x14ac:dyDescent="0.25">
      <c r="A44" s="19" t="s">
        <v>36</v>
      </c>
      <c r="B44" s="20" t="s">
        <v>37</v>
      </c>
      <c r="C44" s="28">
        <v>284300000</v>
      </c>
      <c r="D44" s="22"/>
      <c r="F44" s="14">
        <v>284300000</v>
      </c>
      <c r="G44" s="14">
        <f t="shared" si="0"/>
        <v>0</v>
      </c>
    </row>
    <row r="45" spans="1:7" x14ac:dyDescent="0.25">
      <c r="A45" s="12" t="s">
        <v>38</v>
      </c>
      <c r="B45" s="13" t="s">
        <v>39</v>
      </c>
      <c r="C45" s="25">
        <v>298900000</v>
      </c>
      <c r="D45" s="22"/>
      <c r="F45" s="14">
        <v>298900000</v>
      </c>
      <c r="G45" s="14">
        <f t="shared" si="0"/>
        <v>0</v>
      </c>
    </row>
    <row r="46" spans="1:7" x14ac:dyDescent="0.25">
      <c r="A46" s="15" t="s">
        <v>40</v>
      </c>
      <c r="B46" s="16" t="s">
        <v>41</v>
      </c>
      <c r="C46" s="26">
        <v>307300000</v>
      </c>
      <c r="D46" s="22"/>
      <c r="F46" s="14">
        <v>307300000</v>
      </c>
      <c r="G46" s="14">
        <f t="shared" si="0"/>
        <v>0</v>
      </c>
    </row>
    <row r="47" spans="1:7" x14ac:dyDescent="0.25">
      <c r="A47" s="17" t="s">
        <v>42</v>
      </c>
      <c r="B47" s="18" t="s">
        <v>43</v>
      </c>
      <c r="C47" s="18">
        <v>321800000</v>
      </c>
      <c r="D47" s="22"/>
      <c r="F47" s="14">
        <v>321800000</v>
      </c>
      <c r="G47" s="14">
        <f t="shared" si="0"/>
        <v>0</v>
      </c>
    </row>
    <row r="48" spans="1:7" x14ac:dyDescent="0.25">
      <c r="A48" s="19" t="s">
        <v>44</v>
      </c>
      <c r="B48" s="20" t="s">
        <v>45</v>
      </c>
      <c r="C48" s="28">
        <v>339900000</v>
      </c>
      <c r="D48" s="22"/>
      <c r="F48" s="14">
        <v>339900000</v>
      </c>
      <c r="G48" s="14">
        <f t="shared" si="0"/>
        <v>0</v>
      </c>
    </row>
    <row r="49" spans="1:7" x14ac:dyDescent="0.25">
      <c r="A49" s="12" t="s">
        <v>471</v>
      </c>
      <c r="B49" s="13" t="s">
        <v>46</v>
      </c>
      <c r="C49" s="25">
        <v>341300000</v>
      </c>
      <c r="D49" s="22"/>
      <c r="F49" s="14">
        <v>341300000</v>
      </c>
      <c r="G49" s="14">
        <f t="shared" si="0"/>
        <v>0</v>
      </c>
    </row>
    <row r="50" spans="1:7" x14ac:dyDescent="0.25">
      <c r="A50" s="15" t="s">
        <v>472</v>
      </c>
      <c r="B50" s="16" t="s">
        <v>48</v>
      </c>
      <c r="C50" s="26">
        <v>355800000</v>
      </c>
      <c r="D50" s="22"/>
      <c r="F50" s="14">
        <v>355800000</v>
      </c>
      <c r="G50" s="14">
        <f t="shared" si="0"/>
        <v>0</v>
      </c>
    </row>
    <row r="51" spans="1:7" x14ac:dyDescent="0.25">
      <c r="A51" s="12" t="s">
        <v>473</v>
      </c>
      <c r="B51" s="13" t="s">
        <v>49</v>
      </c>
      <c r="C51" s="25">
        <v>357300000</v>
      </c>
      <c r="D51" s="22"/>
      <c r="F51" s="14">
        <v>357300000</v>
      </c>
      <c r="G51" s="14">
        <f t="shared" si="0"/>
        <v>0</v>
      </c>
    </row>
    <row r="52" spans="1:7" x14ac:dyDescent="0.25">
      <c r="A52" s="12" t="s">
        <v>50</v>
      </c>
      <c r="B52" s="13" t="s">
        <v>51</v>
      </c>
      <c r="C52" s="25">
        <v>365000000</v>
      </c>
      <c r="D52" s="22"/>
      <c r="F52" s="14">
        <v>365000000</v>
      </c>
      <c r="G52" s="14">
        <f t="shared" si="0"/>
        <v>0</v>
      </c>
    </row>
    <row r="53" spans="1:7" x14ac:dyDescent="0.25">
      <c r="A53" s="15" t="s">
        <v>474</v>
      </c>
      <c r="B53" s="16" t="s">
        <v>52</v>
      </c>
      <c r="C53" s="26">
        <v>366600000</v>
      </c>
      <c r="D53" s="22"/>
      <c r="F53" s="14">
        <v>366600000</v>
      </c>
      <c r="G53" s="14">
        <f t="shared" si="0"/>
        <v>0</v>
      </c>
    </row>
    <row r="54" spans="1:7" x14ac:dyDescent="0.25">
      <c r="A54" s="12" t="s">
        <v>53</v>
      </c>
      <c r="B54" s="13" t="s">
        <v>54</v>
      </c>
      <c r="C54" s="25">
        <v>387600000</v>
      </c>
      <c r="D54" s="22"/>
      <c r="F54" s="14">
        <v>387600000</v>
      </c>
      <c r="G54" s="14">
        <f t="shared" si="0"/>
        <v>0</v>
      </c>
    </row>
    <row r="55" spans="1:7" x14ac:dyDescent="0.25">
      <c r="A55" s="17" t="s">
        <v>475</v>
      </c>
      <c r="B55" s="18" t="s">
        <v>55</v>
      </c>
      <c r="C55" s="18">
        <v>389100000</v>
      </c>
      <c r="D55" s="22"/>
      <c r="F55" s="14">
        <v>389100000</v>
      </c>
      <c r="G55" s="14">
        <f t="shared" si="0"/>
        <v>0</v>
      </c>
    </row>
    <row r="56" spans="1:7" x14ac:dyDescent="0.25">
      <c r="A56" s="21" t="s">
        <v>476</v>
      </c>
      <c r="B56" s="22" t="s">
        <v>57</v>
      </c>
      <c r="C56" s="29">
        <v>389000000</v>
      </c>
      <c r="D56" s="22"/>
      <c r="F56" s="14">
        <v>388800000</v>
      </c>
      <c r="G56" s="14">
        <f t="shared" si="0"/>
        <v>200000</v>
      </c>
    </row>
    <row r="57" spans="1:7" x14ac:dyDescent="0.25">
      <c r="A57" s="12" t="s">
        <v>477</v>
      </c>
      <c r="B57" s="13" t="s">
        <v>58</v>
      </c>
      <c r="C57" s="25">
        <v>393000000</v>
      </c>
      <c r="D57" s="22"/>
      <c r="F57" s="14">
        <v>392800000</v>
      </c>
      <c r="G57" s="14">
        <f t="shared" si="0"/>
        <v>200000</v>
      </c>
    </row>
    <row r="58" spans="1:7" x14ac:dyDescent="0.25">
      <c r="A58" s="12" t="s">
        <v>478</v>
      </c>
      <c r="B58" s="13" t="s">
        <v>59</v>
      </c>
      <c r="C58" s="25">
        <v>395900000</v>
      </c>
      <c r="D58" s="22"/>
      <c r="F58" s="14">
        <v>395700000</v>
      </c>
      <c r="G58" s="14">
        <f t="shared" si="0"/>
        <v>200000</v>
      </c>
    </row>
    <row r="59" spans="1:7" x14ac:dyDescent="0.25">
      <c r="A59" s="17" t="s">
        <v>479</v>
      </c>
      <c r="B59" s="18" t="s">
        <v>60</v>
      </c>
      <c r="C59" s="18">
        <v>399900000</v>
      </c>
      <c r="D59" s="22"/>
      <c r="F59" s="14">
        <v>399700000</v>
      </c>
      <c r="G59" s="14">
        <f t="shared" si="0"/>
        <v>200000</v>
      </c>
    </row>
    <row r="60" spans="1:7" x14ac:dyDescent="0.25">
      <c r="A60" s="19" t="s">
        <v>61</v>
      </c>
      <c r="B60" s="20" t="s">
        <v>62</v>
      </c>
      <c r="C60" s="28">
        <v>401500000</v>
      </c>
      <c r="D60" s="22"/>
      <c r="F60" s="14">
        <v>401300000</v>
      </c>
      <c r="G60" s="14">
        <f t="shared" si="0"/>
        <v>200000</v>
      </c>
    </row>
    <row r="61" spans="1:7" x14ac:dyDescent="0.25">
      <c r="A61" s="12" t="s">
        <v>63</v>
      </c>
      <c r="B61" s="13" t="s">
        <v>64</v>
      </c>
      <c r="C61" s="25">
        <v>414800000</v>
      </c>
      <c r="D61" s="22"/>
      <c r="F61" s="14">
        <v>414600000</v>
      </c>
      <c r="G61" s="14">
        <f t="shared" si="0"/>
        <v>200000</v>
      </c>
    </row>
    <row r="62" spans="1:7" x14ac:dyDescent="0.25">
      <c r="A62" s="15" t="s">
        <v>480</v>
      </c>
      <c r="B62" s="16" t="s">
        <v>65</v>
      </c>
      <c r="C62" s="26">
        <v>459200000</v>
      </c>
      <c r="D62" s="22"/>
      <c r="F62" s="14">
        <v>459000000</v>
      </c>
      <c r="G62" s="14">
        <f t="shared" si="0"/>
        <v>200000</v>
      </c>
    </row>
    <row r="63" spans="1:7" x14ac:dyDescent="0.25">
      <c r="A63" s="15" t="s">
        <v>66</v>
      </c>
      <c r="B63" s="16" t="s">
        <v>67</v>
      </c>
      <c r="C63" s="26">
        <v>461700000</v>
      </c>
      <c r="D63" s="22"/>
      <c r="F63" s="14">
        <v>461500000</v>
      </c>
      <c r="G63" s="14">
        <f t="shared" si="0"/>
        <v>200000</v>
      </c>
    </row>
    <row r="64" spans="1:7" x14ac:dyDescent="0.25">
      <c r="A64" s="12" t="s">
        <v>481</v>
      </c>
      <c r="B64" s="13" t="s">
        <v>68</v>
      </c>
      <c r="C64" s="25">
        <v>468600000</v>
      </c>
      <c r="D64" s="22"/>
      <c r="F64" s="14">
        <v>468400000</v>
      </c>
      <c r="G64" s="14">
        <f t="shared" si="0"/>
        <v>200000</v>
      </c>
    </row>
    <row r="65" spans="1:7" x14ac:dyDescent="0.25">
      <c r="A65" s="17" t="s">
        <v>69</v>
      </c>
      <c r="B65" s="18" t="s">
        <v>70</v>
      </c>
      <c r="C65" s="18">
        <v>471600000</v>
      </c>
      <c r="D65" s="22"/>
      <c r="F65" s="14">
        <v>471400000</v>
      </c>
      <c r="G65" s="14">
        <f t="shared" si="0"/>
        <v>200000</v>
      </c>
    </row>
    <row r="66" spans="1:7" x14ac:dyDescent="0.25">
      <c r="A66" s="21" t="s">
        <v>482</v>
      </c>
      <c r="B66" s="22" t="s">
        <v>71</v>
      </c>
      <c r="C66" s="29">
        <v>482900000</v>
      </c>
      <c r="D66" s="22"/>
      <c r="F66" s="14">
        <v>482700000</v>
      </c>
      <c r="G66" s="14">
        <f t="shared" si="0"/>
        <v>200000</v>
      </c>
    </row>
    <row r="67" spans="1:7" x14ac:dyDescent="0.25">
      <c r="A67" s="12" t="s">
        <v>72</v>
      </c>
      <c r="B67" s="13" t="s">
        <v>73</v>
      </c>
      <c r="C67" s="25">
        <v>485300000</v>
      </c>
      <c r="D67" s="22"/>
      <c r="F67" s="14">
        <v>485100000</v>
      </c>
      <c r="G67" s="14">
        <f t="shared" si="0"/>
        <v>200000</v>
      </c>
    </row>
    <row r="68" spans="1:7" x14ac:dyDescent="0.25">
      <c r="A68" s="12" t="s">
        <v>483</v>
      </c>
      <c r="B68" s="13" t="s">
        <v>74</v>
      </c>
      <c r="C68" s="25">
        <v>486800000</v>
      </c>
      <c r="D68" s="22"/>
      <c r="F68" s="14">
        <v>486600000</v>
      </c>
      <c r="G68" s="14">
        <f t="shared" si="0"/>
        <v>200000</v>
      </c>
    </row>
    <row r="69" spans="1:7" x14ac:dyDescent="0.25">
      <c r="A69" s="15" t="s">
        <v>75</v>
      </c>
      <c r="B69" s="16" t="s">
        <v>76</v>
      </c>
      <c r="C69" s="26">
        <v>487800000</v>
      </c>
      <c r="D69" s="22"/>
      <c r="F69" s="14">
        <v>487600000</v>
      </c>
      <c r="G69" s="14">
        <f t="shared" si="0"/>
        <v>200000</v>
      </c>
    </row>
    <row r="70" spans="1:7" x14ac:dyDescent="0.25">
      <c r="A70" s="12" t="s">
        <v>484</v>
      </c>
      <c r="B70" s="13" t="s">
        <v>77</v>
      </c>
      <c r="C70" s="25">
        <v>492300000</v>
      </c>
      <c r="D70" s="22"/>
      <c r="F70" s="14">
        <v>492100000</v>
      </c>
      <c r="G70" s="14">
        <f t="shared" si="0"/>
        <v>200000</v>
      </c>
    </row>
    <row r="71" spans="1:7" x14ac:dyDescent="0.25">
      <c r="A71" s="12" t="s">
        <v>78</v>
      </c>
      <c r="B71" s="13" t="s">
        <v>79</v>
      </c>
      <c r="C71" s="25">
        <v>494700000</v>
      </c>
      <c r="D71" s="22"/>
      <c r="F71" s="14">
        <v>494500000</v>
      </c>
      <c r="G71" s="14">
        <f t="shared" si="0"/>
        <v>200000</v>
      </c>
    </row>
    <row r="72" spans="1:7" x14ac:dyDescent="0.25">
      <c r="A72" s="15" t="s">
        <v>485</v>
      </c>
      <c r="B72" s="16" t="s">
        <v>80</v>
      </c>
      <c r="C72" s="26">
        <v>496200000</v>
      </c>
      <c r="D72" s="22"/>
      <c r="F72" s="14">
        <v>496000000</v>
      </c>
      <c r="G72" s="14">
        <f t="shared" si="0"/>
        <v>200000</v>
      </c>
    </row>
    <row r="73" spans="1:7" x14ac:dyDescent="0.25">
      <c r="A73" s="17" t="s">
        <v>81</v>
      </c>
      <c r="B73" s="18" t="s">
        <v>82</v>
      </c>
      <c r="C73" s="18">
        <v>497200000</v>
      </c>
      <c r="D73" s="22"/>
      <c r="F73" s="14">
        <v>497000000</v>
      </c>
      <c r="G73" s="14">
        <f t="shared" si="0"/>
        <v>200000</v>
      </c>
    </row>
    <row r="74" spans="1:7" x14ac:dyDescent="0.25">
      <c r="A74" s="19" t="s">
        <v>486</v>
      </c>
      <c r="B74" s="20" t="s">
        <v>84</v>
      </c>
      <c r="C74" s="28">
        <v>335100000</v>
      </c>
      <c r="D74" s="22"/>
      <c r="F74" s="14">
        <v>335100000</v>
      </c>
      <c r="G74" s="14">
        <f t="shared" si="0"/>
        <v>0</v>
      </c>
    </row>
    <row r="75" spans="1:7" x14ac:dyDescent="0.25">
      <c r="A75" s="15" t="s">
        <v>487</v>
      </c>
      <c r="B75" s="16" t="s">
        <v>86</v>
      </c>
      <c r="C75" s="26">
        <v>345800000</v>
      </c>
      <c r="D75" s="22"/>
      <c r="F75" s="14">
        <v>345800000</v>
      </c>
      <c r="G75" s="14">
        <f t="shared" si="0"/>
        <v>0</v>
      </c>
    </row>
    <row r="76" spans="1:7" x14ac:dyDescent="0.25">
      <c r="A76" s="12" t="s">
        <v>488</v>
      </c>
      <c r="B76" s="13" t="s">
        <v>88</v>
      </c>
      <c r="C76" s="25">
        <v>350600000</v>
      </c>
      <c r="D76" s="22"/>
      <c r="F76" s="14">
        <v>350600000</v>
      </c>
      <c r="G76" s="14">
        <f t="shared" si="0"/>
        <v>0</v>
      </c>
    </row>
    <row r="77" spans="1:7" x14ac:dyDescent="0.25">
      <c r="A77" s="17" t="s">
        <v>489</v>
      </c>
      <c r="B77" s="18" t="s">
        <v>90</v>
      </c>
      <c r="C77" s="18">
        <v>361200000</v>
      </c>
      <c r="D77" s="22"/>
      <c r="F77" s="14">
        <v>361200000</v>
      </c>
      <c r="G77" s="14">
        <f t="shared" ref="G77:G140" si="1">C77-F77</f>
        <v>0</v>
      </c>
    </row>
    <row r="78" spans="1:7" x14ac:dyDescent="0.25">
      <c r="A78" s="21" t="s">
        <v>91</v>
      </c>
      <c r="B78" s="22" t="s">
        <v>92</v>
      </c>
      <c r="C78" s="29">
        <v>680300000</v>
      </c>
      <c r="D78" s="22"/>
      <c r="F78" s="14">
        <v>680300000</v>
      </c>
      <c r="G78" s="14">
        <f t="shared" si="1"/>
        <v>0</v>
      </c>
    </row>
    <row r="79" spans="1:7" x14ac:dyDescent="0.25">
      <c r="A79" s="17" t="s">
        <v>209</v>
      </c>
      <c r="B79" s="18" t="s">
        <v>93</v>
      </c>
      <c r="C79" s="18">
        <v>683300000</v>
      </c>
      <c r="D79" s="22"/>
      <c r="F79" s="14">
        <v>683300000</v>
      </c>
      <c r="G79" s="14">
        <f t="shared" si="1"/>
        <v>0</v>
      </c>
    </row>
    <row r="80" spans="1:7" x14ac:dyDescent="0.25">
      <c r="A80" s="19" t="s">
        <v>94</v>
      </c>
      <c r="B80" s="20" t="s">
        <v>95</v>
      </c>
      <c r="C80" s="28">
        <v>1934600000</v>
      </c>
      <c r="D80" s="22"/>
      <c r="F80" s="14">
        <v>1934600000</v>
      </c>
      <c r="G80" s="14">
        <f t="shared" si="1"/>
        <v>0</v>
      </c>
    </row>
    <row r="81" spans="1:7" x14ac:dyDescent="0.25">
      <c r="A81" s="12" t="s">
        <v>96</v>
      </c>
      <c r="B81" s="13" t="s">
        <v>97</v>
      </c>
      <c r="C81" s="25">
        <v>1938400000</v>
      </c>
      <c r="D81" s="22"/>
      <c r="F81" s="14">
        <v>1938400000</v>
      </c>
      <c r="G81" s="14">
        <f t="shared" si="1"/>
        <v>0</v>
      </c>
    </row>
    <row r="82" spans="1:7" x14ac:dyDescent="0.25">
      <c r="A82" s="15" t="s">
        <v>99</v>
      </c>
      <c r="B82" s="16" t="s">
        <v>100</v>
      </c>
      <c r="C82" s="26">
        <v>1713000000</v>
      </c>
      <c r="D82" s="22"/>
      <c r="F82" s="14">
        <v>1713000000</v>
      </c>
      <c r="G82" s="14">
        <f t="shared" si="1"/>
        <v>0</v>
      </c>
    </row>
    <row r="83" spans="1:7" x14ac:dyDescent="0.25">
      <c r="A83" s="12" t="s">
        <v>490</v>
      </c>
      <c r="B83" s="13" t="s">
        <v>101</v>
      </c>
      <c r="C83" s="25">
        <v>1716600000</v>
      </c>
      <c r="D83" s="22"/>
      <c r="F83" s="14">
        <v>1716600000</v>
      </c>
      <c r="G83" s="14">
        <f t="shared" si="1"/>
        <v>0</v>
      </c>
    </row>
    <row r="84" spans="1:7" x14ac:dyDescent="0.25">
      <c r="A84" s="12" t="s">
        <v>102</v>
      </c>
      <c r="B84" s="13" t="s">
        <v>103</v>
      </c>
      <c r="C84" s="25">
        <v>1796800000</v>
      </c>
      <c r="D84" s="22"/>
      <c r="F84" s="14">
        <v>1796800000</v>
      </c>
      <c r="G84" s="14">
        <f t="shared" si="1"/>
        <v>0</v>
      </c>
    </row>
    <row r="85" spans="1:7" x14ac:dyDescent="0.25">
      <c r="A85" s="17" t="s">
        <v>491</v>
      </c>
      <c r="B85" s="18" t="s">
        <v>104</v>
      </c>
      <c r="C85" s="18">
        <v>1800400000</v>
      </c>
      <c r="D85" s="22"/>
      <c r="F85" s="14">
        <v>1800400000</v>
      </c>
      <c r="G85" s="14">
        <f t="shared" si="1"/>
        <v>0</v>
      </c>
    </row>
    <row r="86" spans="1:7" x14ac:dyDescent="0.25">
      <c r="A86" s="19" t="s">
        <v>105</v>
      </c>
      <c r="B86" s="20" t="s">
        <v>106</v>
      </c>
      <c r="C86" s="28">
        <v>430500000</v>
      </c>
      <c r="D86" s="22"/>
      <c r="F86" s="14">
        <v>430500000</v>
      </c>
      <c r="G86" s="14">
        <f t="shared" si="1"/>
        <v>0</v>
      </c>
    </row>
    <row r="87" spans="1:7" x14ac:dyDescent="0.25">
      <c r="A87" s="12" t="s">
        <v>107</v>
      </c>
      <c r="B87" s="13" t="s">
        <v>108</v>
      </c>
      <c r="C87" s="25">
        <v>483900000</v>
      </c>
      <c r="D87" s="22"/>
      <c r="F87" s="14">
        <v>483900000</v>
      </c>
      <c r="G87" s="14">
        <f t="shared" si="1"/>
        <v>0</v>
      </c>
    </row>
    <row r="88" spans="1:7" x14ac:dyDescent="0.25">
      <c r="A88" s="17" t="s">
        <v>109</v>
      </c>
      <c r="B88" s="18" t="s">
        <v>110</v>
      </c>
      <c r="C88" s="18">
        <v>459600000</v>
      </c>
      <c r="D88" s="22"/>
      <c r="F88" s="14">
        <v>459600000</v>
      </c>
      <c r="G88" s="14">
        <f t="shared" si="1"/>
        <v>0</v>
      </c>
    </row>
    <row r="89" spans="1:7" x14ac:dyDescent="0.25">
      <c r="A89" s="19" t="s">
        <v>492</v>
      </c>
      <c r="B89" s="20" t="s">
        <v>111</v>
      </c>
      <c r="C89" s="28">
        <v>489600000</v>
      </c>
      <c r="D89" s="22"/>
      <c r="F89" s="14">
        <v>489600000</v>
      </c>
      <c r="G89" s="14">
        <f t="shared" si="1"/>
        <v>0</v>
      </c>
    </row>
    <row r="90" spans="1:7" x14ac:dyDescent="0.25">
      <c r="A90" s="12" t="s">
        <v>367</v>
      </c>
      <c r="B90" s="13" t="s">
        <v>112</v>
      </c>
      <c r="C90" s="25">
        <v>492800000</v>
      </c>
      <c r="D90" s="22"/>
      <c r="F90" s="14">
        <v>492800000</v>
      </c>
      <c r="G90" s="14">
        <f t="shared" si="1"/>
        <v>0</v>
      </c>
    </row>
    <row r="91" spans="1:7" x14ac:dyDescent="0.25">
      <c r="A91" s="15" t="s">
        <v>493</v>
      </c>
      <c r="B91" s="16" t="s">
        <v>113</v>
      </c>
      <c r="C91" s="26">
        <v>531600000</v>
      </c>
      <c r="D91" s="22"/>
      <c r="F91" s="14">
        <v>531600000</v>
      </c>
      <c r="G91" s="14">
        <f t="shared" si="1"/>
        <v>0</v>
      </c>
    </row>
    <row r="92" spans="1:7" x14ac:dyDescent="0.25">
      <c r="A92" s="12" t="s">
        <v>368</v>
      </c>
      <c r="B92" s="13" t="s">
        <v>114</v>
      </c>
      <c r="C92" s="25">
        <v>534800000</v>
      </c>
      <c r="D92" s="22"/>
      <c r="F92" s="14">
        <v>534800000</v>
      </c>
      <c r="G92" s="14">
        <f t="shared" si="1"/>
        <v>0</v>
      </c>
    </row>
    <row r="93" spans="1:7" x14ac:dyDescent="0.25">
      <c r="A93" s="12" t="s">
        <v>494</v>
      </c>
      <c r="B93" s="13" t="s">
        <v>115</v>
      </c>
      <c r="C93" s="25">
        <v>530100000</v>
      </c>
      <c r="D93" s="22"/>
      <c r="F93" s="14">
        <v>530100000</v>
      </c>
      <c r="G93" s="14">
        <f t="shared" si="1"/>
        <v>0</v>
      </c>
    </row>
    <row r="94" spans="1:7" x14ac:dyDescent="0.25">
      <c r="A94" s="15" t="s">
        <v>369</v>
      </c>
      <c r="B94" s="16" t="s">
        <v>116</v>
      </c>
      <c r="C94" s="26">
        <v>533100000</v>
      </c>
      <c r="D94" s="22"/>
      <c r="F94" s="14">
        <v>533100000</v>
      </c>
      <c r="G94" s="14">
        <f t="shared" si="1"/>
        <v>0</v>
      </c>
    </row>
    <row r="95" spans="1:7" x14ac:dyDescent="0.25">
      <c r="A95" s="15" t="s">
        <v>494</v>
      </c>
      <c r="B95" s="16" t="s">
        <v>688</v>
      </c>
      <c r="C95" s="26">
        <v>530100000</v>
      </c>
      <c r="D95" s="22"/>
      <c r="F95" s="14">
        <v>530100000</v>
      </c>
      <c r="G95" s="14">
        <f t="shared" si="1"/>
        <v>0</v>
      </c>
    </row>
    <row r="96" spans="1:7" x14ac:dyDescent="0.25">
      <c r="A96" s="12" t="s">
        <v>369</v>
      </c>
      <c r="B96" s="13" t="s">
        <v>689</v>
      </c>
      <c r="C96" s="25">
        <v>533100000</v>
      </c>
      <c r="D96" s="22"/>
      <c r="F96" s="14">
        <v>533100000</v>
      </c>
      <c r="G96" s="14">
        <f t="shared" si="1"/>
        <v>0</v>
      </c>
    </row>
    <row r="97" spans="1:7" x14ac:dyDescent="0.25">
      <c r="A97" s="12" t="s">
        <v>495</v>
      </c>
      <c r="B97" s="13" t="s">
        <v>117</v>
      </c>
      <c r="C97" s="25">
        <v>601300000</v>
      </c>
      <c r="D97" s="22"/>
      <c r="F97" s="14">
        <v>601300000</v>
      </c>
      <c r="G97" s="14">
        <f t="shared" si="1"/>
        <v>0</v>
      </c>
    </row>
    <row r="98" spans="1:7" x14ac:dyDescent="0.25">
      <c r="A98" s="15" t="s">
        <v>370</v>
      </c>
      <c r="B98" s="16" t="s">
        <v>118</v>
      </c>
      <c r="C98" s="26">
        <v>604100000</v>
      </c>
      <c r="D98" s="22"/>
      <c r="F98" s="14">
        <v>604100000</v>
      </c>
      <c r="G98" s="14">
        <f t="shared" si="1"/>
        <v>0</v>
      </c>
    </row>
    <row r="99" spans="1:7" x14ac:dyDescent="0.25">
      <c r="A99" s="12" t="s">
        <v>795</v>
      </c>
      <c r="B99" s="13" t="s">
        <v>119</v>
      </c>
      <c r="C99" s="25">
        <v>591300000</v>
      </c>
      <c r="D99" s="22"/>
      <c r="F99" s="14">
        <v>591300000</v>
      </c>
      <c r="G99" s="14">
        <f t="shared" si="1"/>
        <v>0</v>
      </c>
    </row>
    <row r="100" spans="1:7" x14ac:dyDescent="0.25">
      <c r="A100" s="12" t="s">
        <v>837</v>
      </c>
      <c r="B100" s="13" t="s">
        <v>126</v>
      </c>
      <c r="C100" s="25">
        <v>593000000</v>
      </c>
      <c r="D100" s="22"/>
      <c r="F100" s="14">
        <v>593000000</v>
      </c>
      <c r="G100" s="14">
        <f t="shared" si="1"/>
        <v>0</v>
      </c>
    </row>
    <row r="101" spans="1:7" x14ac:dyDescent="0.25">
      <c r="A101" s="15" t="s">
        <v>496</v>
      </c>
      <c r="B101" s="16" t="s">
        <v>120</v>
      </c>
      <c r="C101" s="26">
        <v>679700000</v>
      </c>
      <c r="D101" s="22"/>
      <c r="F101" s="14">
        <v>679700000</v>
      </c>
      <c r="G101" s="14">
        <f t="shared" si="1"/>
        <v>0</v>
      </c>
    </row>
    <row r="102" spans="1:7" x14ac:dyDescent="0.25">
      <c r="A102" s="12" t="s">
        <v>371</v>
      </c>
      <c r="B102" s="13" t="s">
        <v>121</v>
      </c>
      <c r="C102" s="25">
        <v>682800000</v>
      </c>
      <c r="D102" s="22"/>
      <c r="F102" s="14">
        <v>682800000</v>
      </c>
      <c r="G102" s="14">
        <f t="shared" si="1"/>
        <v>0</v>
      </c>
    </row>
    <row r="103" spans="1:7" x14ac:dyDescent="0.25">
      <c r="A103" s="12" t="s">
        <v>497</v>
      </c>
      <c r="B103" s="13" t="s">
        <v>122</v>
      </c>
      <c r="C103" s="25">
        <v>669800000</v>
      </c>
      <c r="D103" s="22"/>
      <c r="F103" s="14">
        <v>669800000</v>
      </c>
      <c r="G103" s="14">
        <f t="shared" si="1"/>
        <v>0</v>
      </c>
    </row>
    <row r="104" spans="1:7" x14ac:dyDescent="0.25">
      <c r="A104" s="15" t="s">
        <v>498</v>
      </c>
      <c r="B104" s="16" t="s">
        <v>124</v>
      </c>
      <c r="C104" s="26">
        <v>672900000</v>
      </c>
      <c r="D104" s="22"/>
      <c r="F104" s="14">
        <v>672900000</v>
      </c>
      <c r="G104" s="14">
        <f t="shared" si="1"/>
        <v>0</v>
      </c>
    </row>
    <row r="105" spans="1:7" x14ac:dyDescent="0.25">
      <c r="A105" s="17" t="s">
        <v>838</v>
      </c>
      <c r="B105" s="18" t="s">
        <v>125</v>
      </c>
      <c r="C105" s="18">
        <v>671500000</v>
      </c>
      <c r="D105" s="22"/>
      <c r="F105" s="14">
        <v>671500000</v>
      </c>
      <c r="G105" s="14">
        <f t="shared" si="1"/>
        <v>0</v>
      </c>
    </row>
    <row r="106" spans="1:7" x14ac:dyDescent="0.25">
      <c r="A106" s="19" t="s">
        <v>751</v>
      </c>
      <c r="B106" s="20" t="s">
        <v>729</v>
      </c>
      <c r="C106" s="28">
        <v>489600000</v>
      </c>
      <c r="D106" s="22"/>
      <c r="F106" s="14">
        <v>489600000</v>
      </c>
      <c r="G106" s="14">
        <f t="shared" si="1"/>
        <v>0</v>
      </c>
    </row>
    <row r="107" spans="1:7" x14ac:dyDescent="0.25">
      <c r="A107" s="15" t="s">
        <v>718</v>
      </c>
      <c r="B107" s="16" t="s">
        <v>730</v>
      </c>
      <c r="C107" s="26">
        <v>492800000</v>
      </c>
      <c r="D107" s="22"/>
      <c r="F107" s="14">
        <v>492800000</v>
      </c>
      <c r="G107" s="14">
        <f t="shared" si="1"/>
        <v>0</v>
      </c>
    </row>
    <row r="108" spans="1:7" x14ac:dyDescent="0.25">
      <c r="A108" s="12" t="s">
        <v>752</v>
      </c>
      <c r="B108" s="13" t="s">
        <v>731</v>
      </c>
      <c r="C108" s="25">
        <v>531600000</v>
      </c>
      <c r="D108" s="22"/>
      <c r="F108" s="14">
        <v>531600000</v>
      </c>
      <c r="G108" s="14">
        <f t="shared" si="1"/>
        <v>0</v>
      </c>
    </row>
    <row r="109" spans="1:7" x14ac:dyDescent="0.25">
      <c r="A109" s="12" t="s">
        <v>719</v>
      </c>
      <c r="B109" s="13" t="s">
        <v>732</v>
      </c>
      <c r="C109" s="25">
        <v>534800000</v>
      </c>
      <c r="D109" s="22"/>
      <c r="F109" s="14">
        <v>534800000</v>
      </c>
      <c r="G109" s="14">
        <f t="shared" si="1"/>
        <v>0</v>
      </c>
    </row>
    <row r="110" spans="1:7" x14ac:dyDescent="0.25">
      <c r="A110" s="15" t="s">
        <v>839</v>
      </c>
      <c r="B110" s="16" t="s">
        <v>733</v>
      </c>
      <c r="C110" s="26">
        <v>523700000</v>
      </c>
      <c r="D110" s="22"/>
      <c r="F110" s="14">
        <v>523700000</v>
      </c>
      <c r="G110" s="14">
        <f t="shared" si="1"/>
        <v>0</v>
      </c>
    </row>
    <row r="111" spans="1:7" x14ac:dyDescent="0.25">
      <c r="A111" s="15" t="s">
        <v>720</v>
      </c>
      <c r="B111" s="16" t="s">
        <v>734</v>
      </c>
      <c r="C111" s="26">
        <v>526600000</v>
      </c>
      <c r="D111" s="22"/>
      <c r="F111" s="14">
        <v>526600000</v>
      </c>
      <c r="G111" s="14">
        <f t="shared" si="1"/>
        <v>0</v>
      </c>
    </row>
    <row r="112" spans="1:7" x14ac:dyDescent="0.25">
      <c r="A112" s="12" t="s">
        <v>840</v>
      </c>
      <c r="B112" s="13" t="s">
        <v>735</v>
      </c>
      <c r="C112" s="25">
        <v>583100000</v>
      </c>
      <c r="D112" s="22"/>
      <c r="F112" s="14">
        <v>583100000</v>
      </c>
      <c r="G112" s="14">
        <f t="shared" si="1"/>
        <v>0</v>
      </c>
    </row>
    <row r="113" spans="1:7" x14ac:dyDescent="0.25">
      <c r="A113" s="12" t="s">
        <v>721</v>
      </c>
      <c r="B113" s="13" t="s">
        <v>736</v>
      </c>
      <c r="C113" s="25">
        <v>586200000</v>
      </c>
      <c r="D113" s="22"/>
      <c r="F113" s="14">
        <v>586200000</v>
      </c>
      <c r="G113" s="14">
        <f t="shared" si="1"/>
        <v>0</v>
      </c>
    </row>
    <row r="114" spans="1:7" x14ac:dyDescent="0.25">
      <c r="A114" s="15" t="s">
        <v>841</v>
      </c>
      <c r="B114" s="16" t="s">
        <v>737</v>
      </c>
      <c r="C114" s="26">
        <v>530100000</v>
      </c>
      <c r="D114" s="22"/>
      <c r="F114" s="14">
        <v>530100000</v>
      </c>
      <c r="G114" s="14">
        <f t="shared" si="1"/>
        <v>0</v>
      </c>
    </row>
    <row r="115" spans="1:7" x14ac:dyDescent="0.25">
      <c r="A115" s="12" t="s">
        <v>722</v>
      </c>
      <c r="B115" s="13" t="s">
        <v>738</v>
      </c>
      <c r="C115" s="25">
        <v>533100000</v>
      </c>
      <c r="D115" s="22"/>
      <c r="F115" s="14">
        <v>533100000</v>
      </c>
      <c r="G115" s="14">
        <f t="shared" si="1"/>
        <v>0</v>
      </c>
    </row>
    <row r="116" spans="1:7" x14ac:dyDescent="0.25">
      <c r="A116" s="12" t="s">
        <v>753</v>
      </c>
      <c r="B116" s="13" t="s">
        <v>739</v>
      </c>
      <c r="C116" s="25">
        <v>601300000</v>
      </c>
      <c r="D116" s="22"/>
      <c r="F116" s="14">
        <v>601300000</v>
      </c>
      <c r="G116" s="14">
        <f t="shared" si="1"/>
        <v>0</v>
      </c>
    </row>
    <row r="117" spans="1:7" x14ac:dyDescent="0.25">
      <c r="A117" s="15" t="s">
        <v>723</v>
      </c>
      <c r="B117" s="16" t="s">
        <v>740</v>
      </c>
      <c r="C117" s="26">
        <v>604100000</v>
      </c>
      <c r="D117" s="22"/>
      <c r="F117" s="14">
        <v>604100000</v>
      </c>
      <c r="G117" s="14">
        <f t="shared" si="1"/>
        <v>0</v>
      </c>
    </row>
    <row r="118" spans="1:7" x14ac:dyDescent="0.25">
      <c r="A118" s="12" t="s">
        <v>754</v>
      </c>
      <c r="B118" s="13" t="s">
        <v>741</v>
      </c>
      <c r="C118" s="25">
        <v>591300000</v>
      </c>
      <c r="D118" s="22"/>
      <c r="F118" s="14">
        <v>591300000</v>
      </c>
      <c r="G118" s="14">
        <f t="shared" si="1"/>
        <v>0</v>
      </c>
    </row>
    <row r="119" spans="1:7" x14ac:dyDescent="0.25">
      <c r="A119" s="12" t="s">
        <v>755</v>
      </c>
      <c r="B119" s="13" t="s">
        <v>742</v>
      </c>
      <c r="C119" s="25">
        <v>594400000</v>
      </c>
      <c r="D119" s="22"/>
      <c r="F119" s="14">
        <v>594400000</v>
      </c>
      <c r="G119" s="14">
        <f t="shared" si="1"/>
        <v>0</v>
      </c>
    </row>
    <row r="120" spans="1:7" x14ac:dyDescent="0.25">
      <c r="A120" s="15" t="s">
        <v>756</v>
      </c>
      <c r="B120" s="16" t="s">
        <v>743</v>
      </c>
      <c r="C120" s="26">
        <v>679700000</v>
      </c>
      <c r="D120" s="22"/>
      <c r="F120" s="14">
        <v>679700000</v>
      </c>
      <c r="G120" s="14">
        <f t="shared" si="1"/>
        <v>0</v>
      </c>
    </row>
    <row r="121" spans="1:7" x14ac:dyDescent="0.25">
      <c r="A121" s="12" t="s">
        <v>725</v>
      </c>
      <c r="B121" s="13" t="s">
        <v>744</v>
      </c>
      <c r="C121" s="25">
        <v>682800000</v>
      </c>
      <c r="D121" s="22"/>
      <c r="F121" s="14">
        <v>682800000</v>
      </c>
      <c r="G121" s="14">
        <f t="shared" si="1"/>
        <v>0</v>
      </c>
    </row>
    <row r="122" spans="1:7" x14ac:dyDescent="0.25">
      <c r="A122" s="12" t="s">
        <v>842</v>
      </c>
      <c r="B122" s="13" t="s">
        <v>745</v>
      </c>
      <c r="C122" s="25">
        <v>593000000</v>
      </c>
      <c r="D122" s="22"/>
      <c r="F122" s="14">
        <v>593000000</v>
      </c>
      <c r="G122" s="14">
        <f t="shared" si="1"/>
        <v>0</v>
      </c>
    </row>
    <row r="123" spans="1:7" x14ac:dyDescent="0.25">
      <c r="A123" s="15" t="s">
        <v>726</v>
      </c>
      <c r="B123" s="16" t="s">
        <v>746</v>
      </c>
      <c r="C123" s="26">
        <v>596100000</v>
      </c>
      <c r="D123" s="22"/>
      <c r="F123" s="14">
        <v>596100000</v>
      </c>
      <c r="G123" s="14">
        <f t="shared" si="1"/>
        <v>0</v>
      </c>
    </row>
    <row r="124" spans="1:7" x14ac:dyDescent="0.25">
      <c r="A124" s="12" t="s">
        <v>757</v>
      </c>
      <c r="B124" s="13" t="s">
        <v>747</v>
      </c>
      <c r="C124" s="25">
        <v>669800000</v>
      </c>
      <c r="D124" s="22"/>
      <c r="F124" s="14">
        <v>669800000</v>
      </c>
      <c r="G124" s="14">
        <f t="shared" si="1"/>
        <v>0</v>
      </c>
    </row>
    <row r="125" spans="1:7" x14ac:dyDescent="0.25">
      <c r="A125" s="12" t="s">
        <v>758</v>
      </c>
      <c r="B125" s="13" t="s">
        <v>748</v>
      </c>
      <c r="C125" s="25">
        <v>672900000</v>
      </c>
      <c r="D125" s="22"/>
      <c r="F125" s="14">
        <v>672900000</v>
      </c>
      <c r="G125" s="14">
        <f t="shared" si="1"/>
        <v>0</v>
      </c>
    </row>
    <row r="126" spans="1:7" x14ac:dyDescent="0.25">
      <c r="A126" s="15" t="s">
        <v>843</v>
      </c>
      <c r="B126" s="16" t="s">
        <v>749</v>
      </c>
      <c r="C126" s="26">
        <v>671500000</v>
      </c>
      <c r="D126" s="22"/>
      <c r="F126" s="14">
        <v>671500000</v>
      </c>
      <c r="G126" s="14">
        <f t="shared" si="1"/>
        <v>0</v>
      </c>
    </row>
    <row r="127" spans="1:7" x14ac:dyDescent="0.25">
      <c r="A127" s="17" t="s">
        <v>728</v>
      </c>
      <c r="B127" s="18" t="s">
        <v>750</v>
      </c>
      <c r="C127" s="18">
        <v>674600000</v>
      </c>
      <c r="D127" s="22"/>
      <c r="F127" s="14">
        <v>674600000</v>
      </c>
      <c r="G127" s="14">
        <f t="shared" si="1"/>
        <v>0</v>
      </c>
    </row>
    <row r="128" spans="1:7" x14ac:dyDescent="0.25">
      <c r="A128" s="17" t="s">
        <v>128</v>
      </c>
      <c r="B128" s="18" t="s">
        <v>129</v>
      </c>
      <c r="C128" s="18">
        <v>474400000</v>
      </c>
      <c r="D128" s="22"/>
      <c r="F128" s="14">
        <v>474400000</v>
      </c>
      <c r="G128" s="14">
        <f t="shared" si="1"/>
        <v>0</v>
      </c>
    </row>
    <row r="129" spans="1:7" x14ac:dyDescent="0.25">
      <c r="A129" s="19" t="s">
        <v>130</v>
      </c>
      <c r="B129" s="20" t="s">
        <v>131</v>
      </c>
      <c r="C129" s="28">
        <v>506600000</v>
      </c>
      <c r="D129" s="22"/>
      <c r="F129" s="14">
        <v>506600000</v>
      </c>
      <c r="G129" s="14">
        <f t="shared" si="1"/>
        <v>0</v>
      </c>
    </row>
    <row r="130" spans="1:7" x14ac:dyDescent="0.25">
      <c r="A130" s="15" t="s">
        <v>132</v>
      </c>
      <c r="B130" s="16" t="s">
        <v>133</v>
      </c>
      <c r="C130" s="26">
        <v>540800000</v>
      </c>
      <c r="D130" s="22"/>
      <c r="F130" s="14">
        <v>540800000</v>
      </c>
      <c r="G130" s="14">
        <f t="shared" si="1"/>
        <v>0</v>
      </c>
    </row>
    <row r="131" spans="1:7" x14ac:dyDescent="0.25">
      <c r="A131" s="17" t="s">
        <v>134</v>
      </c>
      <c r="B131" s="18" t="s">
        <v>135</v>
      </c>
      <c r="C131" s="18">
        <v>593200000</v>
      </c>
      <c r="D131" s="22"/>
      <c r="F131" s="14">
        <v>593200000</v>
      </c>
      <c r="G131" s="14">
        <f t="shared" si="1"/>
        <v>0</v>
      </c>
    </row>
    <row r="132" spans="1:7" x14ac:dyDescent="0.25">
      <c r="A132" s="19" t="s">
        <v>499</v>
      </c>
      <c r="B132" s="20" t="s">
        <v>210</v>
      </c>
      <c r="C132" s="28">
        <v>238500000</v>
      </c>
      <c r="D132" s="22"/>
      <c r="F132" s="14">
        <v>238500000</v>
      </c>
      <c r="G132" s="14">
        <f t="shared" si="1"/>
        <v>0</v>
      </c>
    </row>
    <row r="133" spans="1:7" x14ac:dyDescent="0.25">
      <c r="A133" s="15" t="s">
        <v>500</v>
      </c>
      <c r="B133" s="16" t="s">
        <v>211</v>
      </c>
      <c r="C133" s="26">
        <v>238500000</v>
      </c>
      <c r="D133" s="22"/>
      <c r="F133" s="14">
        <v>238500000</v>
      </c>
      <c r="G133" s="14">
        <f t="shared" si="1"/>
        <v>0</v>
      </c>
    </row>
    <row r="134" spans="1:7" x14ac:dyDescent="0.25">
      <c r="A134" s="12" t="s">
        <v>501</v>
      </c>
      <c r="B134" s="13" t="s">
        <v>212</v>
      </c>
      <c r="C134" s="25">
        <v>243400000</v>
      </c>
      <c r="D134" s="22"/>
      <c r="F134" s="14">
        <v>243400000</v>
      </c>
      <c r="G134" s="14">
        <f t="shared" si="1"/>
        <v>0</v>
      </c>
    </row>
    <row r="135" spans="1:7" x14ac:dyDescent="0.25">
      <c r="A135" s="12" t="s">
        <v>502</v>
      </c>
      <c r="B135" s="13" t="s">
        <v>213</v>
      </c>
      <c r="C135" s="25">
        <v>244400000</v>
      </c>
      <c r="D135" s="22"/>
      <c r="F135" s="14">
        <v>244400000</v>
      </c>
      <c r="G135" s="14">
        <f t="shared" si="1"/>
        <v>0</v>
      </c>
    </row>
    <row r="136" spans="1:7" x14ac:dyDescent="0.25">
      <c r="A136" s="15" t="s">
        <v>224</v>
      </c>
      <c r="B136" s="16" t="s">
        <v>214</v>
      </c>
      <c r="C136" s="26">
        <v>266000000</v>
      </c>
      <c r="D136" s="22"/>
      <c r="F136" s="14">
        <v>266000000</v>
      </c>
      <c r="G136" s="14">
        <f t="shared" si="1"/>
        <v>0</v>
      </c>
    </row>
    <row r="137" spans="1:7" x14ac:dyDescent="0.25">
      <c r="A137" s="12" t="s">
        <v>224</v>
      </c>
      <c r="B137" s="13" t="s">
        <v>544</v>
      </c>
      <c r="C137" s="25">
        <v>266000000</v>
      </c>
      <c r="D137" s="22"/>
      <c r="F137" s="14">
        <v>266000000</v>
      </c>
      <c r="G137" s="14">
        <f t="shared" si="1"/>
        <v>0</v>
      </c>
    </row>
    <row r="138" spans="1:7" x14ac:dyDescent="0.25">
      <c r="A138" s="12" t="s">
        <v>503</v>
      </c>
      <c r="B138" s="13" t="s">
        <v>215</v>
      </c>
      <c r="C138" s="25">
        <v>295300000</v>
      </c>
      <c r="D138" s="22"/>
      <c r="F138" s="14">
        <v>295300000</v>
      </c>
      <c r="G138" s="14">
        <f t="shared" si="1"/>
        <v>0</v>
      </c>
    </row>
    <row r="139" spans="1:7" x14ac:dyDescent="0.25">
      <c r="A139" s="15" t="s">
        <v>504</v>
      </c>
      <c r="B139" s="16" t="s">
        <v>216</v>
      </c>
      <c r="C139" s="26">
        <v>291500000</v>
      </c>
      <c r="D139" s="22"/>
      <c r="F139" s="14">
        <v>291500000</v>
      </c>
      <c r="G139" s="14">
        <f t="shared" si="1"/>
        <v>0</v>
      </c>
    </row>
    <row r="140" spans="1:7" x14ac:dyDescent="0.25">
      <c r="A140" s="12" t="s">
        <v>505</v>
      </c>
      <c r="B140" s="13" t="s">
        <v>217</v>
      </c>
      <c r="C140" s="25">
        <v>300200000</v>
      </c>
      <c r="D140" s="22"/>
      <c r="F140" s="14">
        <v>300200000</v>
      </c>
      <c r="G140" s="14">
        <f t="shared" si="1"/>
        <v>0</v>
      </c>
    </row>
    <row r="141" spans="1:7" x14ac:dyDescent="0.25">
      <c r="A141" s="12" t="s">
        <v>506</v>
      </c>
      <c r="B141" s="13" t="s">
        <v>218</v>
      </c>
      <c r="C141" s="25">
        <v>301200000</v>
      </c>
      <c r="D141" s="22"/>
      <c r="F141" s="14">
        <v>301200000</v>
      </c>
      <c r="G141" s="14">
        <f t="shared" ref="G141:G204" si="2">C141-F141</f>
        <v>0</v>
      </c>
    </row>
    <row r="142" spans="1:7" x14ac:dyDescent="0.25">
      <c r="A142" s="15" t="s">
        <v>225</v>
      </c>
      <c r="B142" s="16" t="s">
        <v>219</v>
      </c>
      <c r="C142" s="26">
        <v>334700000</v>
      </c>
      <c r="D142" s="22"/>
      <c r="F142" s="14">
        <v>334700000</v>
      </c>
      <c r="G142" s="14">
        <f t="shared" si="2"/>
        <v>0</v>
      </c>
    </row>
    <row r="143" spans="1:7" x14ac:dyDescent="0.25">
      <c r="A143" s="15" t="s">
        <v>226</v>
      </c>
      <c r="B143" s="16" t="s">
        <v>220</v>
      </c>
      <c r="C143" s="26">
        <v>350300000</v>
      </c>
      <c r="D143" s="22"/>
      <c r="F143" s="14">
        <v>350300000</v>
      </c>
      <c r="G143" s="14">
        <f t="shared" si="2"/>
        <v>0</v>
      </c>
    </row>
    <row r="144" spans="1:7" x14ac:dyDescent="0.25">
      <c r="A144" s="12" t="s">
        <v>507</v>
      </c>
      <c r="B144" s="13" t="s">
        <v>221</v>
      </c>
      <c r="C144" s="25">
        <v>350300000</v>
      </c>
      <c r="D144" s="22"/>
      <c r="F144" s="14">
        <v>350300000</v>
      </c>
      <c r="G144" s="14">
        <f t="shared" si="2"/>
        <v>0</v>
      </c>
    </row>
    <row r="145" spans="1:7" x14ac:dyDescent="0.25">
      <c r="A145" s="12" t="s">
        <v>228</v>
      </c>
      <c r="B145" s="13" t="s">
        <v>222</v>
      </c>
      <c r="C145" s="25">
        <v>355800000</v>
      </c>
      <c r="D145" s="22"/>
      <c r="F145" s="14">
        <v>355800000</v>
      </c>
      <c r="G145" s="14">
        <f t="shared" si="2"/>
        <v>0</v>
      </c>
    </row>
    <row r="146" spans="1:7" x14ac:dyDescent="0.25">
      <c r="A146" s="15" t="s">
        <v>225</v>
      </c>
      <c r="B146" s="16" t="s">
        <v>545</v>
      </c>
      <c r="C146" s="26">
        <v>334700000</v>
      </c>
      <c r="D146" s="22"/>
      <c r="F146" s="14">
        <v>334700000</v>
      </c>
      <c r="G146" s="14">
        <f t="shared" si="2"/>
        <v>0</v>
      </c>
    </row>
    <row r="147" spans="1:7" x14ac:dyDescent="0.25">
      <c r="A147" s="12" t="s">
        <v>226</v>
      </c>
      <c r="B147" s="13" t="s">
        <v>546</v>
      </c>
      <c r="C147" s="25">
        <v>350300000</v>
      </c>
      <c r="D147" s="22"/>
      <c r="F147" s="14">
        <v>350300000</v>
      </c>
      <c r="G147" s="14">
        <f t="shared" si="2"/>
        <v>0</v>
      </c>
    </row>
    <row r="148" spans="1:7" x14ac:dyDescent="0.25">
      <c r="A148" s="12" t="s">
        <v>227</v>
      </c>
      <c r="B148" s="13" t="s">
        <v>547</v>
      </c>
      <c r="C148" s="25">
        <v>350300000</v>
      </c>
      <c r="D148" s="22"/>
      <c r="F148" s="14">
        <v>350300000</v>
      </c>
      <c r="G148" s="14">
        <f t="shared" si="2"/>
        <v>0</v>
      </c>
    </row>
    <row r="149" spans="1:7" x14ac:dyDescent="0.25">
      <c r="A149" s="15" t="s">
        <v>228</v>
      </c>
      <c r="B149" s="16" t="s">
        <v>548</v>
      </c>
      <c r="C149" s="26">
        <v>355800000</v>
      </c>
      <c r="D149" s="22"/>
      <c r="F149" s="14">
        <v>355800000</v>
      </c>
      <c r="G149" s="14">
        <f t="shared" si="2"/>
        <v>0</v>
      </c>
    </row>
    <row r="150" spans="1:7" x14ac:dyDescent="0.25">
      <c r="A150" s="12" t="s">
        <v>508</v>
      </c>
      <c r="B150" s="13" t="s">
        <v>398</v>
      </c>
      <c r="C150" s="25">
        <v>275800000</v>
      </c>
      <c r="D150" s="22"/>
      <c r="F150" s="14">
        <v>275800000</v>
      </c>
      <c r="G150" s="14">
        <f t="shared" si="2"/>
        <v>0</v>
      </c>
    </row>
    <row r="151" spans="1:7" x14ac:dyDescent="0.25">
      <c r="A151" s="12" t="s">
        <v>509</v>
      </c>
      <c r="B151" s="13" t="s">
        <v>399</v>
      </c>
      <c r="C151" s="25">
        <v>278400000</v>
      </c>
      <c r="D151" s="22"/>
      <c r="F151" s="14">
        <v>278400000</v>
      </c>
      <c r="G151" s="14">
        <f t="shared" si="2"/>
        <v>0</v>
      </c>
    </row>
    <row r="152" spans="1:7" x14ac:dyDescent="0.25">
      <c r="A152" s="15" t="s">
        <v>510</v>
      </c>
      <c r="B152" s="16" t="s">
        <v>400</v>
      </c>
      <c r="C152" s="26">
        <v>364200000</v>
      </c>
      <c r="D152" s="22"/>
      <c r="F152" s="14">
        <v>364200000</v>
      </c>
      <c r="G152" s="14">
        <f t="shared" si="2"/>
        <v>0</v>
      </c>
    </row>
    <row r="153" spans="1:7" x14ac:dyDescent="0.25">
      <c r="A153" s="12" t="s">
        <v>511</v>
      </c>
      <c r="B153" s="13" t="s">
        <v>401</v>
      </c>
      <c r="C153" s="25">
        <v>332500000</v>
      </c>
      <c r="D153" s="22"/>
      <c r="F153" s="14">
        <v>332500000</v>
      </c>
      <c r="G153" s="14">
        <f t="shared" si="2"/>
        <v>0</v>
      </c>
    </row>
    <row r="154" spans="1:7" x14ac:dyDescent="0.25">
      <c r="A154" s="12" t="s">
        <v>512</v>
      </c>
      <c r="B154" s="13" t="s">
        <v>402</v>
      </c>
      <c r="C154" s="25">
        <v>335000000</v>
      </c>
      <c r="D154" s="22"/>
      <c r="F154" s="14">
        <v>335000000</v>
      </c>
      <c r="G154" s="14">
        <f t="shared" si="2"/>
        <v>0</v>
      </c>
    </row>
    <row r="155" spans="1:7" x14ac:dyDescent="0.25">
      <c r="A155" s="17" t="s">
        <v>513</v>
      </c>
      <c r="B155" s="18" t="s">
        <v>403</v>
      </c>
      <c r="C155" s="18">
        <v>421000000</v>
      </c>
      <c r="D155" s="22"/>
      <c r="F155" s="14">
        <v>421000000</v>
      </c>
      <c r="G155" s="14">
        <f t="shared" si="2"/>
        <v>0</v>
      </c>
    </row>
    <row r="156" spans="1:7" x14ac:dyDescent="0.25">
      <c r="A156" s="19" t="s">
        <v>764</v>
      </c>
      <c r="B156" s="20" t="s">
        <v>765</v>
      </c>
      <c r="C156" s="28">
        <v>350300000</v>
      </c>
      <c r="D156" s="22"/>
      <c r="F156" s="14">
        <v>350300000</v>
      </c>
      <c r="G156" s="14">
        <f t="shared" si="2"/>
        <v>0</v>
      </c>
    </row>
    <row r="157" spans="1:7" x14ac:dyDescent="0.25">
      <c r="A157" s="12" t="s">
        <v>766</v>
      </c>
      <c r="B157" s="13" t="s">
        <v>767</v>
      </c>
      <c r="C157" s="25">
        <v>291500000</v>
      </c>
      <c r="D157" s="22"/>
      <c r="F157" s="14">
        <v>291500000</v>
      </c>
      <c r="G157" s="14">
        <f t="shared" si="2"/>
        <v>0</v>
      </c>
    </row>
    <row r="158" spans="1:7" x14ac:dyDescent="0.25">
      <c r="A158" s="15" t="s">
        <v>768</v>
      </c>
      <c r="B158" s="16" t="s">
        <v>769</v>
      </c>
      <c r="C158" s="26">
        <v>238500000</v>
      </c>
      <c r="D158" s="22"/>
      <c r="F158" s="14">
        <v>238500000</v>
      </c>
      <c r="G158" s="14">
        <f t="shared" si="2"/>
        <v>0</v>
      </c>
    </row>
    <row r="159" spans="1:7" x14ac:dyDescent="0.25">
      <c r="A159" s="15" t="s">
        <v>770</v>
      </c>
      <c r="B159" s="16" t="s">
        <v>771</v>
      </c>
      <c r="C159" s="26">
        <v>355800000</v>
      </c>
      <c r="D159" s="22"/>
      <c r="F159" s="14">
        <v>355800000</v>
      </c>
      <c r="G159" s="14">
        <f t="shared" si="2"/>
        <v>0</v>
      </c>
    </row>
    <row r="160" spans="1:7" x14ac:dyDescent="0.25">
      <c r="A160" s="12" t="s">
        <v>772</v>
      </c>
      <c r="B160" s="13" t="s">
        <v>773</v>
      </c>
      <c r="C160" s="25">
        <v>350300000</v>
      </c>
      <c r="D160" s="22"/>
      <c r="F160" s="14">
        <v>350300000</v>
      </c>
      <c r="G160" s="14">
        <f t="shared" si="2"/>
        <v>0</v>
      </c>
    </row>
    <row r="161" spans="1:7" x14ac:dyDescent="0.25">
      <c r="A161" s="12" t="s">
        <v>774</v>
      </c>
      <c r="B161" s="13" t="s">
        <v>775</v>
      </c>
      <c r="C161" s="25">
        <v>334700000</v>
      </c>
      <c r="D161" s="22"/>
      <c r="F161" s="14">
        <v>334700000</v>
      </c>
      <c r="G161" s="14">
        <f t="shared" si="2"/>
        <v>0</v>
      </c>
    </row>
    <row r="162" spans="1:7" x14ac:dyDescent="0.25">
      <c r="A162" s="15" t="s">
        <v>776</v>
      </c>
      <c r="B162" s="16" t="s">
        <v>777</v>
      </c>
      <c r="C162" s="26">
        <v>300200000</v>
      </c>
      <c r="D162" s="22"/>
      <c r="F162" s="14">
        <v>300200000</v>
      </c>
      <c r="G162" s="14">
        <f t="shared" si="2"/>
        <v>0</v>
      </c>
    </row>
    <row r="163" spans="1:7" x14ac:dyDescent="0.25">
      <c r="A163" s="12" t="s">
        <v>778</v>
      </c>
      <c r="B163" s="13" t="s">
        <v>779</v>
      </c>
      <c r="C163" s="25">
        <v>301200000</v>
      </c>
      <c r="D163" s="22"/>
      <c r="F163" s="14">
        <v>301200000</v>
      </c>
      <c r="G163" s="14">
        <f t="shared" si="2"/>
        <v>0</v>
      </c>
    </row>
    <row r="164" spans="1:7" x14ac:dyDescent="0.25">
      <c r="A164" s="12" t="s">
        <v>780</v>
      </c>
      <c r="B164" s="13" t="s">
        <v>781</v>
      </c>
      <c r="C164" s="25">
        <v>295300000</v>
      </c>
      <c r="D164" s="22"/>
      <c r="F164" s="14">
        <v>295300000</v>
      </c>
      <c r="G164" s="14">
        <f t="shared" si="2"/>
        <v>0</v>
      </c>
    </row>
    <row r="165" spans="1:7" x14ac:dyDescent="0.25">
      <c r="A165" s="15" t="s">
        <v>782</v>
      </c>
      <c r="B165" s="16" t="s">
        <v>783</v>
      </c>
      <c r="C165" s="26">
        <v>266000000</v>
      </c>
      <c r="D165" s="22"/>
      <c r="F165" s="14">
        <v>266000000</v>
      </c>
      <c r="G165" s="14">
        <f t="shared" si="2"/>
        <v>0</v>
      </c>
    </row>
    <row r="166" spans="1:7" x14ac:dyDescent="0.25">
      <c r="A166" s="12" t="s">
        <v>784</v>
      </c>
      <c r="B166" s="13" t="s">
        <v>785</v>
      </c>
      <c r="C166" s="25">
        <v>238500000</v>
      </c>
      <c r="D166" s="22"/>
      <c r="F166" s="14">
        <v>238500000</v>
      </c>
      <c r="G166" s="14">
        <f t="shared" si="2"/>
        <v>0</v>
      </c>
    </row>
    <row r="167" spans="1:7" x14ac:dyDescent="0.25">
      <c r="A167" s="12" t="s">
        <v>786</v>
      </c>
      <c r="B167" s="13" t="s">
        <v>787</v>
      </c>
      <c r="C167" s="25">
        <v>243400000</v>
      </c>
      <c r="D167" s="22"/>
      <c r="F167" s="14">
        <v>243400000</v>
      </c>
      <c r="G167" s="14">
        <f t="shared" si="2"/>
        <v>0</v>
      </c>
    </row>
    <row r="168" spans="1:7" x14ac:dyDescent="0.25">
      <c r="A168" s="17" t="s">
        <v>788</v>
      </c>
      <c r="B168" s="18" t="s">
        <v>789</v>
      </c>
      <c r="C168" s="18">
        <v>244400000</v>
      </c>
      <c r="D168" s="22"/>
      <c r="F168" s="14">
        <v>244400000</v>
      </c>
      <c r="G168" s="14">
        <f t="shared" si="2"/>
        <v>0</v>
      </c>
    </row>
    <row r="169" spans="1:7" x14ac:dyDescent="0.25">
      <c r="A169" s="19" t="s">
        <v>136</v>
      </c>
      <c r="B169" s="20" t="s">
        <v>137</v>
      </c>
      <c r="C169" s="28">
        <v>633300000</v>
      </c>
      <c r="D169" s="22"/>
      <c r="F169" s="14">
        <v>633300000</v>
      </c>
      <c r="G169" s="14">
        <f t="shared" si="2"/>
        <v>0</v>
      </c>
    </row>
    <row r="170" spans="1:7" x14ac:dyDescent="0.25">
      <c r="A170" s="17" t="s">
        <v>136</v>
      </c>
      <c r="B170" s="18" t="s">
        <v>434</v>
      </c>
      <c r="C170" s="18">
        <v>633300000</v>
      </c>
      <c r="D170" s="22"/>
      <c r="F170" s="14">
        <v>633300000</v>
      </c>
      <c r="G170" s="14">
        <f t="shared" si="2"/>
        <v>0</v>
      </c>
    </row>
    <row r="171" spans="1:7" x14ac:dyDescent="0.25">
      <c r="A171" s="21" t="s">
        <v>138</v>
      </c>
      <c r="B171" s="22" t="s">
        <v>139</v>
      </c>
      <c r="C171" s="29">
        <v>733400000</v>
      </c>
      <c r="D171" s="22"/>
      <c r="F171" s="14">
        <v>733400000</v>
      </c>
      <c r="G171" s="14">
        <f t="shared" si="2"/>
        <v>0</v>
      </c>
    </row>
    <row r="172" spans="1:7" x14ac:dyDescent="0.25">
      <c r="A172" s="12" t="s">
        <v>708</v>
      </c>
      <c r="B172" s="13" t="s">
        <v>709</v>
      </c>
      <c r="C172" s="13">
        <v>733400000</v>
      </c>
      <c r="D172" s="22"/>
      <c r="F172" s="14">
        <v>733400000</v>
      </c>
      <c r="G172" s="14">
        <f t="shared" si="2"/>
        <v>0</v>
      </c>
    </row>
    <row r="173" spans="1:7" x14ac:dyDescent="0.25">
      <c r="A173" s="17" t="s">
        <v>710</v>
      </c>
      <c r="B173" s="18" t="s">
        <v>711</v>
      </c>
      <c r="C173" s="18">
        <v>733400000</v>
      </c>
      <c r="D173" s="22"/>
      <c r="F173" s="14">
        <v>733400000</v>
      </c>
      <c r="G173" s="14">
        <f t="shared" si="2"/>
        <v>0</v>
      </c>
    </row>
    <row r="174" spans="1:7" x14ac:dyDescent="0.25">
      <c r="A174" s="21" t="s">
        <v>141</v>
      </c>
      <c r="B174" s="22" t="s">
        <v>142</v>
      </c>
      <c r="C174" s="29">
        <v>548000000</v>
      </c>
      <c r="D174" s="22"/>
      <c r="F174" s="14">
        <v>548000000</v>
      </c>
      <c r="G174" s="14">
        <f t="shared" si="2"/>
        <v>0</v>
      </c>
    </row>
    <row r="175" spans="1:7" x14ac:dyDescent="0.25">
      <c r="A175" s="17" t="s">
        <v>143</v>
      </c>
      <c r="B175" s="18" t="s">
        <v>144</v>
      </c>
      <c r="C175" s="18">
        <v>551600000</v>
      </c>
      <c r="D175" s="22"/>
      <c r="F175" s="14">
        <v>551600000</v>
      </c>
      <c r="G175" s="14">
        <f t="shared" si="2"/>
        <v>0</v>
      </c>
    </row>
    <row r="176" spans="1:7" x14ac:dyDescent="0.25">
      <c r="A176" s="19" t="s">
        <v>145</v>
      </c>
      <c r="B176" s="20" t="s">
        <v>458</v>
      </c>
      <c r="C176" s="28">
        <v>2370400000</v>
      </c>
      <c r="D176" s="22"/>
      <c r="F176" s="14">
        <v>2370200000</v>
      </c>
      <c r="G176" s="14">
        <f t="shared" si="2"/>
        <v>200000</v>
      </c>
    </row>
    <row r="177" spans="1:7" x14ac:dyDescent="0.25">
      <c r="A177" s="17" t="s">
        <v>145</v>
      </c>
      <c r="B177" s="18" t="s">
        <v>459</v>
      </c>
      <c r="C177" s="18">
        <v>2370400000</v>
      </c>
      <c r="D177" s="22"/>
      <c r="F177" s="14">
        <v>2370200000</v>
      </c>
      <c r="G177" s="14">
        <f t="shared" si="2"/>
        <v>200000</v>
      </c>
    </row>
    <row r="178" spans="1:7" x14ac:dyDescent="0.25">
      <c r="A178" s="21" t="s">
        <v>404</v>
      </c>
      <c r="B178" s="22" t="s">
        <v>405</v>
      </c>
      <c r="C178" s="29">
        <v>2737900000</v>
      </c>
      <c r="D178" s="22"/>
      <c r="F178" s="14">
        <v>2737900000</v>
      </c>
      <c r="G178" s="14">
        <f t="shared" si="2"/>
        <v>0</v>
      </c>
    </row>
    <row r="179" spans="1:7" x14ac:dyDescent="0.25">
      <c r="A179" s="12" t="s">
        <v>404</v>
      </c>
      <c r="B179" s="13" t="s">
        <v>406</v>
      </c>
      <c r="C179" s="25">
        <v>2743800000</v>
      </c>
      <c r="D179" s="22"/>
      <c r="F179" s="14">
        <v>2743800000</v>
      </c>
      <c r="G179" s="14">
        <f t="shared" si="2"/>
        <v>0</v>
      </c>
    </row>
    <row r="180" spans="1:7" x14ac:dyDescent="0.25">
      <c r="A180" s="12" t="s">
        <v>407</v>
      </c>
      <c r="B180" s="13" t="s">
        <v>408</v>
      </c>
      <c r="C180" s="25">
        <v>2811800000</v>
      </c>
      <c r="D180" s="22"/>
      <c r="F180" s="14">
        <v>2811800000</v>
      </c>
      <c r="G180" s="14">
        <f t="shared" si="2"/>
        <v>0</v>
      </c>
    </row>
    <row r="181" spans="1:7" x14ac:dyDescent="0.25">
      <c r="A181" s="15" t="s">
        <v>407</v>
      </c>
      <c r="B181" s="16" t="s">
        <v>409</v>
      </c>
      <c r="C181" s="26">
        <v>2817800000</v>
      </c>
      <c r="D181" s="22"/>
      <c r="F181" s="14">
        <v>2817800000</v>
      </c>
      <c r="G181" s="14">
        <f t="shared" si="2"/>
        <v>0</v>
      </c>
    </row>
    <row r="182" spans="1:7" x14ac:dyDescent="0.25">
      <c r="A182" s="12" t="s">
        <v>407</v>
      </c>
      <c r="B182" s="13" t="s">
        <v>410</v>
      </c>
      <c r="C182" s="25">
        <v>2811800000</v>
      </c>
      <c r="D182" s="22"/>
      <c r="F182" s="14">
        <v>2811800000</v>
      </c>
      <c r="G182" s="14">
        <f t="shared" si="2"/>
        <v>0</v>
      </c>
    </row>
    <row r="183" spans="1:7" x14ac:dyDescent="0.25">
      <c r="A183" s="17" t="s">
        <v>407</v>
      </c>
      <c r="B183" s="18" t="s">
        <v>411</v>
      </c>
      <c r="C183" s="18">
        <v>2817800000</v>
      </c>
      <c r="D183" s="22"/>
      <c r="F183" s="14">
        <v>2817800000</v>
      </c>
      <c r="G183" s="14">
        <f t="shared" si="2"/>
        <v>0</v>
      </c>
    </row>
    <row r="184" spans="1:7" x14ac:dyDescent="0.25">
      <c r="A184" s="21" t="s">
        <v>148</v>
      </c>
      <c r="B184" s="22" t="s">
        <v>149</v>
      </c>
      <c r="C184" s="29">
        <v>304200000</v>
      </c>
      <c r="D184" s="22"/>
      <c r="F184" s="14">
        <v>304000000</v>
      </c>
      <c r="G184" s="14">
        <f t="shared" si="2"/>
        <v>200000</v>
      </c>
    </row>
    <row r="185" spans="1:7" x14ac:dyDescent="0.25">
      <c r="A185" s="12" t="s">
        <v>514</v>
      </c>
      <c r="B185" s="13" t="s">
        <v>150</v>
      </c>
      <c r="C185" s="25">
        <v>319200000</v>
      </c>
      <c r="D185" s="22"/>
      <c r="F185" s="14">
        <v>319000000</v>
      </c>
      <c r="G185" s="14">
        <f t="shared" si="2"/>
        <v>200000</v>
      </c>
    </row>
    <row r="186" spans="1:7" x14ac:dyDescent="0.25">
      <c r="A186" s="12" t="s">
        <v>151</v>
      </c>
      <c r="B186" s="13" t="s">
        <v>152</v>
      </c>
      <c r="C186" s="25">
        <v>333200000</v>
      </c>
      <c r="D186" s="22"/>
      <c r="F186" s="14">
        <v>333000000</v>
      </c>
      <c r="G186" s="14">
        <f t="shared" si="2"/>
        <v>200000</v>
      </c>
    </row>
    <row r="187" spans="1:7" x14ac:dyDescent="0.25">
      <c r="A187" s="15" t="s">
        <v>153</v>
      </c>
      <c r="B187" s="16" t="s">
        <v>154</v>
      </c>
      <c r="C187" s="26">
        <v>335900000</v>
      </c>
      <c r="D187" s="22"/>
      <c r="F187" s="14">
        <v>335700000</v>
      </c>
      <c r="G187" s="14">
        <f t="shared" si="2"/>
        <v>200000</v>
      </c>
    </row>
    <row r="188" spans="1:7" x14ac:dyDescent="0.25">
      <c r="A188" s="12" t="s">
        <v>155</v>
      </c>
      <c r="B188" s="13" t="s">
        <v>156</v>
      </c>
      <c r="C188" s="25">
        <v>358000000</v>
      </c>
      <c r="D188" s="22"/>
      <c r="F188" s="14">
        <v>357800000</v>
      </c>
      <c r="G188" s="14">
        <f t="shared" si="2"/>
        <v>200000</v>
      </c>
    </row>
    <row r="189" spans="1:7" x14ac:dyDescent="0.25">
      <c r="A189" s="12" t="s">
        <v>157</v>
      </c>
      <c r="B189" s="13" t="s">
        <v>158</v>
      </c>
      <c r="C189" s="25">
        <v>284400000</v>
      </c>
      <c r="D189" s="22"/>
      <c r="F189" s="14">
        <v>284200000</v>
      </c>
      <c r="G189" s="14">
        <f t="shared" si="2"/>
        <v>200000</v>
      </c>
    </row>
    <row r="190" spans="1:7" x14ac:dyDescent="0.25">
      <c r="A190" s="17" t="s">
        <v>159</v>
      </c>
      <c r="B190" s="18" t="s">
        <v>160</v>
      </c>
      <c r="C190" s="18">
        <v>299600000</v>
      </c>
      <c r="D190" s="22"/>
      <c r="F190" s="14">
        <v>299400000</v>
      </c>
      <c r="G190" s="14">
        <f t="shared" si="2"/>
        <v>200000</v>
      </c>
    </row>
    <row r="191" spans="1:7" x14ac:dyDescent="0.25">
      <c r="A191" s="21" t="s">
        <v>161</v>
      </c>
      <c r="B191" s="22" t="s">
        <v>162</v>
      </c>
      <c r="C191" s="29">
        <v>702700000</v>
      </c>
      <c r="D191" s="22"/>
      <c r="F191" s="14">
        <v>702700000</v>
      </c>
      <c r="G191" s="14">
        <f t="shared" si="2"/>
        <v>0</v>
      </c>
    </row>
    <row r="192" spans="1:7" x14ac:dyDescent="0.25">
      <c r="A192" s="12" t="s">
        <v>161</v>
      </c>
      <c r="B192" s="13" t="s">
        <v>318</v>
      </c>
      <c r="C192" s="25">
        <v>702700000</v>
      </c>
      <c r="D192" s="22"/>
      <c r="F192" s="14">
        <v>702700000</v>
      </c>
      <c r="G192" s="14">
        <f t="shared" si="2"/>
        <v>0</v>
      </c>
    </row>
    <row r="193" spans="1:7" x14ac:dyDescent="0.25">
      <c r="A193" s="12" t="s">
        <v>163</v>
      </c>
      <c r="B193" s="13" t="s">
        <v>164</v>
      </c>
      <c r="C193" s="25">
        <v>717400000</v>
      </c>
      <c r="D193" s="22"/>
      <c r="F193" s="14">
        <v>717400000</v>
      </c>
      <c r="G193" s="14">
        <f t="shared" si="2"/>
        <v>0</v>
      </c>
    </row>
    <row r="194" spans="1:7" x14ac:dyDescent="0.25">
      <c r="A194" s="15" t="s">
        <v>844</v>
      </c>
      <c r="B194" s="16" t="s">
        <v>165</v>
      </c>
      <c r="C194" s="26">
        <v>727900000</v>
      </c>
      <c r="D194" s="22"/>
      <c r="F194" s="14">
        <v>727900000</v>
      </c>
      <c r="G194" s="14">
        <f t="shared" si="2"/>
        <v>0</v>
      </c>
    </row>
    <row r="195" spans="1:7" x14ac:dyDescent="0.25">
      <c r="A195" s="12" t="s">
        <v>166</v>
      </c>
      <c r="B195" s="13" t="s">
        <v>167</v>
      </c>
      <c r="C195" s="25">
        <v>733000000</v>
      </c>
      <c r="D195" s="22"/>
      <c r="F195" s="14">
        <v>733000000</v>
      </c>
      <c r="G195" s="14">
        <f t="shared" si="2"/>
        <v>0</v>
      </c>
    </row>
    <row r="196" spans="1:7" x14ac:dyDescent="0.25">
      <c r="A196" s="12" t="s">
        <v>168</v>
      </c>
      <c r="B196" s="13" t="s">
        <v>169</v>
      </c>
      <c r="C196" s="25">
        <v>731000000</v>
      </c>
      <c r="D196" s="22"/>
      <c r="F196" s="14">
        <v>731000000</v>
      </c>
      <c r="G196" s="14">
        <f t="shared" si="2"/>
        <v>0</v>
      </c>
    </row>
    <row r="197" spans="1:7" x14ac:dyDescent="0.25">
      <c r="A197" s="15" t="s">
        <v>170</v>
      </c>
      <c r="B197" s="16" t="s">
        <v>171</v>
      </c>
      <c r="C197" s="26">
        <v>806200000</v>
      </c>
      <c r="D197" s="22"/>
      <c r="F197" s="14">
        <v>806200000</v>
      </c>
      <c r="G197" s="14">
        <f t="shared" si="2"/>
        <v>0</v>
      </c>
    </row>
    <row r="198" spans="1:7" x14ac:dyDescent="0.25">
      <c r="A198" s="12" t="s">
        <v>172</v>
      </c>
      <c r="B198" s="13" t="s">
        <v>173</v>
      </c>
      <c r="C198" s="25">
        <v>841100000</v>
      </c>
      <c r="D198" s="22"/>
      <c r="F198" s="14">
        <v>841100000</v>
      </c>
      <c r="G198" s="14">
        <f t="shared" si="2"/>
        <v>0</v>
      </c>
    </row>
    <row r="199" spans="1:7" x14ac:dyDescent="0.25">
      <c r="A199" s="12" t="s">
        <v>174</v>
      </c>
      <c r="B199" s="13" t="s">
        <v>175</v>
      </c>
      <c r="C199" s="25">
        <v>836000000</v>
      </c>
      <c r="D199" s="22"/>
      <c r="F199" s="14">
        <v>836000000</v>
      </c>
      <c r="G199" s="14">
        <f t="shared" si="2"/>
        <v>0</v>
      </c>
    </row>
    <row r="200" spans="1:7" x14ac:dyDescent="0.25">
      <c r="A200" s="15" t="s">
        <v>176</v>
      </c>
      <c r="B200" s="16" t="s">
        <v>177</v>
      </c>
      <c r="C200" s="26">
        <v>633300000</v>
      </c>
      <c r="D200" s="22"/>
      <c r="F200" s="14">
        <v>633300000</v>
      </c>
      <c r="G200" s="14">
        <f t="shared" si="2"/>
        <v>0</v>
      </c>
    </row>
    <row r="201" spans="1:7" x14ac:dyDescent="0.25">
      <c r="A201" s="12" t="s">
        <v>178</v>
      </c>
      <c r="B201" s="13" t="s">
        <v>179</v>
      </c>
      <c r="C201" s="25">
        <v>652900000</v>
      </c>
      <c r="D201" s="22"/>
      <c r="F201" s="14">
        <v>652900000</v>
      </c>
      <c r="G201" s="14">
        <f t="shared" si="2"/>
        <v>0</v>
      </c>
    </row>
    <row r="202" spans="1:7" x14ac:dyDescent="0.25">
      <c r="A202" s="12" t="s">
        <v>180</v>
      </c>
      <c r="B202" s="13" t="s">
        <v>181</v>
      </c>
      <c r="C202" s="25">
        <v>675700000</v>
      </c>
      <c r="D202" s="22"/>
      <c r="F202" s="14">
        <v>675700000</v>
      </c>
      <c r="G202" s="14">
        <f t="shared" si="2"/>
        <v>0</v>
      </c>
    </row>
    <row r="203" spans="1:7" x14ac:dyDescent="0.25">
      <c r="A203" s="15" t="s">
        <v>182</v>
      </c>
      <c r="B203" s="16" t="s">
        <v>183</v>
      </c>
      <c r="C203" s="26">
        <v>670100000</v>
      </c>
      <c r="D203" s="22"/>
      <c r="F203" s="14">
        <v>670100000</v>
      </c>
      <c r="G203" s="14">
        <f t="shared" si="2"/>
        <v>0</v>
      </c>
    </row>
    <row r="204" spans="1:7" x14ac:dyDescent="0.25">
      <c r="A204" s="12" t="s">
        <v>845</v>
      </c>
      <c r="B204" s="13" t="s">
        <v>184</v>
      </c>
      <c r="C204" s="25">
        <v>685000000</v>
      </c>
      <c r="D204" s="22"/>
      <c r="F204" s="14">
        <v>685000000</v>
      </c>
      <c r="G204" s="14">
        <f t="shared" si="2"/>
        <v>0</v>
      </c>
    </row>
    <row r="205" spans="1:7" x14ac:dyDescent="0.25">
      <c r="A205" s="12" t="s">
        <v>185</v>
      </c>
      <c r="B205" s="13" t="s">
        <v>186</v>
      </c>
      <c r="C205" s="25">
        <v>688100000</v>
      </c>
      <c r="D205" s="22"/>
      <c r="F205" s="14">
        <v>688100000</v>
      </c>
      <c r="G205" s="14">
        <f t="shared" ref="G205:G222" si="3">C205-F205</f>
        <v>0</v>
      </c>
    </row>
    <row r="206" spans="1:7" x14ac:dyDescent="0.25">
      <c r="A206" s="15" t="s">
        <v>187</v>
      </c>
      <c r="B206" s="16" t="s">
        <v>188</v>
      </c>
      <c r="C206" s="26">
        <v>690100000</v>
      </c>
      <c r="D206" s="22"/>
      <c r="F206" s="14">
        <v>690100000</v>
      </c>
      <c r="G206" s="14">
        <f t="shared" si="3"/>
        <v>0</v>
      </c>
    </row>
    <row r="207" spans="1:7" x14ac:dyDescent="0.25">
      <c r="A207" s="15" t="s">
        <v>189</v>
      </c>
      <c r="B207" s="16" t="s">
        <v>190</v>
      </c>
      <c r="C207" s="26">
        <v>679500000</v>
      </c>
      <c r="D207" s="22"/>
      <c r="F207" s="14">
        <v>679500000</v>
      </c>
      <c r="G207" s="14">
        <f t="shared" si="3"/>
        <v>0</v>
      </c>
    </row>
    <row r="208" spans="1:7" x14ac:dyDescent="0.25">
      <c r="A208" s="12" t="s">
        <v>191</v>
      </c>
      <c r="B208" s="13" t="s">
        <v>192</v>
      </c>
      <c r="C208" s="25">
        <v>697000000</v>
      </c>
      <c r="D208" s="22"/>
      <c r="F208" s="14">
        <v>697000000</v>
      </c>
      <c r="G208" s="14">
        <f t="shared" si="3"/>
        <v>0</v>
      </c>
    </row>
    <row r="209" spans="1:7" x14ac:dyDescent="0.25">
      <c r="A209" s="12" t="s">
        <v>193</v>
      </c>
      <c r="B209" s="13" t="s">
        <v>194</v>
      </c>
      <c r="C209" s="25">
        <v>711700000</v>
      </c>
      <c r="D209" s="22"/>
      <c r="F209" s="14">
        <v>711700000</v>
      </c>
      <c r="G209" s="14">
        <f t="shared" si="3"/>
        <v>0</v>
      </c>
    </row>
    <row r="210" spans="1:7" x14ac:dyDescent="0.25">
      <c r="A210" s="15" t="s">
        <v>195</v>
      </c>
      <c r="B210" s="16" t="s">
        <v>196</v>
      </c>
      <c r="C210" s="26">
        <v>722300000</v>
      </c>
      <c r="D210" s="22"/>
      <c r="F210" s="14">
        <v>722300000</v>
      </c>
      <c r="G210" s="14">
        <f t="shared" si="3"/>
        <v>0</v>
      </c>
    </row>
    <row r="211" spans="1:7" x14ac:dyDescent="0.25">
      <c r="A211" s="12" t="s">
        <v>197</v>
      </c>
      <c r="B211" s="13" t="s">
        <v>198</v>
      </c>
      <c r="C211" s="25">
        <v>801100000</v>
      </c>
      <c r="D211" s="22"/>
      <c r="F211" s="14">
        <v>801100000</v>
      </c>
      <c r="G211" s="14">
        <f t="shared" si="3"/>
        <v>0</v>
      </c>
    </row>
    <row r="212" spans="1:7" x14ac:dyDescent="0.25">
      <c r="A212" s="17" t="s">
        <v>199</v>
      </c>
      <c r="B212" s="18" t="s">
        <v>200</v>
      </c>
      <c r="C212" s="18">
        <v>830800000</v>
      </c>
      <c r="D212" s="22"/>
      <c r="F212" s="14">
        <v>830800000</v>
      </c>
      <c r="G212" s="14">
        <f t="shared" si="3"/>
        <v>0</v>
      </c>
    </row>
    <row r="213" spans="1:7" x14ac:dyDescent="0.25">
      <c r="A213" s="21" t="s">
        <v>201</v>
      </c>
      <c r="B213" s="22" t="s">
        <v>678</v>
      </c>
      <c r="C213" s="29">
        <v>1231600000</v>
      </c>
      <c r="D213" s="22"/>
      <c r="F213" s="14">
        <v>1231600000</v>
      </c>
      <c r="G213" s="14">
        <f t="shared" si="3"/>
        <v>0</v>
      </c>
    </row>
    <row r="214" spans="1:7" x14ac:dyDescent="0.25">
      <c r="A214" s="17" t="s">
        <v>203</v>
      </c>
      <c r="B214" s="18" t="s">
        <v>679</v>
      </c>
      <c r="C214" s="18">
        <v>1281300000</v>
      </c>
      <c r="D214" s="22"/>
      <c r="F214" s="14">
        <v>1281300000</v>
      </c>
      <c r="G214" s="14">
        <f t="shared" si="3"/>
        <v>0</v>
      </c>
    </row>
    <row r="215" spans="1:7" x14ac:dyDescent="0.25">
      <c r="A215" s="17" t="s">
        <v>515</v>
      </c>
      <c r="B215" s="18" t="s">
        <v>204</v>
      </c>
      <c r="C215" s="18">
        <v>758500000</v>
      </c>
      <c r="D215" s="22"/>
      <c r="F215" s="14">
        <v>758500000</v>
      </c>
      <c r="G215" s="14">
        <f t="shared" si="3"/>
        <v>0</v>
      </c>
    </row>
    <row r="216" spans="1:7" x14ac:dyDescent="0.25">
      <c r="A216" s="17" t="s">
        <v>366</v>
      </c>
      <c r="B216" s="18" t="s">
        <v>365</v>
      </c>
      <c r="C216" s="18">
        <v>1442900000</v>
      </c>
      <c r="D216" s="22"/>
      <c r="F216" s="14">
        <v>1442900000</v>
      </c>
      <c r="G216" s="14">
        <f t="shared" si="3"/>
        <v>0</v>
      </c>
    </row>
    <row r="217" spans="1:7" x14ac:dyDescent="0.25">
      <c r="A217" s="19" t="s">
        <v>517</v>
      </c>
      <c r="B217" s="20" t="s">
        <v>206</v>
      </c>
      <c r="C217" s="28">
        <v>1127400000</v>
      </c>
      <c r="D217" s="22"/>
      <c r="F217" s="14">
        <v>1127400000</v>
      </c>
      <c r="G217" s="14">
        <f t="shared" si="3"/>
        <v>0</v>
      </c>
    </row>
    <row r="218" spans="1:7" x14ac:dyDescent="0.25">
      <c r="A218" s="12" t="s">
        <v>550</v>
      </c>
      <c r="B218" s="13" t="s">
        <v>549</v>
      </c>
      <c r="C218" s="25">
        <v>1127400000</v>
      </c>
      <c r="D218" s="22"/>
      <c r="F218" s="14">
        <v>1127400000</v>
      </c>
      <c r="G218" s="14">
        <f t="shared" si="3"/>
        <v>0</v>
      </c>
    </row>
    <row r="219" spans="1:7" x14ac:dyDescent="0.25">
      <c r="A219" s="15" t="s">
        <v>516</v>
      </c>
      <c r="B219" s="16" t="s">
        <v>205</v>
      </c>
      <c r="C219" s="26">
        <v>1089500000</v>
      </c>
      <c r="D219" s="22"/>
      <c r="F219" s="14">
        <v>1089500000</v>
      </c>
      <c r="G219" s="14">
        <f t="shared" si="3"/>
        <v>0</v>
      </c>
    </row>
    <row r="220" spans="1:7" x14ac:dyDescent="0.25">
      <c r="A220" s="12" t="s">
        <v>516</v>
      </c>
      <c r="B220" s="13" t="s">
        <v>796</v>
      </c>
      <c r="C220" s="25">
        <v>1089500000</v>
      </c>
      <c r="D220" s="22"/>
      <c r="F220" s="14">
        <v>1089500000</v>
      </c>
      <c r="G220" s="14">
        <f t="shared" si="3"/>
        <v>0</v>
      </c>
    </row>
    <row r="221" spans="1:7" x14ac:dyDescent="0.25">
      <c r="A221" s="12" t="s">
        <v>596</v>
      </c>
      <c r="B221" s="13" t="s">
        <v>594</v>
      </c>
      <c r="C221" s="25">
        <v>1265400000</v>
      </c>
      <c r="D221" s="22"/>
      <c r="F221" s="14">
        <v>1265400000</v>
      </c>
      <c r="G221" s="14">
        <f t="shared" si="3"/>
        <v>0</v>
      </c>
    </row>
    <row r="222" spans="1:7" x14ac:dyDescent="0.25">
      <c r="A222" s="17" t="s">
        <v>597</v>
      </c>
      <c r="B222" s="18" t="s">
        <v>595</v>
      </c>
      <c r="C222" s="18">
        <v>1309000000</v>
      </c>
      <c r="D222" s="30"/>
      <c r="F222" s="31">
        <v>1309000000</v>
      </c>
      <c r="G222" s="31">
        <f t="shared" si="3"/>
        <v>0</v>
      </c>
    </row>
    <row r="223" spans="1:7" x14ac:dyDescent="0.25">
      <c r="A223" s="23" t="s">
        <v>790</v>
      </c>
      <c r="B223" s="1"/>
      <c r="C223" s="1"/>
      <c r="D223" s="1"/>
    </row>
    <row r="224" spans="1:7" x14ac:dyDescent="0.25">
      <c r="A224" s="23" t="s">
        <v>572</v>
      </c>
      <c r="B224" s="1"/>
      <c r="C224" s="1"/>
      <c r="D224" s="1"/>
    </row>
    <row r="225" spans="1:8" x14ac:dyDescent="0.25">
      <c r="A225" s="23" t="s">
        <v>647</v>
      </c>
      <c r="B225" s="1"/>
      <c r="C225" s="1"/>
      <c r="D225" s="1"/>
    </row>
    <row r="226" spans="1:8" x14ac:dyDescent="0.25">
      <c r="A226" s="1" t="s">
        <v>648</v>
      </c>
      <c r="B226" s="1"/>
      <c r="C226" s="1"/>
      <c r="D226" s="1"/>
    </row>
    <row r="227" spans="1:8" x14ac:dyDescent="0.25">
      <c r="A227" s="24" t="s">
        <v>649</v>
      </c>
      <c r="B227" s="1"/>
      <c r="C227" s="1"/>
      <c r="D227" s="1"/>
    </row>
    <row r="228" spans="1:8" x14ac:dyDescent="0.25">
      <c r="A228" s="24"/>
      <c r="B228" s="1"/>
      <c r="C228" s="1"/>
      <c r="D228" s="1"/>
    </row>
    <row r="229" spans="1:8" s="1" customFormat="1" x14ac:dyDescent="0.25">
      <c r="A229" s="3" t="s">
        <v>0</v>
      </c>
      <c r="B229" s="4"/>
      <c r="C229" s="4"/>
      <c r="D229" s="4"/>
      <c r="H229" s="2"/>
    </row>
    <row r="230" spans="1:8" s="1" customFormat="1" x14ac:dyDescent="0.25">
      <c r="A230" s="4" t="s">
        <v>677</v>
      </c>
      <c r="B230" s="4"/>
      <c r="C230" s="4"/>
      <c r="D230" s="4"/>
      <c r="H230" s="2"/>
    </row>
    <row r="231" spans="1:8" s="1" customFormat="1" ht="7.5" customHeight="1" x14ac:dyDescent="0.25">
      <c r="H231" s="2"/>
    </row>
    <row r="232" spans="1:8" s="1" customFormat="1" x14ac:dyDescent="0.25">
      <c r="A232" s="5" t="s">
        <v>1</v>
      </c>
      <c r="B232" s="4"/>
      <c r="C232" s="4"/>
      <c r="D232" s="4"/>
      <c r="H232" s="2"/>
    </row>
    <row r="233" spans="1:8" s="1" customFormat="1" x14ac:dyDescent="0.25">
      <c r="A233" s="5" t="s">
        <v>587</v>
      </c>
      <c r="B233" s="4"/>
      <c r="C233" s="4"/>
      <c r="D233" s="4"/>
      <c r="H233" s="2"/>
    </row>
    <row r="234" spans="1:8" s="1" customFormat="1" x14ac:dyDescent="0.25">
      <c r="A234" s="5" t="s">
        <v>242</v>
      </c>
      <c r="B234" s="4"/>
      <c r="C234" s="4"/>
      <c r="D234" s="4"/>
      <c r="H234" s="2"/>
    </row>
    <row r="235" spans="1:8" s="1" customFormat="1" x14ac:dyDescent="0.25">
      <c r="A235" s="5" t="s">
        <v>763</v>
      </c>
      <c r="B235" s="4"/>
      <c r="C235" s="4"/>
      <c r="D235" s="4"/>
      <c r="F235" s="6" t="s">
        <v>3</v>
      </c>
      <c r="G235" s="7" t="s">
        <v>4</v>
      </c>
      <c r="H235" s="2"/>
    </row>
    <row r="236" spans="1:8" s="1" customFormat="1" ht="7.5" customHeight="1" x14ac:dyDescent="0.25">
      <c r="H236" s="2"/>
    </row>
    <row r="237" spans="1:8" s="1" customFormat="1" ht="15" customHeight="1" x14ac:dyDescent="0.25">
      <c r="A237" s="8" t="s">
        <v>5</v>
      </c>
      <c r="B237" s="9" t="s">
        <v>6</v>
      </c>
      <c r="C237" s="9" t="s">
        <v>7</v>
      </c>
      <c r="D237" s="9" t="s">
        <v>8</v>
      </c>
      <c r="F237" s="10" t="s">
        <v>7</v>
      </c>
      <c r="G237" s="10" t="s">
        <v>7</v>
      </c>
      <c r="H237" s="11"/>
    </row>
    <row r="238" spans="1:8" x14ac:dyDescent="0.25">
      <c r="A238" s="12" t="s">
        <v>650</v>
      </c>
      <c r="B238" s="13" t="s">
        <v>651</v>
      </c>
      <c r="C238" s="25">
        <v>238800000</v>
      </c>
      <c r="D238" s="61" t="s">
        <v>668</v>
      </c>
      <c r="F238" s="14">
        <v>238800000</v>
      </c>
      <c r="G238" s="14">
        <f t="shared" ref="G238" si="4">C238-F238</f>
        <v>0</v>
      </c>
    </row>
    <row r="239" spans="1:8" x14ac:dyDescent="0.25">
      <c r="A239" s="15" t="s">
        <v>652</v>
      </c>
      <c r="B239" s="16" t="s">
        <v>653</v>
      </c>
      <c r="C239" s="26">
        <v>242300000</v>
      </c>
      <c r="D239" s="62"/>
      <c r="F239" s="14">
        <v>242300000</v>
      </c>
      <c r="G239" s="14">
        <f t="shared" ref="G239:G274" si="5">C239-F239</f>
        <v>0</v>
      </c>
    </row>
    <row r="240" spans="1:8" x14ac:dyDescent="0.25">
      <c r="A240" s="17" t="s">
        <v>654</v>
      </c>
      <c r="B240" s="18" t="s">
        <v>655</v>
      </c>
      <c r="C240" s="27">
        <v>222400000</v>
      </c>
      <c r="D240" s="63"/>
      <c r="F240" s="14">
        <v>222400000</v>
      </c>
      <c r="G240" s="14">
        <f t="shared" si="5"/>
        <v>0</v>
      </c>
    </row>
    <row r="241" spans="1:7" x14ac:dyDescent="0.25">
      <c r="A241" s="19" t="s">
        <v>658</v>
      </c>
      <c r="B241" s="20" t="s">
        <v>659</v>
      </c>
      <c r="C241" s="28">
        <v>221700000</v>
      </c>
      <c r="D241" s="62" t="s">
        <v>669</v>
      </c>
      <c r="F241" s="14">
        <v>221700000</v>
      </c>
      <c r="G241" s="14">
        <f t="shared" si="5"/>
        <v>0</v>
      </c>
    </row>
    <row r="242" spans="1:7" x14ac:dyDescent="0.25">
      <c r="A242" s="17" t="s">
        <v>656</v>
      </c>
      <c r="B242" s="18" t="s">
        <v>657</v>
      </c>
      <c r="C242" s="27">
        <v>236000000</v>
      </c>
      <c r="D242" s="62"/>
      <c r="F242" s="14">
        <v>236000000</v>
      </c>
      <c r="G242" s="14">
        <f t="shared" si="5"/>
        <v>0</v>
      </c>
    </row>
    <row r="243" spans="1:7" x14ac:dyDescent="0.25">
      <c r="A243" s="19" t="s">
        <v>824</v>
      </c>
      <c r="B243" s="20" t="s">
        <v>825</v>
      </c>
      <c r="C243" s="47">
        <v>287600000</v>
      </c>
      <c r="D243" s="61" t="s">
        <v>670</v>
      </c>
      <c r="F243" s="14">
        <v>287600000</v>
      </c>
      <c r="G243" s="14">
        <f t="shared" si="5"/>
        <v>0</v>
      </c>
    </row>
    <row r="244" spans="1:7" x14ac:dyDescent="0.25">
      <c r="A244" s="19" t="s">
        <v>660</v>
      </c>
      <c r="B244" s="20" t="s">
        <v>266</v>
      </c>
      <c r="C244" s="20">
        <v>325100000</v>
      </c>
      <c r="D244" s="62"/>
      <c r="F244" s="14">
        <v>325100000</v>
      </c>
      <c r="G244" s="14">
        <f t="shared" si="5"/>
        <v>0</v>
      </c>
    </row>
    <row r="245" spans="1:7" x14ac:dyDescent="0.25">
      <c r="A245" s="17" t="s">
        <v>661</v>
      </c>
      <c r="B245" s="18" t="s">
        <v>265</v>
      </c>
      <c r="C245" s="18">
        <v>310600000</v>
      </c>
      <c r="D245" s="63"/>
      <c r="F245" s="14">
        <v>310600000</v>
      </c>
      <c r="G245" s="14">
        <f t="shared" si="5"/>
        <v>0</v>
      </c>
    </row>
    <row r="246" spans="1:7" x14ac:dyDescent="0.25">
      <c r="A246" s="21" t="s">
        <v>664</v>
      </c>
      <c r="B246" s="22" t="s">
        <v>665</v>
      </c>
      <c r="C246" s="22">
        <v>344500000</v>
      </c>
      <c r="D246" s="61" t="s">
        <v>671</v>
      </c>
      <c r="F246" s="14">
        <v>344500000</v>
      </c>
      <c r="G246" s="14">
        <f t="shared" si="5"/>
        <v>0</v>
      </c>
    </row>
    <row r="247" spans="1:7" ht="14.45" customHeight="1" x14ac:dyDescent="0.25">
      <c r="A247" s="12" t="s">
        <v>662</v>
      </c>
      <c r="B247" s="13" t="s">
        <v>663</v>
      </c>
      <c r="C247" s="13">
        <v>359000000</v>
      </c>
      <c r="D247" s="62"/>
      <c r="F247" s="14">
        <v>359000000</v>
      </c>
      <c r="G247" s="14">
        <f t="shared" si="5"/>
        <v>0</v>
      </c>
    </row>
    <row r="248" spans="1:7" x14ac:dyDescent="0.25">
      <c r="A248" s="17" t="s">
        <v>666</v>
      </c>
      <c r="B248" s="18" t="s">
        <v>667</v>
      </c>
      <c r="C248" s="27">
        <v>369800000</v>
      </c>
      <c r="D248" s="63"/>
      <c r="F248" s="14">
        <v>369800000</v>
      </c>
      <c r="G248" s="14">
        <f t="shared" si="5"/>
        <v>0</v>
      </c>
    </row>
    <row r="249" spans="1:7" x14ac:dyDescent="0.25">
      <c r="A249" s="19" t="s">
        <v>797</v>
      </c>
      <c r="B249" s="20" t="s">
        <v>269</v>
      </c>
      <c r="C249" s="28">
        <v>337800000</v>
      </c>
      <c r="D249" s="61" t="s">
        <v>589</v>
      </c>
      <c r="F249" s="14">
        <v>337800000</v>
      </c>
      <c r="G249" s="14">
        <f t="shared" si="5"/>
        <v>0</v>
      </c>
    </row>
    <row r="250" spans="1:7" x14ac:dyDescent="0.25">
      <c r="A250" s="15" t="s">
        <v>798</v>
      </c>
      <c r="B250" s="16" t="s">
        <v>270</v>
      </c>
      <c r="C250" s="26">
        <v>348400000</v>
      </c>
      <c r="D250" s="62"/>
      <c r="F250" s="14">
        <v>348400000</v>
      </c>
      <c r="G250" s="14">
        <f t="shared" si="5"/>
        <v>0</v>
      </c>
    </row>
    <row r="251" spans="1:7" x14ac:dyDescent="0.25">
      <c r="A251" s="12" t="s">
        <v>799</v>
      </c>
      <c r="B251" s="13" t="s">
        <v>273</v>
      </c>
      <c r="C251" s="25">
        <v>353300000</v>
      </c>
      <c r="D251" s="62"/>
      <c r="F251" s="14">
        <v>353300000</v>
      </c>
      <c r="G251" s="14">
        <f t="shared" si="5"/>
        <v>0</v>
      </c>
    </row>
    <row r="252" spans="1:7" x14ac:dyDescent="0.25">
      <c r="A252" s="17" t="s">
        <v>800</v>
      </c>
      <c r="B252" s="18" t="s">
        <v>274</v>
      </c>
      <c r="C252" s="27">
        <v>364000000</v>
      </c>
      <c r="D252" s="63"/>
      <c r="F252" s="14">
        <v>364000000</v>
      </c>
      <c r="G252" s="14">
        <f t="shared" si="5"/>
        <v>0</v>
      </c>
    </row>
    <row r="253" spans="1:7" x14ac:dyDescent="0.25">
      <c r="A253" s="21" t="s">
        <v>801</v>
      </c>
      <c r="B253" s="22" t="s">
        <v>573</v>
      </c>
      <c r="C253" s="29">
        <v>434400000</v>
      </c>
      <c r="D253" s="61" t="s">
        <v>588</v>
      </c>
      <c r="F253" s="14">
        <v>434400000</v>
      </c>
      <c r="G253" s="14">
        <f t="shared" si="5"/>
        <v>0</v>
      </c>
    </row>
    <row r="254" spans="1:7" x14ac:dyDescent="0.25">
      <c r="A254" s="12" t="s">
        <v>802</v>
      </c>
      <c r="B254" s="13" t="s">
        <v>394</v>
      </c>
      <c r="C254" s="25">
        <v>487800000</v>
      </c>
      <c r="D254" s="62"/>
      <c r="F254" s="14">
        <v>487800000</v>
      </c>
      <c r="G254" s="14">
        <f t="shared" si="5"/>
        <v>0</v>
      </c>
    </row>
    <row r="255" spans="1:7" ht="14.45" customHeight="1" x14ac:dyDescent="0.25">
      <c r="A255" s="17" t="s">
        <v>803</v>
      </c>
      <c r="B255" s="18" t="s">
        <v>279</v>
      </c>
      <c r="C255" s="27">
        <v>463500000</v>
      </c>
      <c r="D255" s="63"/>
      <c r="F255" s="14">
        <v>463500000</v>
      </c>
      <c r="G255" s="14">
        <f t="shared" si="5"/>
        <v>0</v>
      </c>
    </row>
    <row r="256" spans="1:7" x14ac:dyDescent="0.25">
      <c r="A256" s="21" t="s">
        <v>673</v>
      </c>
      <c r="B256" s="22" t="s">
        <v>674</v>
      </c>
      <c r="C256" s="29">
        <v>2748100000</v>
      </c>
      <c r="D256" s="62" t="s">
        <v>827</v>
      </c>
      <c r="F256" s="14">
        <v>2748100000</v>
      </c>
      <c r="G256" s="14">
        <f t="shared" si="5"/>
        <v>0</v>
      </c>
    </row>
    <row r="257" spans="1:7" x14ac:dyDescent="0.25">
      <c r="A257" s="17" t="s">
        <v>675</v>
      </c>
      <c r="B257" s="18" t="s">
        <v>676</v>
      </c>
      <c r="C257" s="27">
        <v>2821900000</v>
      </c>
      <c r="D257" s="62"/>
      <c r="F257" s="14">
        <v>2821900000</v>
      </c>
      <c r="G257" s="14">
        <f t="shared" si="5"/>
        <v>0</v>
      </c>
    </row>
    <row r="258" spans="1:7" x14ac:dyDescent="0.25">
      <c r="A258" s="19" t="s">
        <v>804</v>
      </c>
      <c r="B258" s="20" t="s">
        <v>574</v>
      </c>
      <c r="C258" s="28">
        <v>493600000</v>
      </c>
      <c r="D258" s="61" t="s">
        <v>826</v>
      </c>
      <c r="F258" s="14">
        <v>493600000</v>
      </c>
      <c r="G258" s="14">
        <f t="shared" si="5"/>
        <v>0</v>
      </c>
    </row>
    <row r="259" spans="1:7" x14ac:dyDescent="0.25">
      <c r="A259" s="12" t="s">
        <v>805</v>
      </c>
      <c r="B259" s="13" t="s">
        <v>575</v>
      </c>
      <c r="C259" s="25">
        <v>496700000</v>
      </c>
      <c r="D259" s="62"/>
      <c r="F259" s="14">
        <v>496700000</v>
      </c>
      <c r="G259" s="14">
        <f t="shared" si="5"/>
        <v>0</v>
      </c>
    </row>
    <row r="260" spans="1:7" x14ac:dyDescent="0.25">
      <c r="A260" s="15" t="s">
        <v>593</v>
      </c>
      <c r="B260" s="16" t="s">
        <v>576</v>
      </c>
      <c r="C260" s="26">
        <v>535700000</v>
      </c>
      <c r="D260" s="62"/>
      <c r="F260" s="14">
        <v>535700000</v>
      </c>
      <c r="G260" s="14">
        <f t="shared" si="5"/>
        <v>0</v>
      </c>
    </row>
    <row r="261" spans="1:7" ht="14.45" customHeight="1" x14ac:dyDescent="0.25">
      <c r="A261" s="12" t="s">
        <v>806</v>
      </c>
      <c r="B261" s="13" t="s">
        <v>577</v>
      </c>
      <c r="C261" s="25">
        <v>538700000</v>
      </c>
      <c r="D261" s="62"/>
      <c r="F261" s="14">
        <v>538700000</v>
      </c>
      <c r="G261" s="14">
        <f t="shared" si="5"/>
        <v>0</v>
      </c>
    </row>
    <row r="262" spans="1:7" x14ac:dyDescent="0.25">
      <c r="A262" s="12" t="s">
        <v>807</v>
      </c>
      <c r="B262" s="13" t="s">
        <v>579</v>
      </c>
      <c r="C262" s="25">
        <v>536900000</v>
      </c>
      <c r="D262" s="62"/>
      <c r="F262" s="14">
        <v>536900000</v>
      </c>
      <c r="G262" s="14">
        <f t="shared" si="5"/>
        <v>0</v>
      </c>
    </row>
    <row r="263" spans="1:7" x14ac:dyDescent="0.25">
      <c r="A263" s="15" t="s">
        <v>808</v>
      </c>
      <c r="B263" s="16" t="s">
        <v>280</v>
      </c>
      <c r="C263" s="26">
        <v>605100000</v>
      </c>
      <c r="D263" s="62"/>
      <c r="F263" s="14">
        <v>605100000</v>
      </c>
      <c r="G263" s="14">
        <f t="shared" si="5"/>
        <v>0</v>
      </c>
    </row>
    <row r="264" spans="1:7" x14ac:dyDescent="0.25">
      <c r="A264" s="12" t="s">
        <v>809</v>
      </c>
      <c r="B264" s="13" t="s">
        <v>397</v>
      </c>
      <c r="C264" s="25">
        <v>608200000</v>
      </c>
      <c r="D264" s="62"/>
      <c r="F264" s="14">
        <v>608200000</v>
      </c>
      <c r="G264" s="14">
        <f t="shared" si="5"/>
        <v>0</v>
      </c>
    </row>
    <row r="265" spans="1:7" x14ac:dyDescent="0.25">
      <c r="A265" s="12" t="s">
        <v>810</v>
      </c>
      <c r="B265" s="13" t="s">
        <v>282</v>
      </c>
      <c r="C265" s="25">
        <v>683600000</v>
      </c>
      <c r="D265" s="62"/>
      <c r="F265" s="14">
        <v>683600000</v>
      </c>
      <c r="G265" s="14">
        <f t="shared" si="5"/>
        <v>0</v>
      </c>
    </row>
    <row r="266" spans="1:7" x14ac:dyDescent="0.25">
      <c r="A266" s="17" t="s">
        <v>811</v>
      </c>
      <c r="B266" s="18" t="s">
        <v>578</v>
      </c>
      <c r="C266" s="27">
        <v>686700000</v>
      </c>
      <c r="D266" s="63"/>
      <c r="F266" s="14">
        <v>686700000</v>
      </c>
      <c r="G266" s="14">
        <f t="shared" si="5"/>
        <v>0</v>
      </c>
    </row>
    <row r="267" spans="1:7" x14ac:dyDescent="0.25">
      <c r="A267" s="19" t="s">
        <v>812</v>
      </c>
      <c r="B267" s="20" t="s">
        <v>583</v>
      </c>
      <c r="C267" s="28">
        <v>307000000</v>
      </c>
      <c r="D267" s="61" t="s">
        <v>590</v>
      </c>
      <c r="F267" s="14">
        <v>306800000</v>
      </c>
      <c r="G267" s="14">
        <f t="shared" si="5"/>
        <v>200000</v>
      </c>
    </row>
    <row r="268" spans="1:7" x14ac:dyDescent="0.25">
      <c r="A268" s="12" t="s">
        <v>813</v>
      </c>
      <c r="B268" s="13" t="s">
        <v>582</v>
      </c>
      <c r="C268" s="25">
        <v>322200000</v>
      </c>
      <c r="D268" s="62"/>
      <c r="F268" s="14">
        <v>322000000</v>
      </c>
      <c r="G268" s="14">
        <f t="shared" si="5"/>
        <v>200000</v>
      </c>
    </row>
    <row r="269" spans="1:7" x14ac:dyDescent="0.25">
      <c r="A269" s="12" t="s">
        <v>814</v>
      </c>
      <c r="B269" s="13" t="s">
        <v>580</v>
      </c>
      <c r="C269" s="25">
        <v>336100000</v>
      </c>
      <c r="D269" s="62"/>
      <c r="F269" s="14">
        <v>335900000</v>
      </c>
      <c r="G269" s="14">
        <f t="shared" si="5"/>
        <v>200000</v>
      </c>
    </row>
    <row r="270" spans="1:7" ht="14.1" customHeight="1" x14ac:dyDescent="0.25">
      <c r="A270" s="15" t="s">
        <v>815</v>
      </c>
      <c r="B270" s="16" t="s">
        <v>581</v>
      </c>
      <c r="C270" s="26">
        <v>338800000</v>
      </c>
      <c r="D270" s="62"/>
      <c r="F270" s="14">
        <v>338600000</v>
      </c>
      <c r="G270" s="14">
        <f t="shared" si="5"/>
        <v>200000</v>
      </c>
    </row>
    <row r="271" spans="1:7" x14ac:dyDescent="0.25">
      <c r="A271" s="12" t="s">
        <v>816</v>
      </c>
      <c r="B271" s="13" t="s">
        <v>585</v>
      </c>
      <c r="C271" s="25">
        <v>287300000</v>
      </c>
      <c r="D271" s="62"/>
      <c r="F271" s="14">
        <v>287100000</v>
      </c>
      <c r="G271" s="14">
        <f t="shared" si="5"/>
        <v>200000</v>
      </c>
    </row>
    <row r="272" spans="1:7" ht="14.45" customHeight="1" x14ac:dyDescent="0.25">
      <c r="A272" s="17" t="s">
        <v>817</v>
      </c>
      <c r="B272" s="18" t="s">
        <v>584</v>
      </c>
      <c r="C272" s="27">
        <v>302400000</v>
      </c>
      <c r="D272" s="63"/>
      <c r="F272" s="14">
        <v>302200000</v>
      </c>
      <c r="G272" s="14">
        <f t="shared" si="5"/>
        <v>200000</v>
      </c>
    </row>
    <row r="273" spans="1:8" x14ac:dyDescent="0.25">
      <c r="A273" s="21" t="s">
        <v>818</v>
      </c>
      <c r="B273" s="22" t="s">
        <v>586</v>
      </c>
      <c r="C273" s="29">
        <v>732200000</v>
      </c>
      <c r="D273" s="61" t="s">
        <v>828</v>
      </c>
      <c r="F273" s="14">
        <v>732200000</v>
      </c>
      <c r="G273" s="14">
        <f t="shared" si="5"/>
        <v>0</v>
      </c>
    </row>
    <row r="274" spans="1:8" x14ac:dyDescent="0.25">
      <c r="A274" s="17" t="s">
        <v>819</v>
      </c>
      <c r="B274" s="18" t="s">
        <v>564</v>
      </c>
      <c r="C274" s="27">
        <v>840200000</v>
      </c>
      <c r="D274" s="63"/>
      <c r="F274" s="31">
        <v>840200000</v>
      </c>
      <c r="G274" s="31">
        <f t="shared" si="5"/>
        <v>0</v>
      </c>
    </row>
    <row r="275" spans="1:8" x14ac:dyDescent="0.25">
      <c r="A275" s="24"/>
      <c r="B275" s="1"/>
      <c r="C275" s="1"/>
      <c r="D275" s="1"/>
    </row>
    <row r="276" spans="1:8" x14ac:dyDescent="0.25">
      <c r="A276" s="24"/>
      <c r="B276" s="1"/>
      <c r="C276" s="1"/>
      <c r="D276" s="1"/>
    </row>
    <row r="277" spans="1:8" s="1" customFormat="1" x14ac:dyDescent="0.25">
      <c r="A277" s="3" t="s">
        <v>0</v>
      </c>
      <c r="B277" s="4"/>
      <c r="C277" s="4"/>
      <c r="D277" s="4"/>
      <c r="H277" s="2"/>
    </row>
    <row r="278" spans="1:8" s="1" customFormat="1" x14ac:dyDescent="0.25">
      <c r="A278" s="4" t="s">
        <v>677</v>
      </c>
      <c r="B278" s="4"/>
      <c r="C278" s="4"/>
      <c r="D278" s="4"/>
      <c r="H278" s="2"/>
    </row>
    <row r="279" spans="1:8" s="1" customFormat="1" ht="7.5" customHeight="1" x14ac:dyDescent="0.25">
      <c r="H279" s="2"/>
    </row>
    <row r="280" spans="1:8" s="1" customFormat="1" x14ac:dyDescent="0.25">
      <c r="A280" s="5" t="s">
        <v>1</v>
      </c>
      <c r="B280" s="4"/>
      <c r="C280" s="4"/>
      <c r="D280" s="4"/>
      <c r="H280" s="2"/>
    </row>
    <row r="281" spans="1:8" s="1" customFormat="1" x14ac:dyDescent="0.25">
      <c r="A281" s="5" t="s">
        <v>435</v>
      </c>
      <c r="B281" s="4"/>
      <c r="C281" s="4"/>
      <c r="D281" s="4"/>
      <c r="H281" s="2"/>
    </row>
    <row r="282" spans="1:8" s="1" customFormat="1" x14ac:dyDescent="0.25">
      <c r="A282" s="5" t="s">
        <v>242</v>
      </c>
      <c r="B282" s="4"/>
      <c r="C282" s="4"/>
      <c r="D282" s="4"/>
      <c r="H282" s="2"/>
    </row>
    <row r="283" spans="1:8" s="1" customFormat="1" x14ac:dyDescent="0.25">
      <c r="A283" s="5" t="s">
        <v>763</v>
      </c>
      <c r="B283" s="4"/>
      <c r="C283" s="4"/>
      <c r="D283" s="4"/>
      <c r="F283" s="6" t="s">
        <v>3</v>
      </c>
      <c r="G283" s="7" t="s">
        <v>4</v>
      </c>
      <c r="H283" s="2"/>
    </row>
    <row r="284" spans="1:8" s="1" customFormat="1" ht="7.5" customHeight="1" x14ac:dyDescent="0.25">
      <c r="H284" s="2"/>
    </row>
    <row r="285" spans="1:8" s="1" customFormat="1" ht="15" customHeight="1" x14ac:dyDescent="0.25">
      <c r="A285" s="8" t="s">
        <v>5</v>
      </c>
      <c r="B285" s="9" t="s">
        <v>6</v>
      </c>
      <c r="C285" s="9" t="s">
        <v>7</v>
      </c>
      <c r="D285" s="9" t="s">
        <v>8</v>
      </c>
      <c r="F285" s="10" t="s">
        <v>7</v>
      </c>
      <c r="G285" s="10" t="s">
        <v>7</v>
      </c>
      <c r="H285" s="11"/>
    </row>
    <row r="286" spans="1:8" x14ac:dyDescent="0.25">
      <c r="A286" s="12" t="s">
        <v>321</v>
      </c>
      <c r="B286" s="13" t="s">
        <v>322</v>
      </c>
      <c r="C286" s="25">
        <v>247768000</v>
      </c>
      <c r="D286" s="61" t="s">
        <v>896</v>
      </c>
      <c r="F286" s="14">
        <v>247768000</v>
      </c>
      <c r="G286" s="14">
        <f t="shared" ref="G286" si="6">C286-F286</f>
        <v>0</v>
      </c>
    </row>
    <row r="287" spans="1:8" x14ac:dyDescent="0.25">
      <c r="A287" s="15" t="s">
        <v>287</v>
      </c>
      <c r="B287" s="16" t="s">
        <v>285</v>
      </c>
      <c r="C287" s="26">
        <v>255068000</v>
      </c>
      <c r="D287" s="62"/>
      <c r="F287" s="14">
        <v>255068000</v>
      </c>
      <c r="G287" s="14">
        <f t="shared" ref="G287:G350" si="7">C287-F287</f>
        <v>0</v>
      </c>
    </row>
    <row r="288" spans="1:8" x14ac:dyDescent="0.25">
      <c r="A288" s="12" t="s">
        <v>319</v>
      </c>
      <c r="B288" s="13" t="s">
        <v>320</v>
      </c>
      <c r="C288" s="25">
        <v>271468000</v>
      </c>
      <c r="D288" s="62"/>
      <c r="F288" s="14">
        <v>271468000</v>
      </c>
      <c r="G288" s="14">
        <f t="shared" si="7"/>
        <v>0</v>
      </c>
    </row>
    <row r="289" spans="1:7" x14ac:dyDescent="0.25">
      <c r="A289" s="17" t="s">
        <v>565</v>
      </c>
      <c r="B289" s="18" t="s">
        <v>551</v>
      </c>
      <c r="C289" s="27">
        <v>274968000</v>
      </c>
      <c r="D289" s="62"/>
      <c r="F289" s="14">
        <v>274968000</v>
      </c>
      <c r="G289" s="14">
        <f t="shared" si="7"/>
        <v>0</v>
      </c>
    </row>
    <row r="290" spans="1:7" x14ac:dyDescent="0.25">
      <c r="A290" s="21" t="s">
        <v>323</v>
      </c>
      <c r="B290" s="22" t="s">
        <v>324</v>
      </c>
      <c r="C290" s="29">
        <v>321168000</v>
      </c>
      <c r="D290" s="62"/>
      <c r="F290" s="14">
        <v>321168000</v>
      </c>
      <c r="G290" s="14">
        <f t="shared" si="7"/>
        <v>0</v>
      </c>
    </row>
    <row r="291" spans="1:7" x14ac:dyDescent="0.25">
      <c r="A291" s="12" t="s">
        <v>325</v>
      </c>
      <c r="B291" s="13" t="s">
        <v>326</v>
      </c>
      <c r="C291" s="25">
        <v>323668000</v>
      </c>
      <c r="D291" s="62"/>
      <c r="F291" s="14">
        <v>323668000</v>
      </c>
      <c r="G291" s="14">
        <f t="shared" si="7"/>
        <v>0</v>
      </c>
    </row>
    <row r="292" spans="1:7" x14ac:dyDescent="0.25">
      <c r="A292" s="12" t="s">
        <v>288</v>
      </c>
      <c r="B292" s="13" t="s">
        <v>286</v>
      </c>
      <c r="C292" s="25">
        <v>337568000</v>
      </c>
      <c r="D292" s="62"/>
      <c r="F292" s="14">
        <v>337568000</v>
      </c>
      <c r="G292" s="14">
        <f t="shared" si="7"/>
        <v>0</v>
      </c>
    </row>
    <row r="293" spans="1:7" x14ac:dyDescent="0.25">
      <c r="A293" s="12" t="s">
        <v>566</v>
      </c>
      <c r="B293" s="13" t="s">
        <v>556</v>
      </c>
      <c r="C293" s="25">
        <v>340068000</v>
      </c>
      <c r="D293" s="62"/>
      <c r="F293" s="14">
        <v>340068000</v>
      </c>
      <c r="G293" s="14">
        <f t="shared" si="7"/>
        <v>0</v>
      </c>
    </row>
    <row r="294" spans="1:7" x14ac:dyDescent="0.25">
      <c r="A294" s="15" t="s">
        <v>820</v>
      </c>
      <c r="B294" s="16" t="s">
        <v>552</v>
      </c>
      <c r="C294" s="26">
        <v>311868000</v>
      </c>
      <c r="D294" s="62"/>
      <c r="F294" s="14">
        <v>311868000</v>
      </c>
      <c r="G294" s="14">
        <f t="shared" si="7"/>
        <v>0</v>
      </c>
    </row>
    <row r="295" spans="1:7" x14ac:dyDescent="0.25">
      <c r="A295" s="12" t="s">
        <v>821</v>
      </c>
      <c r="B295" s="13" t="s">
        <v>553</v>
      </c>
      <c r="C295" s="25">
        <v>314368000</v>
      </c>
      <c r="D295" s="62"/>
      <c r="F295" s="14">
        <v>314368000</v>
      </c>
      <c r="G295" s="14">
        <f t="shared" si="7"/>
        <v>0</v>
      </c>
    </row>
    <row r="296" spans="1:7" x14ac:dyDescent="0.25">
      <c r="A296" s="12" t="s">
        <v>822</v>
      </c>
      <c r="B296" s="13" t="s">
        <v>554</v>
      </c>
      <c r="C296" s="25">
        <v>328468000</v>
      </c>
      <c r="D296" s="62"/>
      <c r="F296" s="14">
        <v>328468000</v>
      </c>
      <c r="G296" s="14">
        <f t="shared" si="7"/>
        <v>0</v>
      </c>
    </row>
    <row r="297" spans="1:7" x14ac:dyDescent="0.25">
      <c r="A297" s="17" t="s">
        <v>823</v>
      </c>
      <c r="B297" s="18" t="s">
        <v>555</v>
      </c>
      <c r="C297" s="27">
        <v>330968000</v>
      </c>
      <c r="D297" s="63"/>
      <c r="F297" s="14">
        <v>330968000</v>
      </c>
      <c r="G297" s="14">
        <f t="shared" si="7"/>
        <v>0</v>
      </c>
    </row>
    <row r="298" spans="1:7" x14ac:dyDescent="0.25">
      <c r="A298" s="19" t="s">
        <v>293</v>
      </c>
      <c r="B298" s="20" t="s">
        <v>289</v>
      </c>
      <c r="C298" s="28">
        <v>246535000</v>
      </c>
      <c r="D298" s="61" t="s">
        <v>894</v>
      </c>
      <c r="F298" s="14">
        <v>246845000</v>
      </c>
      <c r="G298" s="14">
        <f t="shared" si="7"/>
        <v>-310000</v>
      </c>
    </row>
    <row r="299" spans="1:7" x14ac:dyDescent="0.25">
      <c r="A299" s="12" t="s">
        <v>294</v>
      </c>
      <c r="B299" s="13" t="s">
        <v>290</v>
      </c>
      <c r="C299" s="25">
        <v>249935000</v>
      </c>
      <c r="D299" s="62"/>
      <c r="F299" s="14">
        <v>250245000</v>
      </c>
      <c r="G299" s="14">
        <f t="shared" si="7"/>
        <v>-310000</v>
      </c>
    </row>
    <row r="300" spans="1:7" x14ac:dyDescent="0.25">
      <c r="A300" s="12" t="s">
        <v>295</v>
      </c>
      <c r="B300" s="13" t="s">
        <v>291</v>
      </c>
      <c r="C300" s="25">
        <v>255535000</v>
      </c>
      <c r="D300" s="62"/>
      <c r="F300" s="14">
        <v>255845000</v>
      </c>
      <c r="G300" s="14">
        <f t="shared" si="7"/>
        <v>-310000</v>
      </c>
    </row>
    <row r="301" spans="1:7" x14ac:dyDescent="0.25">
      <c r="A301" s="17" t="s">
        <v>296</v>
      </c>
      <c r="B301" s="18" t="s">
        <v>292</v>
      </c>
      <c r="C301" s="27">
        <v>269835000</v>
      </c>
      <c r="D301" s="62"/>
      <c r="F301" s="14">
        <v>270145000</v>
      </c>
      <c r="G301" s="14">
        <f t="shared" si="7"/>
        <v>-310000</v>
      </c>
    </row>
    <row r="302" spans="1:7" x14ac:dyDescent="0.25">
      <c r="A302" s="19" t="s">
        <v>681</v>
      </c>
      <c r="B302" s="20" t="s">
        <v>715</v>
      </c>
      <c r="C302" s="28">
        <v>246535000</v>
      </c>
      <c r="D302" s="62"/>
      <c r="F302" s="14">
        <v>246845000</v>
      </c>
      <c r="G302" s="14">
        <f t="shared" si="7"/>
        <v>-310000</v>
      </c>
    </row>
    <row r="303" spans="1:7" x14ac:dyDescent="0.25">
      <c r="A303" s="12" t="s">
        <v>682</v>
      </c>
      <c r="B303" s="13" t="s">
        <v>716</v>
      </c>
      <c r="C303" s="25">
        <v>249935000</v>
      </c>
      <c r="D303" s="62"/>
      <c r="F303" s="14">
        <v>250245000</v>
      </c>
      <c r="G303" s="14">
        <f t="shared" si="7"/>
        <v>-310000</v>
      </c>
    </row>
    <row r="304" spans="1:7" x14ac:dyDescent="0.25">
      <c r="A304" s="15" t="s">
        <v>680</v>
      </c>
      <c r="B304" s="16" t="s">
        <v>714</v>
      </c>
      <c r="C304" s="26">
        <v>255535000</v>
      </c>
      <c r="D304" s="62"/>
      <c r="F304" s="14">
        <v>255845000</v>
      </c>
      <c r="G304" s="14">
        <f t="shared" si="7"/>
        <v>-310000</v>
      </c>
    </row>
    <row r="305" spans="1:7" x14ac:dyDescent="0.25">
      <c r="A305" s="17" t="s">
        <v>683</v>
      </c>
      <c r="B305" s="18" t="s">
        <v>717</v>
      </c>
      <c r="C305" s="27">
        <v>269835000</v>
      </c>
      <c r="D305" s="63"/>
      <c r="F305" s="14">
        <v>270145000</v>
      </c>
      <c r="G305" s="14">
        <f t="shared" si="7"/>
        <v>-310000</v>
      </c>
    </row>
    <row r="306" spans="1:7" x14ac:dyDescent="0.25">
      <c r="A306" s="19" t="s">
        <v>301</v>
      </c>
      <c r="B306" s="20" t="s">
        <v>297</v>
      </c>
      <c r="C306" s="28">
        <v>321220000</v>
      </c>
      <c r="D306" s="61" t="s">
        <v>897</v>
      </c>
      <c r="F306" s="14">
        <v>321220000</v>
      </c>
      <c r="G306" s="14">
        <f t="shared" si="7"/>
        <v>0</v>
      </c>
    </row>
    <row r="307" spans="1:7" x14ac:dyDescent="0.25">
      <c r="A307" s="12" t="s">
        <v>302</v>
      </c>
      <c r="B307" s="13" t="s">
        <v>298</v>
      </c>
      <c r="C307" s="25">
        <v>335820000</v>
      </c>
      <c r="D307" s="62"/>
      <c r="F307" s="14">
        <v>335820000</v>
      </c>
      <c r="G307" s="14">
        <f t="shared" si="7"/>
        <v>0</v>
      </c>
    </row>
    <row r="308" spans="1:7" x14ac:dyDescent="0.25">
      <c r="A308" s="15" t="s">
        <v>303</v>
      </c>
      <c r="B308" s="16" t="s">
        <v>299</v>
      </c>
      <c r="C308" s="26">
        <v>344220000</v>
      </c>
      <c r="D308" s="62"/>
      <c r="F308" s="14">
        <v>344220000</v>
      </c>
      <c r="G308" s="14">
        <f t="shared" si="7"/>
        <v>0</v>
      </c>
    </row>
    <row r="309" spans="1:7" x14ac:dyDescent="0.25">
      <c r="A309" s="31" t="s">
        <v>304</v>
      </c>
      <c r="B309" s="18" t="s">
        <v>300</v>
      </c>
      <c r="C309" s="27">
        <v>358720000</v>
      </c>
      <c r="D309" s="62"/>
      <c r="F309" s="14">
        <v>358720000</v>
      </c>
      <c r="G309" s="14">
        <f t="shared" si="7"/>
        <v>0</v>
      </c>
    </row>
    <row r="310" spans="1:7" x14ac:dyDescent="0.25">
      <c r="A310" s="19" t="s">
        <v>301</v>
      </c>
      <c r="B310" s="20" t="s">
        <v>297</v>
      </c>
      <c r="C310" s="28">
        <v>321220000</v>
      </c>
      <c r="D310" s="62"/>
      <c r="F310" s="14">
        <v>321220000</v>
      </c>
      <c r="G310" s="14">
        <f t="shared" si="7"/>
        <v>0</v>
      </c>
    </row>
    <row r="311" spans="1:7" x14ac:dyDescent="0.25">
      <c r="A311" s="12" t="s">
        <v>302</v>
      </c>
      <c r="B311" s="13" t="s">
        <v>298</v>
      </c>
      <c r="C311" s="25">
        <v>335820000</v>
      </c>
      <c r="D311" s="62"/>
      <c r="F311" s="14">
        <v>335820000</v>
      </c>
      <c r="G311" s="14">
        <f t="shared" si="7"/>
        <v>0</v>
      </c>
    </row>
    <row r="312" spans="1:7" x14ac:dyDescent="0.25">
      <c r="A312" s="15" t="s">
        <v>303</v>
      </c>
      <c r="B312" s="16" t="s">
        <v>299</v>
      </c>
      <c r="C312" s="26">
        <v>344220000</v>
      </c>
      <c r="D312" s="62"/>
      <c r="F312" s="14">
        <v>344220000</v>
      </c>
      <c r="G312" s="14">
        <f t="shared" si="7"/>
        <v>0</v>
      </c>
    </row>
    <row r="313" spans="1:7" x14ac:dyDescent="0.25">
      <c r="A313" s="31" t="s">
        <v>304</v>
      </c>
      <c r="B313" s="18" t="s">
        <v>300</v>
      </c>
      <c r="C313" s="27">
        <v>358720000</v>
      </c>
      <c r="D313" s="63"/>
      <c r="F313" s="14">
        <v>358720000</v>
      </c>
      <c r="G313" s="14">
        <f t="shared" si="7"/>
        <v>0</v>
      </c>
    </row>
    <row r="314" spans="1:7" x14ac:dyDescent="0.25">
      <c r="A314" s="19" t="s">
        <v>328</v>
      </c>
      <c r="B314" s="20" t="s">
        <v>329</v>
      </c>
      <c r="C314" s="28">
        <v>356159000</v>
      </c>
      <c r="D314" s="61" t="s">
        <v>898</v>
      </c>
      <c r="F314" s="14">
        <v>356159000</v>
      </c>
      <c r="G314" s="14">
        <f t="shared" si="7"/>
        <v>0</v>
      </c>
    </row>
    <row r="315" spans="1:7" x14ac:dyDescent="0.25">
      <c r="A315" s="15" t="s">
        <v>519</v>
      </c>
      <c r="B315" s="16" t="s">
        <v>330</v>
      </c>
      <c r="C315" s="26">
        <v>357559000</v>
      </c>
      <c r="D315" s="62"/>
      <c r="F315" s="14">
        <v>357559000</v>
      </c>
      <c r="G315" s="14">
        <f t="shared" si="7"/>
        <v>0</v>
      </c>
    </row>
    <row r="316" spans="1:7" x14ac:dyDescent="0.25">
      <c r="A316" s="12" t="s">
        <v>520</v>
      </c>
      <c r="B316" s="13" t="s">
        <v>331</v>
      </c>
      <c r="C316" s="25">
        <v>372059000</v>
      </c>
      <c r="D316" s="62"/>
      <c r="F316" s="14">
        <v>372059000</v>
      </c>
      <c r="G316" s="14">
        <f t="shared" si="7"/>
        <v>0</v>
      </c>
    </row>
    <row r="317" spans="1:7" x14ac:dyDescent="0.25">
      <c r="A317" s="12" t="s">
        <v>521</v>
      </c>
      <c r="B317" s="13" t="s">
        <v>332</v>
      </c>
      <c r="C317" s="25">
        <v>373559000</v>
      </c>
      <c r="D317" s="62"/>
      <c r="F317" s="14">
        <v>373559000</v>
      </c>
      <c r="G317" s="14">
        <f t="shared" si="7"/>
        <v>0</v>
      </c>
    </row>
    <row r="318" spans="1:7" x14ac:dyDescent="0.25">
      <c r="A318" s="12" t="s">
        <v>333</v>
      </c>
      <c r="B318" s="13" t="s">
        <v>334</v>
      </c>
      <c r="C318" s="25">
        <v>381259000</v>
      </c>
      <c r="D318" s="62"/>
      <c r="F318" s="14">
        <v>381259000</v>
      </c>
      <c r="G318" s="14">
        <f t="shared" si="7"/>
        <v>0</v>
      </c>
    </row>
    <row r="319" spans="1:7" x14ac:dyDescent="0.25">
      <c r="A319" s="15" t="s">
        <v>522</v>
      </c>
      <c r="B319" s="16" t="s">
        <v>335</v>
      </c>
      <c r="C319" s="26">
        <v>382859000</v>
      </c>
      <c r="D319" s="62"/>
      <c r="F319" s="14">
        <v>382859000</v>
      </c>
      <c r="G319" s="14">
        <f t="shared" si="7"/>
        <v>0</v>
      </c>
    </row>
    <row r="320" spans="1:7" x14ac:dyDescent="0.25">
      <c r="A320" s="12" t="s">
        <v>523</v>
      </c>
      <c r="B320" s="13" t="s">
        <v>336</v>
      </c>
      <c r="C320" s="25">
        <v>403859000</v>
      </c>
      <c r="D320" s="62"/>
      <c r="F320" s="14">
        <v>403859000</v>
      </c>
      <c r="G320" s="14">
        <f t="shared" si="7"/>
        <v>0</v>
      </c>
    </row>
    <row r="321" spans="1:7" x14ac:dyDescent="0.25">
      <c r="A321" s="17" t="s">
        <v>518</v>
      </c>
      <c r="B321" s="18" t="s">
        <v>327</v>
      </c>
      <c r="C321" s="27">
        <v>405359000</v>
      </c>
      <c r="D321" s="62"/>
      <c r="F321" s="14">
        <v>405359000</v>
      </c>
      <c r="G321" s="14">
        <f t="shared" si="7"/>
        <v>0</v>
      </c>
    </row>
    <row r="322" spans="1:7" x14ac:dyDescent="0.25">
      <c r="A322" s="19" t="s">
        <v>328</v>
      </c>
      <c r="B322" s="20" t="s">
        <v>873</v>
      </c>
      <c r="C322" s="28">
        <v>356159000</v>
      </c>
      <c r="D322" s="62"/>
      <c r="F322" s="14">
        <v>356159000</v>
      </c>
      <c r="G322" s="14">
        <f t="shared" si="7"/>
        <v>0</v>
      </c>
    </row>
    <row r="323" spans="1:7" x14ac:dyDescent="0.25">
      <c r="A323" s="15" t="s">
        <v>519</v>
      </c>
      <c r="B323" s="16" t="s">
        <v>874</v>
      </c>
      <c r="C323" s="26">
        <v>357559000</v>
      </c>
      <c r="D323" s="62"/>
      <c r="F323" s="14">
        <v>357559000</v>
      </c>
      <c r="G323" s="14">
        <f t="shared" si="7"/>
        <v>0</v>
      </c>
    </row>
    <row r="324" spans="1:7" x14ac:dyDescent="0.25">
      <c r="A324" s="12" t="s">
        <v>520</v>
      </c>
      <c r="B324" s="13" t="s">
        <v>875</v>
      </c>
      <c r="C324" s="25">
        <v>372059000</v>
      </c>
      <c r="D324" s="62"/>
      <c r="F324" s="14">
        <v>372059000</v>
      </c>
      <c r="G324" s="14">
        <f t="shared" si="7"/>
        <v>0</v>
      </c>
    </row>
    <row r="325" spans="1:7" x14ac:dyDescent="0.25">
      <c r="A325" s="12" t="s">
        <v>521</v>
      </c>
      <c r="B325" s="13" t="s">
        <v>876</v>
      </c>
      <c r="C325" s="25">
        <v>373559000</v>
      </c>
      <c r="D325" s="62"/>
      <c r="F325" s="14">
        <v>373559000</v>
      </c>
      <c r="G325" s="14">
        <f t="shared" si="7"/>
        <v>0</v>
      </c>
    </row>
    <row r="326" spans="1:7" x14ac:dyDescent="0.25">
      <c r="A326" s="12" t="s">
        <v>333</v>
      </c>
      <c r="B326" s="13" t="s">
        <v>877</v>
      </c>
      <c r="C326" s="25">
        <v>381259000</v>
      </c>
      <c r="D326" s="62"/>
      <c r="F326" s="14">
        <v>381259000</v>
      </c>
      <c r="G326" s="14">
        <f t="shared" si="7"/>
        <v>0</v>
      </c>
    </row>
    <row r="327" spans="1:7" x14ac:dyDescent="0.25">
      <c r="A327" s="15" t="s">
        <v>522</v>
      </c>
      <c r="B327" s="16" t="s">
        <v>878</v>
      </c>
      <c r="C327" s="26">
        <v>403859000</v>
      </c>
      <c r="D327" s="62"/>
      <c r="F327" s="14">
        <v>403859000</v>
      </c>
      <c r="G327" s="14">
        <f t="shared" si="7"/>
        <v>0</v>
      </c>
    </row>
    <row r="328" spans="1:7" x14ac:dyDescent="0.25">
      <c r="A328" s="12" t="s">
        <v>523</v>
      </c>
      <c r="B328" s="13" t="s">
        <v>879</v>
      </c>
      <c r="C328" s="25">
        <v>382859000</v>
      </c>
      <c r="D328" s="62"/>
      <c r="F328" s="14">
        <v>382859000</v>
      </c>
      <c r="G328" s="14">
        <f t="shared" si="7"/>
        <v>0</v>
      </c>
    </row>
    <row r="329" spans="1:7" x14ac:dyDescent="0.25">
      <c r="A329" s="17" t="s">
        <v>518</v>
      </c>
      <c r="B329" s="18" t="s">
        <v>880</v>
      </c>
      <c r="C329" s="27">
        <v>405359000</v>
      </c>
      <c r="D329" s="63"/>
      <c r="F329" s="14">
        <v>405359000</v>
      </c>
      <c r="G329" s="14">
        <f t="shared" si="7"/>
        <v>0</v>
      </c>
    </row>
    <row r="330" spans="1:7" x14ac:dyDescent="0.25">
      <c r="A330" s="21" t="s">
        <v>337</v>
      </c>
      <c r="B330" s="22" t="s">
        <v>338</v>
      </c>
      <c r="C330" s="29">
        <v>366394000</v>
      </c>
      <c r="D330" s="61" t="s">
        <v>903</v>
      </c>
      <c r="F330" s="14">
        <v>366394000</v>
      </c>
      <c r="G330" s="14">
        <f t="shared" si="7"/>
        <v>0</v>
      </c>
    </row>
    <row r="331" spans="1:7" x14ac:dyDescent="0.25">
      <c r="A331" s="12" t="s">
        <v>307</v>
      </c>
      <c r="B331" s="13" t="s">
        <v>305</v>
      </c>
      <c r="C331" s="25">
        <v>391094000</v>
      </c>
      <c r="D331" s="62"/>
      <c r="F331" s="14">
        <v>391094000</v>
      </c>
      <c r="G331" s="14">
        <f t="shared" si="7"/>
        <v>0</v>
      </c>
    </row>
    <row r="332" spans="1:7" x14ac:dyDescent="0.25">
      <c r="A332" s="12" t="s">
        <v>339</v>
      </c>
      <c r="B332" s="13" t="s">
        <v>340</v>
      </c>
      <c r="C332" s="25">
        <v>381894000</v>
      </c>
      <c r="D332" s="62"/>
      <c r="F332" s="14">
        <v>381894000</v>
      </c>
      <c r="G332" s="14">
        <f t="shared" si="7"/>
        <v>0</v>
      </c>
    </row>
    <row r="333" spans="1:7" x14ac:dyDescent="0.25">
      <c r="A333" s="17" t="s">
        <v>308</v>
      </c>
      <c r="B333" s="18" t="s">
        <v>306</v>
      </c>
      <c r="C333" s="27">
        <v>406494000</v>
      </c>
      <c r="D333" s="62"/>
      <c r="F333" s="14">
        <v>406494000</v>
      </c>
      <c r="G333" s="14">
        <f t="shared" si="7"/>
        <v>0</v>
      </c>
    </row>
    <row r="334" spans="1:7" x14ac:dyDescent="0.25">
      <c r="A334" s="21" t="s">
        <v>337</v>
      </c>
      <c r="B334" s="22" t="s">
        <v>881</v>
      </c>
      <c r="C334" s="29">
        <v>366394000</v>
      </c>
      <c r="D334" s="62"/>
      <c r="F334" s="14">
        <v>366394000</v>
      </c>
      <c r="G334" s="14">
        <f t="shared" si="7"/>
        <v>0</v>
      </c>
    </row>
    <row r="335" spans="1:7" x14ac:dyDescent="0.25">
      <c r="A335" s="12" t="s">
        <v>307</v>
      </c>
      <c r="B335" s="13" t="s">
        <v>882</v>
      </c>
      <c r="C335" s="25">
        <v>391094000</v>
      </c>
      <c r="D335" s="62"/>
      <c r="F335" s="14">
        <v>391094000</v>
      </c>
      <c r="G335" s="14">
        <f t="shared" si="7"/>
        <v>0</v>
      </c>
    </row>
    <row r="336" spans="1:7" x14ac:dyDescent="0.25">
      <c r="A336" s="12" t="s">
        <v>339</v>
      </c>
      <c r="B336" s="13" t="s">
        <v>883</v>
      </c>
      <c r="C336" s="25">
        <v>381894000</v>
      </c>
      <c r="D336" s="62"/>
      <c r="F336" s="14">
        <v>381894000</v>
      </c>
      <c r="G336" s="14">
        <f t="shared" si="7"/>
        <v>0</v>
      </c>
    </row>
    <row r="337" spans="1:7" x14ac:dyDescent="0.25">
      <c r="A337" s="17" t="s">
        <v>308</v>
      </c>
      <c r="B337" s="18" t="s">
        <v>884</v>
      </c>
      <c r="C337" s="27">
        <v>406494000</v>
      </c>
      <c r="D337" s="63"/>
      <c r="F337" s="14">
        <v>406494000</v>
      </c>
      <c r="G337" s="14">
        <f t="shared" si="7"/>
        <v>0</v>
      </c>
    </row>
    <row r="338" spans="1:7" x14ac:dyDescent="0.25">
      <c r="A338" s="21" t="s">
        <v>310</v>
      </c>
      <c r="B338" s="22" t="s">
        <v>341</v>
      </c>
      <c r="C338" s="29">
        <v>683100000</v>
      </c>
      <c r="D338" s="61" t="s">
        <v>901</v>
      </c>
      <c r="F338" s="14">
        <v>683100000</v>
      </c>
      <c r="G338" s="14">
        <f t="shared" si="7"/>
        <v>0</v>
      </c>
    </row>
    <row r="339" spans="1:7" x14ac:dyDescent="0.25">
      <c r="A339" s="17" t="s">
        <v>310</v>
      </c>
      <c r="B339" s="18" t="s">
        <v>309</v>
      </c>
      <c r="C339" s="27">
        <v>686100000</v>
      </c>
      <c r="D339" s="63"/>
      <c r="F339" s="14">
        <v>686100000</v>
      </c>
      <c r="G339" s="14">
        <f t="shared" si="7"/>
        <v>0</v>
      </c>
    </row>
    <row r="340" spans="1:7" x14ac:dyDescent="0.25">
      <c r="A340" s="19" t="s">
        <v>342</v>
      </c>
      <c r="B340" s="20" t="s">
        <v>343</v>
      </c>
      <c r="C340" s="28">
        <v>447276000</v>
      </c>
      <c r="D340" s="61" t="s">
        <v>900</v>
      </c>
      <c r="F340" s="14">
        <v>447276000</v>
      </c>
      <c r="G340" s="14">
        <f t="shared" si="7"/>
        <v>0</v>
      </c>
    </row>
    <row r="341" spans="1:7" x14ac:dyDescent="0.25">
      <c r="A341" s="15" t="s">
        <v>436</v>
      </c>
      <c r="B341" s="16" t="s">
        <v>311</v>
      </c>
      <c r="C341" s="26">
        <v>500676000</v>
      </c>
      <c r="D341" s="62"/>
      <c r="F341" s="14">
        <v>500676000</v>
      </c>
      <c r="G341" s="14">
        <f t="shared" si="7"/>
        <v>0</v>
      </c>
    </row>
    <row r="342" spans="1:7" x14ac:dyDescent="0.25">
      <c r="A342" s="17" t="s">
        <v>344</v>
      </c>
      <c r="B342" s="18" t="s">
        <v>345</v>
      </c>
      <c r="C342" s="27">
        <v>476376000</v>
      </c>
      <c r="D342" s="62"/>
      <c r="F342" s="14">
        <v>476376000</v>
      </c>
      <c r="G342" s="14">
        <f t="shared" si="7"/>
        <v>0</v>
      </c>
    </row>
    <row r="343" spans="1:7" x14ac:dyDescent="0.25">
      <c r="A343" s="19" t="s">
        <v>342</v>
      </c>
      <c r="B343" s="20" t="s">
        <v>885</v>
      </c>
      <c r="C343" s="28">
        <v>447276000</v>
      </c>
      <c r="D343" s="62"/>
      <c r="F343" s="14">
        <v>447276000</v>
      </c>
      <c r="G343" s="14">
        <f t="shared" si="7"/>
        <v>0</v>
      </c>
    </row>
    <row r="344" spans="1:7" x14ac:dyDescent="0.25">
      <c r="A344" s="15" t="s">
        <v>436</v>
      </c>
      <c r="B344" s="16" t="s">
        <v>886</v>
      </c>
      <c r="C344" s="26">
        <v>500676000</v>
      </c>
      <c r="D344" s="62"/>
      <c r="F344" s="14">
        <v>500676000</v>
      </c>
      <c r="G344" s="14">
        <f t="shared" si="7"/>
        <v>0</v>
      </c>
    </row>
    <row r="345" spans="1:7" x14ac:dyDescent="0.25">
      <c r="A345" s="17" t="s">
        <v>344</v>
      </c>
      <c r="B345" s="18" t="s">
        <v>887</v>
      </c>
      <c r="C345" s="27">
        <v>476376000</v>
      </c>
      <c r="D345" s="63"/>
      <c r="F345" s="14">
        <v>476376000</v>
      </c>
      <c r="G345" s="14">
        <f t="shared" si="7"/>
        <v>0</v>
      </c>
    </row>
    <row r="346" spans="1:7" x14ac:dyDescent="0.25">
      <c r="A346" s="19" t="s">
        <v>524</v>
      </c>
      <c r="B346" s="20" t="s">
        <v>346</v>
      </c>
      <c r="C346" s="28">
        <v>493958000</v>
      </c>
      <c r="D346" s="61" t="s">
        <v>899</v>
      </c>
      <c r="F346" s="14">
        <v>493958000</v>
      </c>
      <c r="G346" s="14">
        <f t="shared" si="7"/>
        <v>0</v>
      </c>
    </row>
    <row r="347" spans="1:7" x14ac:dyDescent="0.25">
      <c r="A347" s="12" t="s">
        <v>525</v>
      </c>
      <c r="B347" s="13" t="s">
        <v>347</v>
      </c>
      <c r="C347" s="25">
        <v>497158000</v>
      </c>
      <c r="D347" s="62"/>
      <c r="F347" s="14">
        <v>497158000</v>
      </c>
      <c r="G347" s="14">
        <f t="shared" si="7"/>
        <v>0</v>
      </c>
    </row>
    <row r="348" spans="1:7" x14ac:dyDescent="0.25">
      <c r="A348" s="15" t="s">
        <v>528</v>
      </c>
      <c r="B348" s="16" t="s">
        <v>356</v>
      </c>
      <c r="C348" s="26">
        <v>535958000</v>
      </c>
      <c r="D348" s="62"/>
      <c r="F348" s="14">
        <v>535958000</v>
      </c>
      <c r="G348" s="14">
        <f t="shared" si="7"/>
        <v>0</v>
      </c>
    </row>
    <row r="349" spans="1:7" x14ac:dyDescent="0.25">
      <c r="A349" s="12" t="s">
        <v>526</v>
      </c>
      <c r="B349" s="13" t="s">
        <v>348</v>
      </c>
      <c r="C349" s="25">
        <v>539158000</v>
      </c>
      <c r="D349" s="62"/>
      <c r="F349" s="14">
        <v>539158000</v>
      </c>
      <c r="G349" s="14">
        <f t="shared" si="7"/>
        <v>0</v>
      </c>
    </row>
    <row r="350" spans="1:7" x14ac:dyDescent="0.25">
      <c r="A350" s="12" t="s">
        <v>531</v>
      </c>
      <c r="B350" s="13" t="s">
        <v>312</v>
      </c>
      <c r="C350" s="25">
        <v>534458000</v>
      </c>
      <c r="D350" s="62"/>
      <c r="F350" s="14">
        <v>534458000</v>
      </c>
      <c r="G350" s="14">
        <f t="shared" si="7"/>
        <v>0</v>
      </c>
    </row>
    <row r="351" spans="1:7" x14ac:dyDescent="0.25">
      <c r="A351" s="15" t="s">
        <v>529</v>
      </c>
      <c r="B351" s="16" t="s">
        <v>357</v>
      </c>
      <c r="C351" s="26">
        <v>537458000</v>
      </c>
      <c r="D351" s="62"/>
      <c r="F351" s="14">
        <v>537458000</v>
      </c>
      <c r="G351" s="14">
        <f t="shared" ref="G351:G370" si="8">C351-F351</f>
        <v>0</v>
      </c>
    </row>
    <row r="352" spans="1:7" x14ac:dyDescent="0.25">
      <c r="A352" s="12" t="s">
        <v>527</v>
      </c>
      <c r="B352" s="13" t="s">
        <v>349</v>
      </c>
      <c r="C352" s="25">
        <v>605658000</v>
      </c>
      <c r="D352" s="62"/>
      <c r="F352" s="14">
        <v>605658000</v>
      </c>
      <c r="G352" s="14">
        <f t="shared" si="8"/>
        <v>0</v>
      </c>
    </row>
    <row r="353" spans="1:7" x14ac:dyDescent="0.25">
      <c r="A353" s="12" t="s">
        <v>530</v>
      </c>
      <c r="B353" s="13" t="s">
        <v>358</v>
      </c>
      <c r="C353" s="25">
        <v>608458000</v>
      </c>
      <c r="D353" s="62"/>
      <c r="F353" s="14">
        <v>608458000</v>
      </c>
      <c r="G353" s="14">
        <f t="shared" si="8"/>
        <v>0</v>
      </c>
    </row>
    <row r="354" spans="1:7" x14ac:dyDescent="0.25">
      <c r="A354" s="12" t="s">
        <v>846</v>
      </c>
      <c r="B354" s="13" t="s">
        <v>350</v>
      </c>
      <c r="C354" s="25">
        <v>595658000</v>
      </c>
      <c r="D354" s="62"/>
      <c r="F354" s="14">
        <v>595658000</v>
      </c>
      <c r="G354" s="14">
        <f t="shared" si="8"/>
        <v>0</v>
      </c>
    </row>
    <row r="355" spans="1:7" x14ac:dyDescent="0.25">
      <c r="A355" s="15" t="s">
        <v>847</v>
      </c>
      <c r="B355" s="16" t="s">
        <v>355</v>
      </c>
      <c r="C355" s="26">
        <v>597358000</v>
      </c>
      <c r="D355" s="62"/>
      <c r="F355" s="14">
        <v>597358000</v>
      </c>
      <c r="G355" s="14">
        <f t="shared" si="8"/>
        <v>0</v>
      </c>
    </row>
    <row r="356" spans="1:7" x14ac:dyDescent="0.25">
      <c r="A356" s="12" t="s">
        <v>496</v>
      </c>
      <c r="B356" s="13" t="s">
        <v>313</v>
      </c>
      <c r="C356" s="25">
        <v>684058000</v>
      </c>
      <c r="D356" s="62"/>
      <c r="F356" s="14">
        <v>684058000</v>
      </c>
      <c r="G356" s="14">
        <f t="shared" si="8"/>
        <v>0</v>
      </c>
    </row>
    <row r="357" spans="1:7" x14ac:dyDescent="0.25">
      <c r="A357" s="12" t="s">
        <v>371</v>
      </c>
      <c r="B357" s="13" t="s">
        <v>351</v>
      </c>
      <c r="C357" s="25">
        <v>687158000</v>
      </c>
      <c r="D357" s="62"/>
      <c r="F357" s="14">
        <v>687158000</v>
      </c>
      <c r="G357" s="14">
        <f t="shared" si="8"/>
        <v>0</v>
      </c>
    </row>
    <row r="358" spans="1:7" x14ac:dyDescent="0.25">
      <c r="A358" s="15" t="s">
        <v>497</v>
      </c>
      <c r="B358" s="16" t="s">
        <v>352</v>
      </c>
      <c r="C358" s="26">
        <v>674158000</v>
      </c>
      <c r="D358" s="62"/>
      <c r="F358" s="14">
        <v>674158000</v>
      </c>
      <c r="G358" s="14">
        <f t="shared" si="8"/>
        <v>0</v>
      </c>
    </row>
    <row r="359" spans="1:7" x14ac:dyDescent="0.25">
      <c r="A359" s="12" t="s">
        <v>498</v>
      </c>
      <c r="B359" s="13" t="s">
        <v>353</v>
      </c>
      <c r="C359" s="25">
        <v>677258000</v>
      </c>
      <c r="D359" s="62"/>
      <c r="F359" s="14">
        <v>677258000</v>
      </c>
      <c r="G359" s="14">
        <f t="shared" si="8"/>
        <v>0</v>
      </c>
    </row>
    <row r="360" spans="1:7" x14ac:dyDescent="0.25">
      <c r="A360" s="17" t="s">
        <v>848</v>
      </c>
      <c r="B360" s="18" t="s">
        <v>354</v>
      </c>
      <c r="C360" s="27">
        <v>675858000</v>
      </c>
      <c r="D360" s="63"/>
      <c r="F360" s="14">
        <v>675858000</v>
      </c>
      <c r="G360" s="14">
        <f t="shared" si="8"/>
        <v>0</v>
      </c>
    </row>
    <row r="361" spans="1:7" x14ac:dyDescent="0.25">
      <c r="A361" s="19" t="s">
        <v>130</v>
      </c>
      <c r="B361" s="20" t="s">
        <v>569</v>
      </c>
      <c r="C361" s="28">
        <v>548300000</v>
      </c>
      <c r="D361" s="61" t="s">
        <v>902</v>
      </c>
      <c r="F361" s="14">
        <v>548300000</v>
      </c>
      <c r="G361" s="14">
        <f t="shared" si="8"/>
        <v>0</v>
      </c>
    </row>
    <row r="362" spans="1:7" x14ac:dyDescent="0.25">
      <c r="A362" s="15" t="s">
        <v>132</v>
      </c>
      <c r="B362" s="16" t="s">
        <v>570</v>
      </c>
      <c r="C362" s="26">
        <v>582500000</v>
      </c>
      <c r="D362" s="62"/>
      <c r="F362" s="14">
        <v>582500000</v>
      </c>
      <c r="G362" s="14">
        <f t="shared" si="8"/>
        <v>0</v>
      </c>
    </row>
    <row r="363" spans="1:7" x14ac:dyDescent="0.25">
      <c r="A363" s="17" t="s">
        <v>134</v>
      </c>
      <c r="B363" s="18" t="s">
        <v>571</v>
      </c>
      <c r="C363" s="27">
        <v>634900000</v>
      </c>
      <c r="D363" s="63"/>
      <c r="F363" s="14">
        <v>634900000</v>
      </c>
      <c r="G363" s="14">
        <f t="shared" si="8"/>
        <v>0</v>
      </c>
    </row>
    <row r="364" spans="1:7" x14ac:dyDescent="0.25">
      <c r="A364" s="19" t="s">
        <v>533</v>
      </c>
      <c r="B364" s="20" t="s">
        <v>314</v>
      </c>
      <c r="C364" s="28">
        <v>345759000</v>
      </c>
      <c r="D364" s="61" t="s">
        <v>895</v>
      </c>
      <c r="F364" s="14">
        <v>345559000</v>
      </c>
      <c r="G364" s="14">
        <f t="shared" si="8"/>
        <v>200000</v>
      </c>
    </row>
    <row r="365" spans="1:7" x14ac:dyDescent="0.25">
      <c r="A365" s="15" t="s">
        <v>532</v>
      </c>
      <c r="B365" s="16" t="s">
        <v>364</v>
      </c>
      <c r="C365" s="26">
        <v>360759000</v>
      </c>
      <c r="D365" s="62"/>
      <c r="F365" s="14">
        <v>360559000</v>
      </c>
      <c r="G365" s="14">
        <f t="shared" si="8"/>
        <v>200000</v>
      </c>
    </row>
    <row r="366" spans="1:7" x14ac:dyDescent="0.25">
      <c r="A366" s="12" t="s">
        <v>534</v>
      </c>
      <c r="B366" s="13" t="s">
        <v>315</v>
      </c>
      <c r="C366" s="25">
        <v>374759000</v>
      </c>
      <c r="D366" s="62"/>
      <c r="F366" s="14">
        <v>374559000</v>
      </c>
      <c r="G366" s="14">
        <f t="shared" si="8"/>
        <v>200000</v>
      </c>
    </row>
    <row r="367" spans="1:7" x14ac:dyDescent="0.25">
      <c r="A367" s="12" t="s">
        <v>359</v>
      </c>
      <c r="B367" s="13" t="s">
        <v>360</v>
      </c>
      <c r="C367" s="25">
        <v>377459000</v>
      </c>
      <c r="D367" s="62"/>
      <c r="F367" s="14">
        <v>377259000</v>
      </c>
      <c r="G367" s="14">
        <f t="shared" si="8"/>
        <v>200000</v>
      </c>
    </row>
    <row r="368" spans="1:7" x14ac:dyDescent="0.25">
      <c r="A368" s="12" t="s">
        <v>535</v>
      </c>
      <c r="B368" s="13" t="s">
        <v>316</v>
      </c>
      <c r="C368" s="25">
        <v>399559000</v>
      </c>
      <c r="D368" s="62"/>
      <c r="F368" s="14">
        <v>399359000</v>
      </c>
      <c r="G368" s="14">
        <f t="shared" si="8"/>
        <v>200000</v>
      </c>
    </row>
    <row r="369" spans="1:8" x14ac:dyDescent="0.25">
      <c r="A369" s="15" t="s">
        <v>361</v>
      </c>
      <c r="B369" s="16" t="s">
        <v>412</v>
      </c>
      <c r="C369" s="26">
        <v>325959000</v>
      </c>
      <c r="D369" s="62"/>
      <c r="F369" s="14">
        <v>325759000</v>
      </c>
      <c r="G369" s="14">
        <f t="shared" si="8"/>
        <v>200000</v>
      </c>
    </row>
    <row r="370" spans="1:8" x14ac:dyDescent="0.25">
      <c r="A370" s="17" t="s">
        <v>362</v>
      </c>
      <c r="B370" s="18" t="s">
        <v>363</v>
      </c>
      <c r="C370" s="27">
        <v>341159000</v>
      </c>
      <c r="D370" s="63"/>
      <c r="F370" s="31">
        <v>340959000</v>
      </c>
      <c r="G370" s="31">
        <f t="shared" si="8"/>
        <v>200000</v>
      </c>
    </row>
    <row r="371" spans="1:8" x14ac:dyDescent="0.25">
      <c r="A371" s="23" t="s">
        <v>790</v>
      </c>
      <c r="B371" s="1"/>
      <c r="C371" s="1"/>
      <c r="D371" s="1"/>
    </row>
    <row r="372" spans="1:8" x14ac:dyDescent="0.25">
      <c r="A372" s="23" t="s">
        <v>572</v>
      </c>
      <c r="B372" s="1"/>
      <c r="C372" s="1"/>
      <c r="D372" s="1"/>
    </row>
    <row r="373" spans="1:8" x14ac:dyDescent="0.25">
      <c r="A373" s="23" t="s">
        <v>647</v>
      </c>
      <c r="B373" s="1"/>
      <c r="C373" s="1"/>
      <c r="D373" s="1"/>
    </row>
    <row r="374" spans="1:8" x14ac:dyDescent="0.25">
      <c r="A374" s="1" t="s">
        <v>648</v>
      </c>
      <c r="B374" s="1"/>
      <c r="C374" s="1"/>
      <c r="D374" s="1"/>
    </row>
    <row r="375" spans="1:8" x14ac:dyDescent="0.25">
      <c r="A375" s="24" t="s">
        <v>649</v>
      </c>
      <c r="B375" s="1"/>
      <c r="C375" s="1"/>
      <c r="D375" s="1"/>
    </row>
    <row r="376" spans="1:8" x14ac:dyDescent="0.25">
      <c r="A376" s="24"/>
      <c r="B376" s="1"/>
      <c r="C376" s="1"/>
      <c r="D376" s="1"/>
    </row>
    <row r="377" spans="1:8" s="1" customFormat="1" x14ac:dyDescent="0.25">
      <c r="A377" s="3" t="s">
        <v>0</v>
      </c>
      <c r="B377" s="4"/>
      <c r="C377" s="4"/>
      <c r="D377" s="4"/>
      <c r="H377" s="2"/>
    </row>
    <row r="378" spans="1:8" s="1" customFormat="1" x14ac:dyDescent="0.25">
      <c r="A378" s="4" t="s">
        <v>677</v>
      </c>
      <c r="B378" s="4"/>
      <c r="C378" s="4"/>
      <c r="D378" s="4"/>
      <c r="H378" s="2"/>
    </row>
    <row r="379" spans="1:8" s="1" customFormat="1" ht="7.5" customHeight="1" x14ac:dyDescent="0.25">
      <c r="H379" s="2"/>
    </row>
    <row r="380" spans="1:8" s="1" customFormat="1" x14ac:dyDescent="0.25">
      <c r="A380" s="5" t="s">
        <v>1</v>
      </c>
      <c r="B380" s="4"/>
      <c r="C380" s="4"/>
      <c r="D380" s="4"/>
      <c r="H380" s="2"/>
    </row>
    <row r="381" spans="1:8" s="1" customFormat="1" x14ac:dyDescent="0.25">
      <c r="A381" s="5" t="s">
        <v>437</v>
      </c>
      <c r="B381" s="4"/>
      <c r="C381" s="4"/>
      <c r="D381" s="4"/>
      <c r="H381" s="2"/>
    </row>
    <row r="382" spans="1:8" s="1" customFormat="1" x14ac:dyDescent="0.25">
      <c r="A382" s="5" t="s">
        <v>242</v>
      </c>
      <c r="B382" s="4"/>
      <c r="C382" s="4"/>
      <c r="D382" s="4"/>
      <c r="H382" s="2"/>
    </row>
    <row r="383" spans="1:8" s="1" customFormat="1" x14ac:dyDescent="0.25">
      <c r="A383" s="5" t="s">
        <v>763</v>
      </c>
      <c r="B383" s="4"/>
      <c r="C383" s="4"/>
      <c r="D383" s="4"/>
      <c r="F383" s="6" t="s">
        <v>3</v>
      </c>
      <c r="G383" s="7" t="s">
        <v>4</v>
      </c>
      <c r="H383" s="2"/>
    </row>
    <row r="384" spans="1:8" s="1" customFormat="1" ht="7.5" customHeight="1" x14ac:dyDescent="0.25">
      <c r="H384" s="2"/>
    </row>
    <row r="385" spans="1:8" s="1" customFormat="1" ht="15" customHeight="1" x14ac:dyDescent="0.25">
      <c r="A385" s="8" t="s">
        <v>5</v>
      </c>
      <c r="B385" s="9" t="s">
        <v>6</v>
      </c>
      <c r="C385" s="9" t="s">
        <v>7</v>
      </c>
      <c r="D385" s="9" t="s">
        <v>8</v>
      </c>
      <c r="F385" s="32" t="s">
        <v>7</v>
      </c>
      <c r="G385" s="32" t="s">
        <v>7</v>
      </c>
      <c r="H385" s="11"/>
    </row>
    <row r="386" spans="1:8" ht="14.45" customHeight="1" x14ac:dyDescent="0.25">
      <c r="A386" s="15" t="s">
        <v>20</v>
      </c>
      <c r="B386" s="16" t="s">
        <v>543</v>
      </c>
      <c r="C386" s="26">
        <v>224900000</v>
      </c>
      <c r="D386" s="64" t="s">
        <v>829</v>
      </c>
      <c r="F386" s="14">
        <v>224900000</v>
      </c>
      <c r="G386" s="14">
        <f t="shared" ref="G386" si="9">C386-F386</f>
        <v>0</v>
      </c>
    </row>
    <row r="387" spans="1:8" x14ac:dyDescent="0.25">
      <c r="A387" s="17" t="s">
        <v>20</v>
      </c>
      <c r="B387" s="18" t="s">
        <v>457</v>
      </c>
      <c r="C387" s="18">
        <v>225900000</v>
      </c>
      <c r="D387" s="66"/>
      <c r="F387" s="14">
        <v>225900000</v>
      </c>
      <c r="G387" s="14">
        <f t="shared" ref="G387:G449" si="10">C387-F387</f>
        <v>0</v>
      </c>
    </row>
    <row r="388" spans="1:8" ht="14.45" customHeight="1" x14ac:dyDescent="0.25">
      <c r="A388" s="19" t="s">
        <v>541</v>
      </c>
      <c r="B388" s="20" t="s">
        <v>414</v>
      </c>
      <c r="C388" s="28">
        <v>210000000</v>
      </c>
      <c r="D388" s="64" t="s">
        <v>830</v>
      </c>
      <c r="F388" s="14">
        <v>210000000</v>
      </c>
      <c r="G388" s="14">
        <f t="shared" si="10"/>
        <v>0</v>
      </c>
    </row>
    <row r="389" spans="1:8" x14ac:dyDescent="0.25">
      <c r="A389" s="15" t="s">
        <v>542</v>
      </c>
      <c r="B389" s="16" t="s">
        <v>373</v>
      </c>
      <c r="C389" s="26">
        <v>213400000</v>
      </c>
      <c r="D389" s="65"/>
      <c r="F389" s="14">
        <v>213400000</v>
      </c>
      <c r="G389" s="14">
        <f t="shared" si="10"/>
        <v>0</v>
      </c>
    </row>
    <row r="390" spans="1:8" x14ac:dyDescent="0.25">
      <c r="A390" s="12" t="s">
        <v>540</v>
      </c>
      <c r="B390" s="13" t="s">
        <v>413</v>
      </c>
      <c r="C390" s="25">
        <v>219000000</v>
      </c>
      <c r="D390" s="65"/>
      <c r="F390" s="14">
        <v>219000000</v>
      </c>
      <c r="G390" s="14">
        <f t="shared" si="10"/>
        <v>0</v>
      </c>
    </row>
    <row r="391" spans="1:8" ht="14.45" customHeight="1" x14ac:dyDescent="0.25">
      <c r="A391" s="12" t="s">
        <v>539</v>
      </c>
      <c r="B391" s="13" t="s">
        <v>374</v>
      </c>
      <c r="C391" s="25">
        <v>233300000</v>
      </c>
      <c r="D391" s="65"/>
      <c r="F391" s="14">
        <v>233300000</v>
      </c>
      <c r="G391" s="14">
        <f t="shared" si="10"/>
        <v>0</v>
      </c>
    </row>
    <row r="392" spans="1:8" x14ac:dyDescent="0.25">
      <c r="A392" s="17" t="s">
        <v>375</v>
      </c>
      <c r="B392" s="18" t="s">
        <v>672</v>
      </c>
      <c r="C392" s="18">
        <v>234100000</v>
      </c>
      <c r="D392" s="66"/>
      <c r="F392" s="14">
        <v>234100000</v>
      </c>
      <c r="G392" s="14">
        <f t="shared" si="10"/>
        <v>0</v>
      </c>
    </row>
    <row r="393" spans="1:8" x14ac:dyDescent="0.25">
      <c r="A393" s="52" t="s">
        <v>223</v>
      </c>
      <c r="B393" s="53" t="s">
        <v>598</v>
      </c>
      <c r="C393" s="53">
        <v>245100000</v>
      </c>
      <c r="D393" s="54" t="s">
        <v>868</v>
      </c>
      <c r="F393" s="14">
        <v>245100000</v>
      </c>
      <c r="G393" s="14">
        <f t="shared" si="10"/>
        <v>0</v>
      </c>
    </row>
    <row r="394" spans="1:8" x14ac:dyDescent="0.25">
      <c r="A394" s="21" t="s">
        <v>36</v>
      </c>
      <c r="B394" s="22" t="s">
        <v>378</v>
      </c>
      <c r="C394" s="29">
        <v>284300000</v>
      </c>
      <c r="D394" s="65" t="s">
        <v>713</v>
      </c>
      <c r="F394" s="14">
        <v>284300000</v>
      </c>
      <c r="G394" s="14">
        <f t="shared" si="10"/>
        <v>0</v>
      </c>
    </row>
    <row r="395" spans="1:8" x14ac:dyDescent="0.25">
      <c r="A395" s="12" t="s">
        <v>38</v>
      </c>
      <c r="B395" s="13" t="s">
        <v>415</v>
      </c>
      <c r="C395" s="25">
        <v>298900000</v>
      </c>
      <c r="D395" s="65"/>
      <c r="F395" s="14">
        <v>298900000</v>
      </c>
      <c r="G395" s="14">
        <f t="shared" si="10"/>
        <v>0</v>
      </c>
    </row>
    <row r="396" spans="1:8" x14ac:dyDescent="0.25">
      <c r="A396" s="12" t="s">
        <v>40</v>
      </c>
      <c r="B396" s="13" t="s">
        <v>416</v>
      </c>
      <c r="C396" s="25">
        <v>307300000</v>
      </c>
      <c r="D396" s="65"/>
      <c r="F396" s="14">
        <v>307300000</v>
      </c>
      <c r="G396" s="14">
        <f t="shared" si="10"/>
        <v>0</v>
      </c>
    </row>
    <row r="397" spans="1:8" x14ac:dyDescent="0.25">
      <c r="A397" s="17" t="s">
        <v>42</v>
      </c>
      <c r="B397" s="18" t="s">
        <v>417</v>
      </c>
      <c r="C397" s="18">
        <v>321800000</v>
      </c>
      <c r="D397" s="66"/>
      <c r="F397" s="14">
        <v>321800000</v>
      </c>
      <c r="G397" s="14">
        <f t="shared" si="10"/>
        <v>0</v>
      </c>
    </row>
    <row r="398" spans="1:8" x14ac:dyDescent="0.25">
      <c r="A398" s="19" t="s">
        <v>44</v>
      </c>
      <c r="B398" s="20" t="s">
        <v>419</v>
      </c>
      <c r="C398" s="28">
        <v>339900000</v>
      </c>
      <c r="D398" s="64" t="s">
        <v>438</v>
      </c>
      <c r="F398" s="14">
        <v>339900000</v>
      </c>
      <c r="G398" s="14">
        <f t="shared" si="10"/>
        <v>0</v>
      </c>
    </row>
    <row r="399" spans="1:8" x14ac:dyDescent="0.25">
      <c r="A399" s="12" t="s">
        <v>44</v>
      </c>
      <c r="B399" s="13" t="s">
        <v>391</v>
      </c>
      <c r="C399" s="25">
        <v>341300000</v>
      </c>
      <c r="D399" s="65"/>
      <c r="F399" s="14">
        <v>341300000</v>
      </c>
      <c r="G399" s="14">
        <f t="shared" si="10"/>
        <v>0</v>
      </c>
    </row>
    <row r="400" spans="1:8" x14ac:dyDescent="0.25">
      <c r="A400" s="12" t="s">
        <v>47</v>
      </c>
      <c r="B400" s="13" t="s">
        <v>379</v>
      </c>
      <c r="C400" s="25">
        <v>355800000</v>
      </c>
      <c r="D400" s="65"/>
      <c r="F400" s="14">
        <v>355800000</v>
      </c>
      <c r="G400" s="14">
        <f t="shared" si="10"/>
        <v>0</v>
      </c>
    </row>
    <row r="401" spans="1:7" x14ac:dyDescent="0.25">
      <c r="A401" s="15" t="s">
        <v>47</v>
      </c>
      <c r="B401" s="16" t="s">
        <v>392</v>
      </c>
      <c r="C401" s="26">
        <v>357300000</v>
      </c>
      <c r="D401" s="65"/>
      <c r="F401" s="14">
        <v>357300000</v>
      </c>
      <c r="G401" s="14">
        <f t="shared" si="10"/>
        <v>0</v>
      </c>
    </row>
    <row r="402" spans="1:7" x14ac:dyDescent="0.25">
      <c r="A402" s="15" t="s">
        <v>50</v>
      </c>
      <c r="B402" s="16" t="s">
        <v>418</v>
      </c>
      <c r="C402" s="26">
        <v>365000000</v>
      </c>
      <c r="D402" s="65"/>
      <c r="F402" s="14">
        <v>365000000</v>
      </c>
      <c r="G402" s="14">
        <f t="shared" si="10"/>
        <v>0</v>
      </c>
    </row>
    <row r="403" spans="1:7" x14ac:dyDescent="0.25">
      <c r="A403" s="12" t="s">
        <v>53</v>
      </c>
      <c r="B403" s="13" t="s">
        <v>380</v>
      </c>
      <c r="C403" s="25">
        <v>387600000</v>
      </c>
      <c r="D403" s="65"/>
      <c r="F403" s="14">
        <v>387600000</v>
      </c>
      <c r="G403" s="14">
        <f t="shared" si="10"/>
        <v>0</v>
      </c>
    </row>
    <row r="404" spans="1:7" x14ac:dyDescent="0.25">
      <c r="A404" s="12" t="s">
        <v>50</v>
      </c>
      <c r="B404" s="13" t="s">
        <v>381</v>
      </c>
      <c r="C404" s="25">
        <v>366600000</v>
      </c>
      <c r="D404" s="65"/>
      <c r="F404" s="14">
        <v>366600000</v>
      </c>
      <c r="G404" s="14">
        <f t="shared" si="10"/>
        <v>0</v>
      </c>
    </row>
    <row r="405" spans="1:7" x14ac:dyDescent="0.25">
      <c r="A405" s="17" t="s">
        <v>53</v>
      </c>
      <c r="B405" s="18" t="s">
        <v>382</v>
      </c>
      <c r="C405" s="18">
        <v>389100000</v>
      </c>
      <c r="D405" s="66"/>
      <c r="F405" s="14">
        <v>389100000</v>
      </c>
      <c r="G405" s="14">
        <f t="shared" si="10"/>
        <v>0</v>
      </c>
    </row>
    <row r="406" spans="1:7" x14ac:dyDescent="0.25">
      <c r="A406" s="19" t="s">
        <v>63</v>
      </c>
      <c r="B406" s="20" t="s">
        <v>393</v>
      </c>
      <c r="C406" s="28">
        <v>414800000</v>
      </c>
      <c r="D406" s="67" t="s">
        <v>712</v>
      </c>
      <c r="F406" s="14">
        <v>414600000</v>
      </c>
      <c r="G406" s="14">
        <f t="shared" si="10"/>
        <v>200000</v>
      </c>
    </row>
    <row r="407" spans="1:7" x14ac:dyDescent="0.25">
      <c r="A407" s="12" t="s">
        <v>849</v>
      </c>
      <c r="B407" s="13" t="s">
        <v>383</v>
      </c>
      <c r="C407" s="25">
        <v>459200000</v>
      </c>
      <c r="D407" s="68"/>
      <c r="F407" s="14">
        <v>459000000</v>
      </c>
      <c r="G407" s="14">
        <f t="shared" si="10"/>
        <v>200000</v>
      </c>
    </row>
    <row r="408" spans="1:7" x14ac:dyDescent="0.25">
      <c r="A408" s="12" t="s">
        <v>66</v>
      </c>
      <c r="B408" s="13" t="s">
        <v>385</v>
      </c>
      <c r="C408" s="25">
        <v>461700000</v>
      </c>
      <c r="D408" s="68"/>
      <c r="F408" s="14">
        <v>461500000</v>
      </c>
      <c r="G408" s="14">
        <f t="shared" si="10"/>
        <v>200000</v>
      </c>
    </row>
    <row r="409" spans="1:7" x14ac:dyDescent="0.25">
      <c r="A409" s="15" t="s">
        <v>850</v>
      </c>
      <c r="B409" s="16" t="s">
        <v>384</v>
      </c>
      <c r="C409" s="26">
        <v>468600000</v>
      </c>
      <c r="D409" s="68"/>
      <c r="F409" s="14">
        <v>468400000</v>
      </c>
      <c r="G409" s="14">
        <f t="shared" si="10"/>
        <v>200000</v>
      </c>
    </row>
    <row r="410" spans="1:7" x14ac:dyDescent="0.25">
      <c r="A410" s="15" t="s">
        <v>69</v>
      </c>
      <c r="B410" s="16" t="s">
        <v>386</v>
      </c>
      <c r="C410" s="26">
        <v>471600000</v>
      </c>
      <c r="D410" s="68"/>
      <c r="F410" s="14">
        <v>471400000</v>
      </c>
      <c r="G410" s="14">
        <f t="shared" si="10"/>
        <v>200000</v>
      </c>
    </row>
    <row r="411" spans="1:7" x14ac:dyDescent="0.25">
      <c r="A411" s="12" t="s">
        <v>482</v>
      </c>
      <c r="B411" s="13" t="s">
        <v>557</v>
      </c>
      <c r="C411" s="25">
        <v>482900000</v>
      </c>
      <c r="D411" s="68"/>
      <c r="F411" s="14">
        <v>482700000</v>
      </c>
      <c r="G411" s="14">
        <f t="shared" si="10"/>
        <v>200000</v>
      </c>
    </row>
    <row r="412" spans="1:7" ht="14.45" customHeight="1" x14ac:dyDescent="0.25">
      <c r="A412" s="12" t="s">
        <v>72</v>
      </c>
      <c r="B412" s="13" t="s">
        <v>560</v>
      </c>
      <c r="C412" s="25">
        <v>485300000</v>
      </c>
      <c r="D412" s="68"/>
      <c r="F412" s="14">
        <v>485100000</v>
      </c>
      <c r="G412" s="14">
        <f t="shared" si="10"/>
        <v>200000</v>
      </c>
    </row>
    <row r="413" spans="1:7" x14ac:dyDescent="0.25">
      <c r="A413" s="15" t="s">
        <v>483</v>
      </c>
      <c r="B413" s="16" t="s">
        <v>559</v>
      </c>
      <c r="C413" s="26">
        <v>486800000</v>
      </c>
      <c r="D413" s="68"/>
      <c r="F413" s="14">
        <v>486600000</v>
      </c>
      <c r="G413" s="14">
        <f t="shared" si="10"/>
        <v>200000</v>
      </c>
    </row>
    <row r="414" spans="1:7" x14ac:dyDescent="0.25">
      <c r="A414" s="12" t="s">
        <v>75</v>
      </c>
      <c r="B414" s="13" t="s">
        <v>558</v>
      </c>
      <c r="C414" s="25">
        <v>487800000</v>
      </c>
      <c r="D414" s="68"/>
      <c r="F414" s="14">
        <v>487600000</v>
      </c>
      <c r="G414" s="14">
        <f t="shared" si="10"/>
        <v>200000</v>
      </c>
    </row>
    <row r="415" spans="1:7" x14ac:dyDescent="0.25">
      <c r="A415" s="12" t="s">
        <v>851</v>
      </c>
      <c r="B415" s="13" t="s">
        <v>420</v>
      </c>
      <c r="C415" s="25">
        <v>492300000</v>
      </c>
      <c r="D415" s="68"/>
      <c r="F415" s="14">
        <v>492100000</v>
      </c>
      <c r="G415" s="14">
        <f t="shared" si="10"/>
        <v>200000</v>
      </c>
    </row>
    <row r="416" spans="1:7" x14ac:dyDescent="0.25">
      <c r="A416" s="12" t="s">
        <v>78</v>
      </c>
      <c r="B416" s="13" t="s">
        <v>423</v>
      </c>
      <c r="C416" s="25">
        <v>494700000</v>
      </c>
      <c r="D416" s="68"/>
      <c r="F416" s="14">
        <v>494500000</v>
      </c>
      <c r="G416" s="14">
        <f t="shared" si="10"/>
        <v>200000</v>
      </c>
    </row>
    <row r="417" spans="1:7" x14ac:dyDescent="0.25">
      <c r="A417" s="15" t="s">
        <v>852</v>
      </c>
      <c r="B417" s="16" t="s">
        <v>422</v>
      </c>
      <c r="C417" s="26">
        <v>496200000</v>
      </c>
      <c r="D417" s="68"/>
      <c r="F417" s="14">
        <v>496000000</v>
      </c>
      <c r="G417" s="14">
        <f t="shared" si="10"/>
        <v>200000</v>
      </c>
    </row>
    <row r="418" spans="1:7" x14ac:dyDescent="0.25">
      <c r="A418" s="15" t="s">
        <v>81</v>
      </c>
      <c r="B418" s="16" t="s">
        <v>421</v>
      </c>
      <c r="C418" s="26">
        <v>497200000</v>
      </c>
      <c r="D418" s="68"/>
      <c r="F418" s="14">
        <v>497000000</v>
      </c>
      <c r="G418" s="14">
        <f t="shared" si="10"/>
        <v>200000</v>
      </c>
    </row>
    <row r="419" spans="1:7" x14ac:dyDescent="0.25">
      <c r="A419" s="12" t="s">
        <v>69</v>
      </c>
      <c r="B419" s="13" t="s">
        <v>267</v>
      </c>
      <c r="C419" s="25">
        <v>473900000</v>
      </c>
      <c r="D419" s="68"/>
      <c r="F419" s="14">
        <v>473700000</v>
      </c>
      <c r="G419" s="14">
        <f t="shared" si="10"/>
        <v>200000</v>
      </c>
    </row>
    <row r="420" spans="1:7" x14ac:dyDescent="0.25">
      <c r="A420" s="17" t="s">
        <v>484</v>
      </c>
      <c r="B420" s="18" t="s">
        <v>268</v>
      </c>
      <c r="C420" s="18">
        <v>492500000</v>
      </c>
      <c r="D420" s="69"/>
      <c r="F420" s="14">
        <v>492300000</v>
      </c>
      <c r="G420" s="14">
        <f t="shared" si="10"/>
        <v>200000</v>
      </c>
    </row>
    <row r="421" spans="1:7" x14ac:dyDescent="0.25">
      <c r="A421" s="21" t="s">
        <v>83</v>
      </c>
      <c r="B421" s="22" t="s">
        <v>271</v>
      </c>
      <c r="C421" s="29">
        <v>335100000</v>
      </c>
      <c r="D421" s="65" t="s">
        <v>831</v>
      </c>
      <c r="F421" s="14">
        <v>335100000</v>
      </c>
      <c r="G421" s="14">
        <f t="shared" si="10"/>
        <v>0</v>
      </c>
    </row>
    <row r="422" spans="1:7" x14ac:dyDescent="0.25">
      <c r="A422" s="12" t="s">
        <v>85</v>
      </c>
      <c r="B422" s="13" t="s">
        <v>272</v>
      </c>
      <c r="C422" s="25">
        <v>345800000</v>
      </c>
      <c r="D422" s="65"/>
      <c r="F422" s="14">
        <v>345800000</v>
      </c>
      <c r="G422" s="14">
        <f t="shared" si="10"/>
        <v>0</v>
      </c>
    </row>
    <row r="423" spans="1:7" x14ac:dyDescent="0.25">
      <c r="A423" s="12" t="s">
        <v>87</v>
      </c>
      <c r="B423" s="13" t="s">
        <v>275</v>
      </c>
      <c r="C423" s="25">
        <v>350600000</v>
      </c>
      <c r="D423" s="65"/>
      <c r="F423" s="14">
        <v>350600000</v>
      </c>
      <c r="G423" s="14">
        <f t="shared" si="10"/>
        <v>0</v>
      </c>
    </row>
    <row r="424" spans="1:7" x14ac:dyDescent="0.25">
      <c r="A424" s="17" t="s">
        <v>89</v>
      </c>
      <c r="B424" s="18" t="s">
        <v>276</v>
      </c>
      <c r="C424" s="18">
        <v>361200000</v>
      </c>
      <c r="D424" s="65"/>
      <c r="F424" s="14">
        <v>361200000</v>
      </c>
      <c r="G424" s="14">
        <f t="shared" si="10"/>
        <v>0</v>
      </c>
    </row>
    <row r="425" spans="1:7" x14ac:dyDescent="0.25">
      <c r="A425" s="21" t="s">
        <v>567</v>
      </c>
      <c r="B425" s="22" t="s">
        <v>561</v>
      </c>
      <c r="C425" s="29">
        <v>2004400000</v>
      </c>
      <c r="D425" s="64" t="s">
        <v>832</v>
      </c>
      <c r="F425" s="14">
        <v>2004400000</v>
      </c>
      <c r="G425" s="14">
        <f t="shared" si="10"/>
        <v>0</v>
      </c>
    </row>
    <row r="426" spans="1:7" x14ac:dyDescent="0.25">
      <c r="A426" s="17" t="s">
        <v>568</v>
      </c>
      <c r="B426" s="18" t="s">
        <v>562</v>
      </c>
      <c r="C426" s="18">
        <v>2008200000</v>
      </c>
      <c r="D426" s="65"/>
      <c r="F426" s="14">
        <v>2008200000</v>
      </c>
      <c r="G426" s="14">
        <f t="shared" si="10"/>
        <v>0</v>
      </c>
    </row>
    <row r="427" spans="1:7" ht="14.45" customHeight="1" x14ac:dyDescent="0.25">
      <c r="A427" s="19" t="s">
        <v>536</v>
      </c>
      <c r="B427" s="20" t="s">
        <v>277</v>
      </c>
      <c r="C427" s="28">
        <v>1873700000</v>
      </c>
      <c r="D427" s="65"/>
      <c r="F427" s="14">
        <v>1873700000</v>
      </c>
      <c r="G427" s="14">
        <f t="shared" si="10"/>
        <v>0</v>
      </c>
    </row>
    <row r="428" spans="1:7" x14ac:dyDescent="0.25">
      <c r="A428" s="17" t="s">
        <v>537</v>
      </c>
      <c r="B428" s="18" t="s">
        <v>278</v>
      </c>
      <c r="C428" s="18">
        <v>1877400000</v>
      </c>
      <c r="D428" s="66"/>
      <c r="F428" s="14">
        <v>1877400000</v>
      </c>
      <c r="G428" s="14">
        <f t="shared" si="10"/>
        <v>0</v>
      </c>
    </row>
    <row r="429" spans="1:7" x14ac:dyDescent="0.25">
      <c r="A429" s="21" t="s">
        <v>105</v>
      </c>
      <c r="B429" s="22" t="s">
        <v>563</v>
      </c>
      <c r="C429" s="29">
        <v>430500000</v>
      </c>
      <c r="D429" s="64" t="s">
        <v>833</v>
      </c>
      <c r="F429" s="14">
        <v>430500000</v>
      </c>
      <c r="G429" s="14">
        <f t="shared" si="10"/>
        <v>0</v>
      </c>
    </row>
    <row r="430" spans="1:7" x14ac:dyDescent="0.25">
      <c r="A430" s="12" t="s">
        <v>107</v>
      </c>
      <c r="B430" s="13" t="s">
        <v>387</v>
      </c>
      <c r="C430" s="25">
        <v>483900000</v>
      </c>
      <c r="D430" s="65"/>
      <c r="F430" s="14">
        <v>483900000</v>
      </c>
      <c r="G430" s="14">
        <f t="shared" si="10"/>
        <v>0</v>
      </c>
    </row>
    <row r="431" spans="1:7" x14ac:dyDescent="0.25">
      <c r="A431" s="12" t="s">
        <v>109</v>
      </c>
      <c r="B431" s="13" t="s">
        <v>388</v>
      </c>
      <c r="C431" s="25">
        <v>459600000</v>
      </c>
      <c r="D431" s="65"/>
      <c r="F431" s="14">
        <v>459600000</v>
      </c>
      <c r="G431" s="14">
        <f t="shared" si="10"/>
        <v>0</v>
      </c>
    </row>
    <row r="432" spans="1:7" x14ac:dyDescent="0.25">
      <c r="A432" s="17" t="s">
        <v>107</v>
      </c>
      <c r="B432" s="18" t="s">
        <v>424</v>
      </c>
      <c r="C432" s="18">
        <v>485900000</v>
      </c>
      <c r="D432" s="66"/>
      <c r="F432" s="14">
        <v>485900000</v>
      </c>
      <c r="G432" s="14">
        <f t="shared" si="10"/>
        <v>0</v>
      </c>
    </row>
    <row r="433" spans="1:7" x14ac:dyDescent="0.25">
      <c r="A433" s="21" t="s">
        <v>853</v>
      </c>
      <c r="B433" s="22" t="s">
        <v>684</v>
      </c>
      <c r="C433" s="29">
        <v>489600000</v>
      </c>
      <c r="D433" s="64" t="s">
        <v>834</v>
      </c>
      <c r="F433" s="14">
        <v>489600000</v>
      </c>
      <c r="G433" s="14">
        <f t="shared" si="10"/>
        <v>0</v>
      </c>
    </row>
    <row r="434" spans="1:7" x14ac:dyDescent="0.25">
      <c r="A434" s="15" t="s">
        <v>718</v>
      </c>
      <c r="B434" s="16" t="s">
        <v>685</v>
      </c>
      <c r="C434" s="26">
        <v>492800000</v>
      </c>
      <c r="D434" s="65"/>
      <c r="F434" s="14">
        <v>492800000</v>
      </c>
      <c r="G434" s="14">
        <f t="shared" si="10"/>
        <v>0</v>
      </c>
    </row>
    <row r="435" spans="1:7" x14ac:dyDescent="0.25">
      <c r="A435" s="12" t="s">
        <v>854</v>
      </c>
      <c r="B435" s="13" t="s">
        <v>686</v>
      </c>
      <c r="C435" s="25">
        <v>531600000</v>
      </c>
      <c r="D435" s="65"/>
      <c r="F435" s="14">
        <v>531600000</v>
      </c>
      <c r="G435" s="14">
        <f t="shared" si="10"/>
        <v>0</v>
      </c>
    </row>
    <row r="436" spans="1:7" x14ac:dyDescent="0.25">
      <c r="A436" s="12" t="s">
        <v>719</v>
      </c>
      <c r="B436" s="13" t="s">
        <v>687</v>
      </c>
      <c r="C436" s="25">
        <v>534800000</v>
      </c>
      <c r="D436" s="65"/>
      <c r="F436" s="14">
        <v>534800000</v>
      </c>
      <c r="G436" s="14">
        <f t="shared" si="10"/>
        <v>0</v>
      </c>
    </row>
    <row r="437" spans="1:7" ht="14.45" customHeight="1" x14ac:dyDescent="0.25">
      <c r="A437" s="15" t="s">
        <v>839</v>
      </c>
      <c r="B437" s="16" t="s">
        <v>690</v>
      </c>
      <c r="C437" s="26">
        <v>523700000</v>
      </c>
      <c r="D437" s="65"/>
      <c r="F437" s="14">
        <v>523700000</v>
      </c>
      <c r="G437" s="14">
        <f t="shared" si="10"/>
        <v>0</v>
      </c>
    </row>
    <row r="438" spans="1:7" x14ac:dyDescent="0.25">
      <c r="A438" s="12" t="s">
        <v>720</v>
      </c>
      <c r="B438" s="13" t="s">
        <v>691</v>
      </c>
      <c r="C438" s="25">
        <v>526600000</v>
      </c>
      <c r="D438" s="65"/>
      <c r="F438" s="14">
        <v>526600000</v>
      </c>
      <c r="G438" s="14">
        <f t="shared" si="10"/>
        <v>0</v>
      </c>
    </row>
    <row r="439" spans="1:7" x14ac:dyDescent="0.25">
      <c r="A439" s="12" t="s">
        <v>840</v>
      </c>
      <c r="B439" s="13" t="s">
        <v>692</v>
      </c>
      <c r="C439" s="25">
        <v>583100000</v>
      </c>
      <c r="D439" s="65"/>
      <c r="F439" s="14">
        <v>583100000</v>
      </c>
      <c r="G439" s="14">
        <f t="shared" si="10"/>
        <v>0</v>
      </c>
    </row>
    <row r="440" spans="1:7" x14ac:dyDescent="0.25">
      <c r="A440" s="12" t="s">
        <v>721</v>
      </c>
      <c r="B440" s="13" t="s">
        <v>693</v>
      </c>
      <c r="C440" s="25">
        <v>586200000</v>
      </c>
      <c r="D440" s="65"/>
      <c r="F440" s="14">
        <v>586200000</v>
      </c>
      <c r="G440" s="14">
        <f t="shared" si="10"/>
        <v>0</v>
      </c>
    </row>
    <row r="441" spans="1:7" x14ac:dyDescent="0.25">
      <c r="A441" s="15" t="s">
        <v>841</v>
      </c>
      <c r="B441" s="16" t="s">
        <v>694</v>
      </c>
      <c r="C441" s="26">
        <v>530100000</v>
      </c>
      <c r="D441" s="65"/>
      <c r="F441" s="14">
        <v>530100000</v>
      </c>
      <c r="G441" s="14">
        <f t="shared" si="10"/>
        <v>0</v>
      </c>
    </row>
    <row r="442" spans="1:7" x14ac:dyDescent="0.25">
      <c r="A442" s="15" t="s">
        <v>722</v>
      </c>
      <c r="B442" s="16" t="s">
        <v>695</v>
      </c>
      <c r="C442" s="26">
        <v>533100000</v>
      </c>
      <c r="D442" s="65"/>
      <c r="F442" s="14">
        <v>533100000</v>
      </c>
      <c r="G442" s="14">
        <f t="shared" si="10"/>
        <v>0</v>
      </c>
    </row>
    <row r="443" spans="1:7" x14ac:dyDescent="0.25">
      <c r="A443" s="12" t="s">
        <v>855</v>
      </c>
      <c r="B443" s="13" t="s">
        <v>696</v>
      </c>
      <c r="C443" s="25">
        <v>601300000</v>
      </c>
      <c r="D443" s="65"/>
      <c r="F443" s="14">
        <v>601300000</v>
      </c>
      <c r="G443" s="14">
        <f t="shared" si="10"/>
        <v>0</v>
      </c>
    </row>
    <row r="444" spans="1:7" x14ac:dyDescent="0.25">
      <c r="A444" s="12" t="s">
        <v>723</v>
      </c>
      <c r="B444" s="13" t="s">
        <v>697</v>
      </c>
      <c r="C444" s="25">
        <v>604100000</v>
      </c>
      <c r="D444" s="65"/>
      <c r="F444" s="14">
        <v>604100000</v>
      </c>
      <c r="G444" s="14">
        <f t="shared" si="10"/>
        <v>0</v>
      </c>
    </row>
    <row r="445" spans="1:7" x14ac:dyDescent="0.25">
      <c r="A445" s="15" t="s">
        <v>856</v>
      </c>
      <c r="B445" s="16" t="s">
        <v>698</v>
      </c>
      <c r="C445" s="26">
        <v>591300000</v>
      </c>
      <c r="D445" s="65"/>
      <c r="F445" s="14">
        <v>591300000</v>
      </c>
      <c r="G445" s="14">
        <f t="shared" si="10"/>
        <v>0</v>
      </c>
    </row>
    <row r="446" spans="1:7" ht="14.45" customHeight="1" x14ac:dyDescent="0.25">
      <c r="A446" s="12" t="s">
        <v>724</v>
      </c>
      <c r="B446" s="13" t="s">
        <v>699</v>
      </c>
      <c r="C446" s="25">
        <v>594400000</v>
      </c>
      <c r="D446" s="65"/>
      <c r="F446" s="14">
        <v>594400000</v>
      </c>
      <c r="G446" s="14">
        <f t="shared" si="10"/>
        <v>0</v>
      </c>
    </row>
    <row r="447" spans="1:7" x14ac:dyDescent="0.25">
      <c r="A447" s="12" t="s">
        <v>857</v>
      </c>
      <c r="B447" s="13" t="s">
        <v>700</v>
      </c>
      <c r="C447" s="25">
        <v>679700000</v>
      </c>
      <c r="D447" s="65"/>
      <c r="F447" s="14">
        <v>679700000</v>
      </c>
      <c r="G447" s="14">
        <f t="shared" si="10"/>
        <v>0</v>
      </c>
    </row>
    <row r="448" spans="1:7" x14ac:dyDescent="0.25">
      <c r="A448" s="12" t="s">
        <v>725</v>
      </c>
      <c r="B448" s="13" t="s">
        <v>701</v>
      </c>
      <c r="C448" s="25">
        <v>682800000</v>
      </c>
      <c r="D448" s="65"/>
      <c r="F448" s="14">
        <v>682800000</v>
      </c>
      <c r="G448" s="14">
        <f t="shared" si="10"/>
        <v>0</v>
      </c>
    </row>
    <row r="449" spans="1:7" x14ac:dyDescent="0.25">
      <c r="A449" s="15" t="s">
        <v>842</v>
      </c>
      <c r="B449" s="16" t="s">
        <v>702</v>
      </c>
      <c r="C449" s="26">
        <v>593000000</v>
      </c>
      <c r="D449" s="65"/>
      <c r="F449" s="14">
        <v>593000000</v>
      </c>
      <c r="G449" s="14">
        <f t="shared" si="10"/>
        <v>0</v>
      </c>
    </row>
    <row r="450" spans="1:7" ht="14.1" customHeight="1" x14ac:dyDescent="0.25">
      <c r="A450" s="15" t="s">
        <v>726</v>
      </c>
      <c r="B450" s="16" t="s">
        <v>703</v>
      </c>
      <c r="C450" s="26">
        <v>596100000</v>
      </c>
      <c r="D450" s="65"/>
      <c r="F450" s="14">
        <v>596100000</v>
      </c>
      <c r="G450" s="14">
        <f t="shared" ref="G450:G473" si="11">C450-F450</f>
        <v>0</v>
      </c>
    </row>
    <row r="451" spans="1:7" x14ac:dyDescent="0.25">
      <c r="A451" s="12" t="s">
        <v>858</v>
      </c>
      <c r="B451" s="13" t="s">
        <v>704</v>
      </c>
      <c r="C451" s="25">
        <v>669800000</v>
      </c>
      <c r="D451" s="65"/>
      <c r="F451" s="14">
        <v>669800000</v>
      </c>
      <c r="G451" s="14">
        <f t="shared" si="11"/>
        <v>0</v>
      </c>
    </row>
    <row r="452" spans="1:7" x14ac:dyDescent="0.25">
      <c r="A452" s="12" t="s">
        <v>727</v>
      </c>
      <c r="B452" s="13" t="s">
        <v>705</v>
      </c>
      <c r="C452" s="25">
        <v>672900000</v>
      </c>
      <c r="D452" s="65"/>
      <c r="F452" s="14">
        <v>672900000</v>
      </c>
      <c r="G452" s="14">
        <f t="shared" si="11"/>
        <v>0</v>
      </c>
    </row>
    <row r="453" spans="1:7" x14ac:dyDescent="0.25">
      <c r="A453" s="15" t="s">
        <v>843</v>
      </c>
      <c r="B453" s="16" t="s">
        <v>706</v>
      </c>
      <c r="C453" s="26">
        <v>671500000</v>
      </c>
      <c r="D453" s="65"/>
      <c r="F453" s="14">
        <v>671500000</v>
      </c>
      <c r="G453" s="14">
        <f t="shared" si="11"/>
        <v>0</v>
      </c>
    </row>
    <row r="454" spans="1:7" x14ac:dyDescent="0.25">
      <c r="A454" s="17" t="s">
        <v>728</v>
      </c>
      <c r="B454" s="18" t="s">
        <v>707</v>
      </c>
      <c r="C454" s="18">
        <v>674600000</v>
      </c>
      <c r="D454" s="66"/>
      <c r="F454" s="14">
        <v>674600000</v>
      </c>
      <c r="G454" s="14">
        <f t="shared" si="11"/>
        <v>0</v>
      </c>
    </row>
    <row r="455" spans="1:7" x14ac:dyDescent="0.25">
      <c r="A455" s="19" t="s">
        <v>538</v>
      </c>
      <c r="B455" s="20" t="s">
        <v>281</v>
      </c>
      <c r="C455" s="28">
        <v>683500000</v>
      </c>
      <c r="D455" s="64" t="s">
        <v>835</v>
      </c>
      <c r="F455" s="14">
        <v>683500000</v>
      </c>
      <c r="G455" s="14">
        <f t="shared" si="11"/>
        <v>0</v>
      </c>
    </row>
    <row r="456" spans="1:7" ht="14.1" customHeight="1" x14ac:dyDescent="0.25">
      <c r="A456" s="12" t="s">
        <v>859</v>
      </c>
      <c r="B456" s="13" t="s">
        <v>389</v>
      </c>
      <c r="C456" s="25">
        <v>489600000</v>
      </c>
      <c r="D456" s="65"/>
      <c r="F456" s="14">
        <v>489600000</v>
      </c>
      <c r="G456" s="14">
        <f t="shared" si="11"/>
        <v>0</v>
      </c>
    </row>
    <row r="457" spans="1:7" ht="14.1" customHeight="1" x14ac:dyDescent="0.25">
      <c r="A457" s="15" t="s">
        <v>367</v>
      </c>
      <c r="B457" s="16" t="s">
        <v>390</v>
      </c>
      <c r="C457" s="26">
        <v>492800000</v>
      </c>
      <c r="D457" s="65"/>
      <c r="F457" s="14">
        <v>492800000</v>
      </c>
      <c r="G457" s="14">
        <f t="shared" si="11"/>
        <v>0</v>
      </c>
    </row>
    <row r="458" spans="1:7" ht="14.1" customHeight="1" x14ac:dyDescent="0.25">
      <c r="A458" s="15" t="s">
        <v>860</v>
      </c>
      <c r="B458" s="16" t="s">
        <v>395</v>
      </c>
      <c r="C458" s="26">
        <v>531600000</v>
      </c>
      <c r="D458" s="65"/>
      <c r="F458" s="14">
        <v>531600000</v>
      </c>
      <c r="G458" s="14">
        <f t="shared" si="11"/>
        <v>0</v>
      </c>
    </row>
    <row r="459" spans="1:7" ht="14.1" customHeight="1" x14ac:dyDescent="0.25">
      <c r="A459" s="12" t="s">
        <v>368</v>
      </c>
      <c r="B459" s="13" t="s">
        <v>396</v>
      </c>
      <c r="C459" s="25">
        <v>534800000</v>
      </c>
      <c r="D459" s="65"/>
      <c r="F459" s="14">
        <v>534800000</v>
      </c>
      <c r="G459" s="14">
        <f t="shared" si="11"/>
        <v>0</v>
      </c>
    </row>
    <row r="460" spans="1:7" x14ac:dyDescent="0.25">
      <c r="A460" s="12" t="s">
        <v>861</v>
      </c>
      <c r="B460" s="13" t="s">
        <v>426</v>
      </c>
      <c r="C460" s="25">
        <v>523700000</v>
      </c>
      <c r="D460" s="65"/>
      <c r="F460" s="14">
        <v>523700000</v>
      </c>
      <c r="G460" s="14">
        <f t="shared" si="11"/>
        <v>0</v>
      </c>
    </row>
    <row r="461" spans="1:7" x14ac:dyDescent="0.25">
      <c r="A461" s="15" t="s">
        <v>372</v>
      </c>
      <c r="B461" s="16" t="s">
        <v>427</v>
      </c>
      <c r="C461" s="26">
        <v>526600000</v>
      </c>
      <c r="D461" s="65"/>
      <c r="F461" s="14">
        <v>526600000</v>
      </c>
      <c r="G461" s="14">
        <f t="shared" si="11"/>
        <v>0</v>
      </c>
    </row>
    <row r="462" spans="1:7" x14ac:dyDescent="0.25">
      <c r="A462" s="12" t="s">
        <v>862</v>
      </c>
      <c r="B462" s="13" t="s">
        <v>433</v>
      </c>
      <c r="C462" s="25">
        <v>601300000</v>
      </c>
      <c r="D462" s="65"/>
      <c r="F462" s="14">
        <v>601300000</v>
      </c>
      <c r="G462" s="14">
        <f t="shared" si="11"/>
        <v>0</v>
      </c>
    </row>
    <row r="463" spans="1:7" x14ac:dyDescent="0.25">
      <c r="A463" s="12" t="s">
        <v>370</v>
      </c>
      <c r="B463" s="13" t="s">
        <v>430</v>
      </c>
      <c r="C463" s="25">
        <v>604100000</v>
      </c>
      <c r="D463" s="65"/>
      <c r="F463" s="14">
        <v>604100000</v>
      </c>
      <c r="G463" s="14">
        <f t="shared" si="11"/>
        <v>0</v>
      </c>
    </row>
    <row r="464" spans="1:7" x14ac:dyDescent="0.25">
      <c r="A464" s="12" t="s">
        <v>863</v>
      </c>
      <c r="B464" s="13" t="s">
        <v>425</v>
      </c>
      <c r="C464" s="25">
        <v>591300000</v>
      </c>
      <c r="D464" s="65"/>
      <c r="F464" s="14">
        <v>591300000</v>
      </c>
      <c r="G464" s="14">
        <f t="shared" si="11"/>
        <v>0</v>
      </c>
    </row>
    <row r="465" spans="1:7" x14ac:dyDescent="0.25">
      <c r="A465" s="15" t="s">
        <v>837</v>
      </c>
      <c r="B465" s="16" t="s">
        <v>440</v>
      </c>
      <c r="C465" s="26">
        <v>593000000</v>
      </c>
      <c r="D465" s="65"/>
      <c r="F465" s="14">
        <v>593000000</v>
      </c>
      <c r="G465" s="14">
        <f t="shared" si="11"/>
        <v>0</v>
      </c>
    </row>
    <row r="466" spans="1:7" x14ac:dyDescent="0.25">
      <c r="A466" s="15" t="s">
        <v>864</v>
      </c>
      <c r="B466" s="16" t="s">
        <v>431</v>
      </c>
      <c r="C466" s="26">
        <v>530100000</v>
      </c>
      <c r="D466" s="65"/>
      <c r="F466" s="14">
        <v>530100000</v>
      </c>
      <c r="G466" s="14">
        <f t="shared" si="11"/>
        <v>0</v>
      </c>
    </row>
    <row r="467" spans="1:7" x14ac:dyDescent="0.25">
      <c r="A467" s="12" t="s">
        <v>369</v>
      </c>
      <c r="B467" s="13" t="s">
        <v>428</v>
      </c>
      <c r="C467" s="25">
        <v>533100000</v>
      </c>
      <c r="D467" s="65"/>
      <c r="F467" s="14">
        <v>533100000</v>
      </c>
      <c r="G467" s="14">
        <f t="shared" si="11"/>
        <v>0</v>
      </c>
    </row>
    <row r="468" spans="1:7" x14ac:dyDescent="0.25">
      <c r="A468" s="12" t="s">
        <v>865</v>
      </c>
      <c r="B468" s="13" t="s">
        <v>432</v>
      </c>
      <c r="C468" s="25">
        <v>679700000</v>
      </c>
      <c r="D468" s="65"/>
      <c r="F468" s="14">
        <v>679700000</v>
      </c>
      <c r="G468" s="14">
        <f t="shared" si="11"/>
        <v>0</v>
      </c>
    </row>
    <row r="469" spans="1:7" x14ac:dyDescent="0.25">
      <c r="A469" s="15" t="s">
        <v>371</v>
      </c>
      <c r="B469" s="16" t="s">
        <v>429</v>
      </c>
      <c r="C469" s="26">
        <v>682800000</v>
      </c>
      <c r="D469" s="65"/>
      <c r="F469" s="14">
        <v>682800000</v>
      </c>
      <c r="G469" s="14">
        <f t="shared" si="11"/>
        <v>0</v>
      </c>
    </row>
    <row r="470" spans="1:7" x14ac:dyDescent="0.25">
      <c r="A470" s="12" t="s">
        <v>866</v>
      </c>
      <c r="B470" s="13" t="s">
        <v>443</v>
      </c>
      <c r="C470" s="25">
        <v>669800000</v>
      </c>
      <c r="D470" s="65"/>
      <c r="F470" s="14">
        <v>669800000</v>
      </c>
      <c r="G470" s="14">
        <f t="shared" si="11"/>
        <v>0</v>
      </c>
    </row>
    <row r="471" spans="1:7" x14ac:dyDescent="0.25">
      <c r="A471" s="12" t="s">
        <v>123</v>
      </c>
      <c r="B471" s="13" t="s">
        <v>441</v>
      </c>
      <c r="C471" s="25">
        <v>672900000</v>
      </c>
      <c r="D471" s="65"/>
      <c r="F471" s="14">
        <v>672900000</v>
      </c>
      <c r="G471" s="14">
        <f t="shared" si="11"/>
        <v>0</v>
      </c>
    </row>
    <row r="472" spans="1:7" x14ac:dyDescent="0.25">
      <c r="A472" s="17" t="s">
        <v>838</v>
      </c>
      <c r="B472" s="18" t="s">
        <v>442</v>
      </c>
      <c r="C472" s="18">
        <v>671500000</v>
      </c>
      <c r="D472" s="66"/>
      <c r="F472" s="14">
        <v>671500000</v>
      </c>
      <c r="G472" s="14">
        <f t="shared" si="11"/>
        <v>0</v>
      </c>
    </row>
    <row r="473" spans="1:7" ht="30" x14ac:dyDescent="0.25">
      <c r="A473" s="48" t="s">
        <v>867</v>
      </c>
      <c r="B473" s="49" t="s">
        <v>283</v>
      </c>
      <c r="C473" s="49">
        <v>730300000</v>
      </c>
      <c r="D473" s="35" t="s">
        <v>836</v>
      </c>
      <c r="E473" s="42"/>
      <c r="F473" s="50">
        <v>730300000</v>
      </c>
      <c r="G473" s="50">
        <f t="shared" si="11"/>
        <v>0</v>
      </c>
    </row>
    <row r="474" spans="1:7" x14ac:dyDescent="0.25">
      <c r="A474" s="23" t="s">
        <v>790</v>
      </c>
      <c r="B474" s="1"/>
      <c r="C474" s="1"/>
      <c r="D474" s="1"/>
    </row>
    <row r="475" spans="1:7" x14ac:dyDescent="0.25">
      <c r="A475" s="23" t="s">
        <v>572</v>
      </c>
      <c r="B475" s="1"/>
      <c r="C475" s="1"/>
      <c r="D475" s="1"/>
    </row>
    <row r="476" spans="1:7" x14ac:dyDescent="0.25">
      <c r="A476" s="23" t="s">
        <v>647</v>
      </c>
      <c r="B476" s="1"/>
      <c r="C476" s="1"/>
      <c r="D476" s="1"/>
    </row>
    <row r="477" spans="1:7" x14ac:dyDescent="0.25">
      <c r="A477" s="1" t="s">
        <v>648</v>
      </c>
      <c r="B477" s="1"/>
      <c r="C477" s="1"/>
      <c r="D477" s="1"/>
    </row>
    <row r="478" spans="1:7" x14ac:dyDescent="0.25">
      <c r="A478" s="24" t="s">
        <v>649</v>
      </c>
      <c r="B478" s="1"/>
      <c r="C478" s="1"/>
      <c r="D478" s="1"/>
    </row>
    <row r="479" spans="1:7" s="33" customFormat="1" x14ac:dyDescent="0.25"/>
    <row r="480" spans="1:7" s="33" customFormat="1" x14ac:dyDescent="0.25"/>
    <row r="481" s="33" customFormat="1" x14ac:dyDescent="0.25"/>
    <row r="482" s="33" customFormat="1" x14ac:dyDescent="0.25"/>
    <row r="483" s="33" customFormat="1" x14ac:dyDescent="0.25"/>
    <row r="484" s="33" customFormat="1" x14ac:dyDescent="0.25"/>
    <row r="485" s="33" customFormat="1" x14ac:dyDescent="0.25"/>
    <row r="486" s="33" customFormat="1" x14ac:dyDescent="0.25"/>
    <row r="487" s="33" customFormat="1" x14ac:dyDescent="0.25"/>
    <row r="488" s="33" customFormat="1" x14ac:dyDescent="0.25"/>
    <row r="489" s="33" customFormat="1" x14ac:dyDescent="0.25"/>
    <row r="490" s="33" customFormat="1" x14ac:dyDescent="0.25"/>
    <row r="491" s="33" customFormat="1" x14ac:dyDescent="0.25"/>
    <row r="492" s="33" customFormat="1" x14ac:dyDescent="0.25"/>
    <row r="493" s="33" customFormat="1" x14ac:dyDescent="0.25"/>
    <row r="494" s="33" customFormat="1" x14ac:dyDescent="0.25"/>
    <row r="495" s="33" customFormat="1" x14ac:dyDescent="0.25"/>
    <row r="496" s="33" customFormat="1" x14ac:dyDescent="0.25"/>
    <row r="497" s="33" customFormat="1" x14ac:dyDescent="0.25"/>
    <row r="498" s="33" customFormat="1" x14ac:dyDescent="0.25"/>
    <row r="499" s="33" customFormat="1" x14ac:dyDescent="0.25"/>
    <row r="500" s="33" customFormat="1" x14ac:dyDescent="0.25"/>
    <row r="501" s="33" customFormat="1" x14ac:dyDescent="0.25"/>
    <row r="502" s="33" customFormat="1" x14ac:dyDescent="0.25"/>
    <row r="503" s="33" customFormat="1" x14ac:dyDescent="0.25"/>
    <row r="504" s="33" customFormat="1" x14ac:dyDescent="0.25"/>
    <row r="505" s="33" customFormat="1" x14ac:dyDescent="0.25"/>
    <row r="506" s="33" customFormat="1" x14ac:dyDescent="0.25"/>
    <row r="507" s="33" customFormat="1" x14ac:dyDescent="0.25"/>
    <row r="508" s="33" customFormat="1" x14ac:dyDescent="0.25"/>
    <row r="509" s="33" customFormat="1" x14ac:dyDescent="0.25"/>
    <row r="510" s="33" customFormat="1" x14ac:dyDescent="0.25"/>
  </sheetData>
  <mergeCells count="30">
    <mergeCell ref="D388:D392"/>
    <mergeCell ref="D394:D397"/>
    <mergeCell ref="D273:D274"/>
    <mergeCell ref="D238:D240"/>
    <mergeCell ref="D241:D242"/>
    <mergeCell ref="D243:D245"/>
    <mergeCell ref="D386:D387"/>
    <mergeCell ref="D246:D248"/>
    <mergeCell ref="D256:D257"/>
    <mergeCell ref="D253:D255"/>
    <mergeCell ref="D249:D252"/>
    <mergeCell ref="D267:D272"/>
    <mergeCell ref="D258:D266"/>
    <mergeCell ref="D364:D370"/>
    <mergeCell ref="D361:D363"/>
    <mergeCell ref="D346:D360"/>
    <mergeCell ref="D455:D472"/>
    <mergeCell ref="D433:D454"/>
    <mergeCell ref="D398:D405"/>
    <mergeCell ref="D406:D420"/>
    <mergeCell ref="D429:D432"/>
    <mergeCell ref="D421:D424"/>
    <mergeCell ref="D425:D428"/>
    <mergeCell ref="D298:D305"/>
    <mergeCell ref="D286:D297"/>
    <mergeCell ref="D340:D345"/>
    <mergeCell ref="D338:D339"/>
    <mergeCell ref="D330:D337"/>
    <mergeCell ref="D314:D329"/>
    <mergeCell ref="D306:D313"/>
  </mergeCells>
  <printOptions horizontalCentered="1"/>
  <pageMargins left="0.7" right="0.7" top="0.75" bottom="0.75" header="0.3" footer="0.3"/>
  <pageSetup paperSize="9" scale="42" fitToHeight="0" orientation="portrait"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058584C-14F5-4D66-AC85-0B0EE7DC0C67}">
  <sheetPr codeName="Sheet16">
    <tabColor rgb="FF92D050"/>
    <pageSetUpPr fitToPage="1"/>
  </sheetPr>
  <dimension ref="A1:H510"/>
  <sheetViews>
    <sheetView showGridLines="0" zoomScale="74" zoomScaleNormal="74" zoomScaleSheetLayoutView="55" workbookViewId="0">
      <pane xSplit="2" ySplit="11" topLeftCell="C166" activePane="bottomRight" state="frozen"/>
      <selection activeCell="A323" sqref="A323"/>
      <selection pane="topRight" activeCell="A323" sqref="A323"/>
      <selection pane="bottomLeft" activeCell="A323" sqref="A323"/>
      <selection pane="bottomRight" activeCell="A323" sqref="A323"/>
    </sheetView>
  </sheetViews>
  <sheetFormatPr defaultColWidth="9.140625" defaultRowHeight="15" x14ac:dyDescent="0.25"/>
  <cols>
    <col min="1" max="1" width="77.42578125" style="2" bestFit="1" customWidth="1"/>
    <col min="2" max="2" width="18.7109375" style="2" bestFit="1" customWidth="1"/>
    <col min="3" max="3" width="15.85546875" style="2" customWidth="1"/>
    <col min="4" max="4" width="56.28515625" style="2" customWidth="1"/>
    <col min="5" max="5" width="4.5703125" style="2" customWidth="1"/>
    <col min="6" max="7" width="14.7109375" style="2" customWidth="1"/>
    <col min="8" max="8" width="4.7109375" style="2" customWidth="1"/>
    <col min="9" max="9" width="37.42578125" style="2" bestFit="1" customWidth="1"/>
    <col min="10" max="10" width="14.85546875" style="2" bestFit="1" customWidth="1"/>
    <col min="11" max="16384" width="9.140625" style="2"/>
  </cols>
  <sheetData>
    <row r="1" spans="1:8" x14ac:dyDescent="0.25">
      <c r="A1" s="1"/>
      <c r="B1" s="1"/>
      <c r="C1" s="1"/>
      <c r="D1" s="1"/>
    </row>
    <row r="2" spans="1:8" x14ac:dyDescent="0.25">
      <c r="A2" s="1"/>
      <c r="B2" s="1"/>
      <c r="C2" s="1"/>
      <c r="D2" s="1"/>
    </row>
    <row r="3" spans="1:8" s="1" customFormat="1" x14ac:dyDescent="0.25">
      <c r="A3" s="3" t="s">
        <v>0</v>
      </c>
      <c r="B3" s="4"/>
      <c r="C3" s="4"/>
      <c r="D3" s="4"/>
      <c r="H3" s="2"/>
    </row>
    <row r="4" spans="1:8" s="1" customFormat="1" x14ac:dyDescent="0.25">
      <c r="A4" s="4" t="s">
        <v>893</v>
      </c>
      <c r="B4" s="4"/>
      <c r="C4" s="4"/>
      <c r="D4" s="4"/>
      <c r="H4" s="2"/>
    </row>
    <row r="5" spans="1:8" s="1" customFormat="1" ht="7.5" customHeight="1" x14ac:dyDescent="0.25">
      <c r="H5" s="2"/>
    </row>
    <row r="6" spans="1:8" s="1" customFormat="1" x14ac:dyDescent="0.25">
      <c r="A6" s="5" t="s">
        <v>1</v>
      </c>
      <c r="B6" s="4"/>
      <c r="C6" s="4"/>
      <c r="D6" s="4"/>
      <c r="H6" s="2"/>
    </row>
    <row r="7" spans="1:8" s="1" customFormat="1" x14ac:dyDescent="0.25">
      <c r="A7" s="5" t="s">
        <v>439</v>
      </c>
      <c r="B7" s="4"/>
      <c r="C7" s="4"/>
      <c r="D7" s="4"/>
      <c r="H7" s="2"/>
    </row>
    <row r="8" spans="1:8" s="1" customFormat="1" x14ac:dyDescent="0.25">
      <c r="A8" s="5" t="s">
        <v>243</v>
      </c>
      <c r="B8" s="4"/>
      <c r="C8" s="4"/>
      <c r="D8" s="4"/>
      <c r="H8" s="2"/>
    </row>
    <row r="9" spans="1:8" s="1" customFormat="1" x14ac:dyDescent="0.25">
      <c r="A9" s="5" t="s">
        <v>892</v>
      </c>
      <c r="B9" s="4"/>
      <c r="C9" s="4"/>
      <c r="D9" s="4"/>
      <c r="F9" s="6" t="s">
        <v>3</v>
      </c>
      <c r="G9" s="7" t="s">
        <v>4</v>
      </c>
      <c r="H9" s="2"/>
    </row>
    <row r="10" spans="1:8" s="1" customFormat="1" ht="7.5" customHeight="1" x14ac:dyDescent="0.25">
      <c r="H10" s="2"/>
    </row>
    <row r="11" spans="1:8" s="1" customFormat="1" ht="15" customHeight="1" x14ac:dyDescent="0.25">
      <c r="A11" s="8" t="s">
        <v>5</v>
      </c>
      <c r="B11" s="9" t="s">
        <v>6</v>
      </c>
      <c r="C11" s="9" t="s">
        <v>7</v>
      </c>
      <c r="D11" s="9" t="s">
        <v>8</v>
      </c>
      <c r="F11" s="10" t="s">
        <v>7</v>
      </c>
      <c r="G11" s="10" t="s">
        <v>7</v>
      </c>
      <c r="H11" s="11"/>
    </row>
    <row r="12" spans="1:8" x14ac:dyDescent="0.25">
      <c r="A12" s="15" t="s">
        <v>460</v>
      </c>
      <c r="B12" s="16" t="s">
        <v>9</v>
      </c>
      <c r="C12" s="26">
        <v>425000000</v>
      </c>
      <c r="D12" s="22"/>
      <c r="F12" s="14">
        <v>425000000</v>
      </c>
      <c r="G12" s="14">
        <f>C12-F12</f>
        <v>0</v>
      </c>
    </row>
    <row r="13" spans="1:8" x14ac:dyDescent="0.25">
      <c r="A13" s="17" t="s">
        <v>461</v>
      </c>
      <c r="B13" s="18" t="s">
        <v>10</v>
      </c>
      <c r="C13" s="18">
        <v>438600000</v>
      </c>
      <c r="D13" s="22"/>
      <c r="F13" s="14">
        <v>438600000</v>
      </c>
      <c r="G13" s="14">
        <f t="shared" ref="G13:G76" si="0">C13-F13</f>
        <v>0</v>
      </c>
    </row>
    <row r="14" spans="1:8" x14ac:dyDescent="0.25">
      <c r="A14" s="19" t="s">
        <v>462</v>
      </c>
      <c r="B14" s="20" t="s">
        <v>11</v>
      </c>
      <c r="C14" s="28">
        <v>635200000</v>
      </c>
      <c r="D14" s="22"/>
      <c r="F14" s="14">
        <v>635200000</v>
      </c>
      <c r="G14" s="14">
        <f t="shared" si="0"/>
        <v>0</v>
      </c>
    </row>
    <row r="15" spans="1:8" x14ac:dyDescent="0.25">
      <c r="A15" s="12" t="s">
        <v>463</v>
      </c>
      <c r="B15" s="13" t="s">
        <v>12</v>
      </c>
      <c r="C15" s="25">
        <v>638300000</v>
      </c>
      <c r="D15" s="22"/>
      <c r="F15" s="14">
        <v>638300000</v>
      </c>
      <c r="G15" s="14">
        <f t="shared" si="0"/>
        <v>0</v>
      </c>
    </row>
    <row r="16" spans="1:8" x14ac:dyDescent="0.25">
      <c r="A16" s="15" t="s">
        <v>465</v>
      </c>
      <c r="B16" s="16" t="s">
        <v>13</v>
      </c>
      <c r="C16" s="26">
        <v>691400000</v>
      </c>
      <c r="D16" s="22"/>
      <c r="F16" s="14">
        <v>691400000</v>
      </c>
      <c r="G16" s="14">
        <f t="shared" si="0"/>
        <v>0</v>
      </c>
    </row>
    <row r="17" spans="1:7" x14ac:dyDescent="0.25">
      <c r="A17" s="12" t="s">
        <v>464</v>
      </c>
      <c r="B17" s="13" t="s">
        <v>14</v>
      </c>
      <c r="C17" s="25">
        <v>694500000</v>
      </c>
      <c r="D17" s="22"/>
      <c r="F17" s="14">
        <v>694500000</v>
      </c>
      <c r="G17" s="14">
        <f t="shared" si="0"/>
        <v>0</v>
      </c>
    </row>
    <row r="18" spans="1:7" x14ac:dyDescent="0.25">
      <c r="A18" s="12" t="s">
        <v>759</v>
      </c>
      <c r="B18" s="13" t="s">
        <v>760</v>
      </c>
      <c r="C18" s="25">
        <v>698800000</v>
      </c>
      <c r="D18" s="22"/>
      <c r="F18" s="14">
        <v>698800000</v>
      </c>
      <c r="G18" s="14">
        <f t="shared" si="0"/>
        <v>0</v>
      </c>
    </row>
    <row r="19" spans="1:7" x14ac:dyDescent="0.25">
      <c r="A19" s="17" t="s">
        <v>761</v>
      </c>
      <c r="B19" s="18" t="s">
        <v>762</v>
      </c>
      <c r="C19" s="18">
        <v>701900000</v>
      </c>
      <c r="D19" s="22"/>
      <c r="F19" s="14">
        <v>701900000</v>
      </c>
      <c r="G19" s="14">
        <f t="shared" si="0"/>
        <v>0</v>
      </c>
    </row>
    <row r="20" spans="1:7" x14ac:dyDescent="0.25">
      <c r="A20" s="19" t="s">
        <v>466</v>
      </c>
      <c r="B20" s="20" t="s">
        <v>444</v>
      </c>
      <c r="C20" s="28">
        <v>647400000</v>
      </c>
      <c r="D20" s="22"/>
      <c r="F20" s="14">
        <v>647400000</v>
      </c>
      <c r="G20" s="14">
        <f t="shared" si="0"/>
        <v>0</v>
      </c>
    </row>
    <row r="21" spans="1:7" x14ac:dyDescent="0.25">
      <c r="A21" s="12" t="s">
        <v>468</v>
      </c>
      <c r="B21" s="13" t="s">
        <v>445</v>
      </c>
      <c r="C21" s="25">
        <v>650400000</v>
      </c>
      <c r="D21" s="22"/>
      <c r="F21" s="14">
        <v>650400000</v>
      </c>
      <c r="G21" s="14">
        <f t="shared" si="0"/>
        <v>0</v>
      </c>
    </row>
    <row r="22" spans="1:7" x14ac:dyDescent="0.25">
      <c r="A22" s="15" t="s">
        <v>467</v>
      </c>
      <c r="B22" s="16" t="s">
        <v>446</v>
      </c>
      <c r="C22" s="26">
        <v>689300000</v>
      </c>
      <c r="D22" s="22"/>
      <c r="F22" s="14">
        <v>689300000</v>
      </c>
      <c r="G22" s="14">
        <f t="shared" si="0"/>
        <v>0</v>
      </c>
    </row>
    <row r="23" spans="1:7" x14ac:dyDescent="0.25">
      <c r="A23" s="17" t="s">
        <v>469</v>
      </c>
      <c r="B23" s="18" t="s">
        <v>447</v>
      </c>
      <c r="C23" s="18">
        <v>694400000</v>
      </c>
      <c r="D23" s="22"/>
      <c r="F23" s="14">
        <v>694400000</v>
      </c>
      <c r="G23" s="14">
        <f t="shared" si="0"/>
        <v>0</v>
      </c>
    </row>
    <row r="24" spans="1:7" x14ac:dyDescent="0.25">
      <c r="A24" s="19" t="s">
        <v>888</v>
      </c>
      <c r="B24" s="20" t="s">
        <v>889</v>
      </c>
      <c r="C24" s="28">
        <v>905800000</v>
      </c>
      <c r="D24" s="22"/>
      <c r="F24" s="14">
        <v>905800000</v>
      </c>
      <c r="G24" s="14">
        <f t="shared" si="0"/>
        <v>0</v>
      </c>
    </row>
    <row r="25" spans="1:7" x14ac:dyDescent="0.25">
      <c r="A25" s="12" t="s">
        <v>890</v>
      </c>
      <c r="B25" s="13" t="s">
        <v>891</v>
      </c>
      <c r="C25" s="25">
        <v>908700000</v>
      </c>
      <c r="D25" s="22"/>
      <c r="F25" s="14">
        <v>908700000</v>
      </c>
      <c r="G25" s="14">
        <f t="shared" si="0"/>
        <v>0</v>
      </c>
    </row>
    <row r="26" spans="1:7" x14ac:dyDescent="0.25">
      <c r="A26" s="15" t="s">
        <v>17</v>
      </c>
      <c r="B26" s="16" t="s">
        <v>448</v>
      </c>
      <c r="C26" s="26">
        <v>1023200000</v>
      </c>
      <c r="D26" s="22"/>
      <c r="F26" s="14">
        <v>1023200000</v>
      </c>
      <c r="G26" s="14">
        <f t="shared" si="0"/>
        <v>0</v>
      </c>
    </row>
    <row r="27" spans="1:7" x14ac:dyDescent="0.25">
      <c r="A27" s="17" t="s">
        <v>449</v>
      </c>
      <c r="B27" s="18" t="s">
        <v>450</v>
      </c>
      <c r="C27" s="18">
        <v>1026300000</v>
      </c>
      <c r="D27" s="22"/>
      <c r="F27" s="14">
        <v>1026300000</v>
      </c>
      <c r="G27" s="14">
        <f t="shared" si="0"/>
        <v>0</v>
      </c>
    </row>
    <row r="28" spans="1:7" x14ac:dyDescent="0.25">
      <c r="A28" s="19" t="s">
        <v>18</v>
      </c>
      <c r="B28" s="20" t="s">
        <v>19</v>
      </c>
      <c r="C28" s="28">
        <v>215500000</v>
      </c>
      <c r="D28" s="22"/>
      <c r="F28" s="14">
        <v>215500000</v>
      </c>
      <c r="G28" s="14">
        <f t="shared" si="0"/>
        <v>0</v>
      </c>
    </row>
    <row r="29" spans="1:7" x14ac:dyDescent="0.25">
      <c r="A29" s="12" t="s">
        <v>20</v>
      </c>
      <c r="B29" s="13" t="s">
        <v>21</v>
      </c>
      <c r="C29" s="25">
        <v>222800000</v>
      </c>
      <c r="D29" s="22"/>
      <c r="F29" s="14">
        <v>222800000</v>
      </c>
      <c r="G29" s="14">
        <f t="shared" si="0"/>
        <v>0</v>
      </c>
    </row>
    <row r="30" spans="1:7" x14ac:dyDescent="0.25">
      <c r="A30" s="15" t="s">
        <v>22</v>
      </c>
      <c r="B30" s="16" t="s">
        <v>23</v>
      </c>
      <c r="C30" s="26">
        <v>239200000</v>
      </c>
      <c r="D30" s="22"/>
      <c r="F30" s="14">
        <v>239200000</v>
      </c>
      <c r="G30" s="14">
        <f t="shared" si="0"/>
        <v>0</v>
      </c>
    </row>
    <row r="31" spans="1:7" x14ac:dyDescent="0.25">
      <c r="A31" s="17" t="s">
        <v>451</v>
      </c>
      <c r="B31" s="18" t="s">
        <v>452</v>
      </c>
      <c r="C31" s="18">
        <v>242700000</v>
      </c>
      <c r="D31" s="22"/>
      <c r="F31" s="14">
        <v>242700000</v>
      </c>
      <c r="G31" s="14">
        <f t="shared" si="0"/>
        <v>0</v>
      </c>
    </row>
    <row r="32" spans="1:7" x14ac:dyDescent="0.25">
      <c r="A32" s="19" t="s">
        <v>24</v>
      </c>
      <c r="B32" s="20" t="s">
        <v>25</v>
      </c>
      <c r="C32" s="28">
        <v>288900000</v>
      </c>
      <c r="D32" s="22"/>
      <c r="F32" s="14">
        <v>288900000</v>
      </c>
      <c r="G32" s="14">
        <f t="shared" si="0"/>
        <v>0</v>
      </c>
    </row>
    <row r="33" spans="1:7" x14ac:dyDescent="0.25">
      <c r="A33" s="12" t="s">
        <v>26</v>
      </c>
      <c r="B33" s="13" t="s">
        <v>27</v>
      </c>
      <c r="C33" s="25">
        <v>291400000</v>
      </c>
      <c r="D33" s="22"/>
      <c r="F33" s="14">
        <v>291400000</v>
      </c>
      <c r="G33" s="14">
        <f t="shared" si="0"/>
        <v>0</v>
      </c>
    </row>
    <row r="34" spans="1:7" x14ac:dyDescent="0.25">
      <c r="A34" s="15" t="s">
        <v>28</v>
      </c>
      <c r="B34" s="16" t="s">
        <v>29</v>
      </c>
      <c r="C34" s="26">
        <v>305300000</v>
      </c>
      <c r="D34" s="22"/>
      <c r="F34" s="14">
        <v>305300000</v>
      </c>
      <c r="G34" s="14">
        <f t="shared" si="0"/>
        <v>0</v>
      </c>
    </row>
    <row r="35" spans="1:7" x14ac:dyDescent="0.25">
      <c r="A35" s="12" t="s">
        <v>30</v>
      </c>
      <c r="B35" s="13" t="s">
        <v>31</v>
      </c>
      <c r="C35" s="25">
        <v>307800000</v>
      </c>
      <c r="D35" s="22"/>
      <c r="F35" s="14">
        <v>307800000</v>
      </c>
      <c r="G35" s="14">
        <f t="shared" si="0"/>
        <v>0</v>
      </c>
    </row>
    <row r="36" spans="1:7" x14ac:dyDescent="0.25">
      <c r="A36" s="12" t="s">
        <v>791</v>
      </c>
      <c r="B36" s="13" t="s">
        <v>453</v>
      </c>
      <c r="C36" s="25">
        <v>279600000</v>
      </c>
      <c r="D36" s="22"/>
      <c r="F36" s="14">
        <v>279600000</v>
      </c>
      <c r="G36" s="14">
        <f t="shared" si="0"/>
        <v>0</v>
      </c>
    </row>
    <row r="37" spans="1:7" x14ac:dyDescent="0.25">
      <c r="A37" s="15" t="s">
        <v>792</v>
      </c>
      <c r="B37" s="16" t="s">
        <v>454</v>
      </c>
      <c r="C37" s="26">
        <v>282100000</v>
      </c>
      <c r="D37" s="22"/>
      <c r="F37" s="14">
        <v>282100000</v>
      </c>
      <c r="G37" s="14">
        <f t="shared" si="0"/>
        <v>0</v>
      </c>
    </row>
    <row r="38" spans="1:7" x14ac:dyDescent="0.25">
      <c r="A38" s="12" t="s">
        <v>793</v>
      </c>
      <c r="B38" s="13" t="s">
        <v>455</v>
      </c>
      <c r="C38" s="25">
        <v>296200000</v>
      </c>
      <c r="D38" s="22"/>
      <c r="F38" s="14">
        <v>296200000</v>
      </c>
      <c r="G38" s="14">
        <f t="shared" si="0"/>
        <v>0</v>
      </c>
    </row>
    <row r="39" spans="1:7" x14ac:dyDescent="0.25">
      <c r="A39" s="17" t="s">
        <v>794</v>
      </c>
      <c r="B39" s="18" t="s">
        <v>456</v>
      </c>
      <c r="C39" s="18">
        <v>298700000</v>
      </c>
      <c r="D39" s="22"/>
      <c r="F39" s="14">
        <v>298700000</v>
      </c>
      <c r="G39" s="14">
        <f t="shared" si="0"/>
        <v>0</v>
      </c>
    </row>
    <row r="40" spans="1:7" x14ac:dyDescent="0.25">
      <c r="A40" s="21" t="s">
        <v>470</v>
      </c>
      <c r="B40" s="22" t="s">
        <v>32</v>
      </c>
      <c r="C40" s="29">
        <v>213500000</v>
      </c>
      <c r="D40" s="22"/>
      <c r="F40" s="14">
        <v>213500000</v>
      </c>
      <c r="G40" s="14">
        <f t="shared" si="0"/>
        <v>0</v>
      </c>
    </row>
    <row r="41" spans="1:7" x14ac:dyDescent="0.25">
      <c r="A41" s="12" t="s">
        <v>377</v>
      </c>
      <c r="B41" s="13" t="s">
        <v>33</v>
      </c>
      <c r="C41" s="25">
        <v>216900000</v>
      </c>
      <c r="D41" s="22"/>
      <c r="F41" s="14">
        <v>216900000</v>
      </c>
      <c r="G41" s="14">
        <f t="shared" si="0"/>
        <v>0</v>
      </c>
    </row>
    <row r="42" spans="1:7" x14ac:dyDescent="0.25">
      <c r="A42" s="12" t="s">
        <v>376</v>
      </c>
      <c r="B42" s="13" t="s">
        <v>34</v>
      </c>
      <c r="C42" s="25">
        <v>222500000</v>
      </c>
      <c r="D42" s="22"/>
      <c r="F42" s="14">
        <v>222500000</v>
      </c>
      <c r="G42" s="14">
        <f t="shared" si="0"/>
        <v>0</v>
      </c>
    </row>
    <row r="43" spans="1:7" x14ac:dyDescent="0.25">
      <c r="A43" s="17" t="s">
        <v>375</v>
      </c>
      <c r="B43" s="18" t="s">
        <v>35</v>
      </c>
      <c r="C43" s="18">
        <v>236800000</v>
      </c>
      <c r="D43" s="22"/>
      <c r="F43" s="14">
        <v>236800000</v>
      </c>
      <c r="G43" s="14">
        <f t="shared" si="0"/>
        <v>0</v>
      </c>
    </row>
    <row r="44" spans="1:7" x14ac:dyDescent="0.25">
      <c r="A44" s="19" t="s">
        <v>36</v>
      </c>
      <c r="B44" s="20" t="s">
        <v>37</v>
      </c>
      <c r="C44" s="28">
        <v>287800000</v>
      </c>
      <c r="D44" s="22"/>
      <c r="F44" s="14">
        <v>287800000</v>
      </c>
      <c r="G44" s="14">
        <f t="shared" si="0"/>
        <v>0</v>
      </c>
    </row>
    <row r="45" spans="1:7" x14ac:dyDescent="0.25">
      <c r="A45" s="12" t="s">
        <v>38</v>
      </c>
      <c r="B45" s="13" t="s">
        <v>39</v>
      </c>
      <c r="C45" s="25">
        <v>302400000</v>
      </c>
      <c r="D45" s="22"/>
      <c r="F45" s="14">
        <v>302400000</v>
      </c>
      <c r="G45" s="14">
        <f t="shared" si="0"/>
        <v>0</v>
      </c>
    </row>
    <row r="46" spans="1:7" x14ac:dyDescent="0.25">
      <c r="A46" s="15" t="s">
        <v>40</v>
      </c>
      <c r="B46" s="16" t="s">
        <v>41</v>
      </c>
      <c r="C46" s="26">
        <v>310800000</v>
      </c>
      <c r="D46" s="22"/>
      <c r="F46" s="14">
        <v>310800000</v>
      </c>
      <c r="G46" s="14">
        <f t="shared" si="0"/>
        <v>0</v>
      </c>
    </row>
    <row r="47" spans="1:7" x14ac:dyDescent="0.25">
      <c r="A47" s="17" t="s">
        <v>42</v>
      </c>
      <c r="B47" s="18" t="s">
        <v>43</v>
      </c>
      <c r="C47" s="18">
        <v>325300000</v>
      </c>
      <c r="D47" s="22"/>
      <c r="F47" s="14">
        <v>325300000</v>
      </c>
      <c r="G47" s="14">
        <f t="shared" si="0"/>
        <v>0</v>
      </c>
    </row>
    <row r="48" spans="1:7" x14ac:dyDescent="0.25">
      <c r="A48" s="19" t="s">
        <v>44</v>
      </c>
      <c r="B48" s="20" t="s">
        <v>45</v>
      </c>
      <c r="C48" s="28">
        <v>343400000</v>
      </c>
      <c r="D48" s="22"/>
      <c r="F48" s="14">
        <v>343400000</v>
      </c>
      <c r="G48" s="14">
        <f t="shared" si="0"/>
        <v>0</v>
      </c>
    </row>
    <row r="49" spans="1:7" x14ac:dyDescent="0.25">
      <c r="A49" s="12" t="s">
        <v>471</v>
      </c>
      <c r="B49" s="13" t="s">
        <v>46</v>
      </c>
      <c r="C49" s="25">
        <v>344800000</v>
      </c>
      <c r="D49" s="22"/>
      <c r="F49" s="14">
        <v>344800000</v>
      </c>
      <c r="G49" s="14">
        <f t="shared" si="0"/>
        <v>0</v>
      </c>
    </row>
    <row r="50" spans="1:7" x14ac:dyDescent="0.25">
      <c r="A50" s="15" t="s">
        <v>472</v>
      </c>
      <c r="B50" s="16" t="s">
        <v>48</v>
      </c>
      <c r="C50" s="26">
        <v>359300000</v>
      </c>
      <c r="D50" s="22"/>
      <c r="F50" s="14">
        <v>359300000</v>
      </c>
      <c r="G50" s="14">
        <f t="shared" si="0"/>
        <v>0</v>
      </c>
    </row>
    <row r="51" spans="1:7" x14ac:dyDescent="0.25">
      <c r="A51" s="12" t="s">
        <v>473</v>
      </c>
      <c r="B51" s="13" t="s">
        <v>49</v>
      </c>
      <c r="C51" s="25">
        <v>360800000</v>
      </c>
      <c r="D51" s="22"/>
      <c r="F51" s="14">
        <v>360800000</v>
      </c>
      <c r="G51" s="14">
        <f t="shared" si="0"/>
        <v>0</v>
      </c>
    </row>
    <row r="52" spans="1:7" x14ac:dyDescent="0.25">
      <c r="A52" s="12" t="s">
        <v>50</v>
      </c>
      <c r="B52" s="13" t="s">
        <v>51</v>
      </c>
      <c r="C52" s="25">
        <v>368500000</v>
      </c>
      <c r="D52" s="22"/>
      <c r="F52" s="14">
        <v>368500000</v>
      </c>
      <c r="G52" s="14">
        <f t="shared" si="0"/>
        <v>0</v>
      </c>
    </row>
    <row r="53" spans="1:7" x14ac:dyDescent="0.25">
      <c r="A53" s="15" t="s">
        <v>474</v>
      </c>
      <c r="B53" s="16" t="s">
        <v>52</v>
      </c>
      <c r="C53" s="26">
        <v>370100000</v>
      </c>
      <c r="D53" s="22"/>
      <c r="F53" s="14">
        <v>370100000</v>
      </c>
      <c r="G53" s="14">
        <f t="shared" si="0"/>
        <v>0</v>
      </c>
    </row>
    <row r="54" spans="1:7" x14ac:dyDescent="0.25">
      <c r="A54" s="12" t="s">
        <v>53</v>
      </c>
      <c r="B54" s="13" t="s">
        <v>54</v>
      </c>
      <c r="C54" s="25">
        <v>391100000</v>
      </c>
      <c r="D54" s="22"/>
      <c r="F54" s="14">
        <v>391100000</v>
      </c>
      <c r="G54" s="14">
        <f t="shared" si="0"/>
        <v>0</v>
      </c>
    </row>
    <row r="55" spans="1:7" x14ac:dyDescent="0.25">
      <c r="A55" s="17" t="s">
        <v>475</v>
      </c>
      <c r="B55" s="18" t="s">
        <v>55</v>
      </c>
      <c r="C55" s="18">
        <v>392600000</v>
      </c>
      <c r="D55" s="22"/>
      <c r="F55" s="14">
        <v>392600000</v>
      </c>
      <c r="G55" s="14">
        <f t="shared" si="0"/>
        <v>0</v>
      </c>
    </row>
    <row r="56" spans="1:7" x14ac:dyDescent="0.25">
      <c r="A56" s="21" t="s">
        <v>476</v>
      </c>
      <c r="B56" s="22" t="s">
        <v>57</v>
      </c>
      <c r="C56" s="29">
        <v>392500000</v>
      </c>
      <c r="D56" s="22"/>
      <c r="F56" s="14">
        <v>392300000</v>
      </c>
      <c r="G56" s="14">
        <f t="shared" si="0"/>
        <v>200000</v>
      </c>
    </row>
    <row r="57" spans="1:7" x14ac:dyDescent="0.25">
      <c r="A57" s="12" t="s">
        <v>477</v>
      </c>
      <c r="B57" s="13" t="s">
        <v>58</v>
      </c>
      <c r="C57" s="25">
        <v>396500000</v>
      </c>
      <c r="D57" s="22"/>
      <c r="F57" s="14">
        <v>396300000</v>
      </c>
      <c r="G57" s="14">
        <f t="shared" si="0"/>
        <v>200000</v>
      </c>
    </row>
    <row r="58" spans="1:7" x14ac:dyDescent="0.25">
      <c r="A58" s="12" t="s">
        <v>478</v>
      </c>
      <c r="B58" s="13" t="s">
        <v>59</v>
      </c>
      <c r="C58" s="25">
        <v>399400000</v>
      </c>
      <c r="D58" s="22"/>
      <c r="F58" s="14">
        <v>399200000</v>
      </c>
      <c r="G58" s="14">
        <f t="shared" si="0"/>
        <v>200000</v>
      </c>
    </row>
    <row r="59" spans="1:7" x14ac:dyDescent="0.25">
      <c r="A59" s="17" t="s">
        <v>479</v>
      </c>
      <c r="B59" s="18" t="s">
        <v>60</v>
      </c>
      <c r="C59" s="18">
        <v>403400000</v>
      </c>
      <c r="D59" s="22"/>
      <c r="F59" s="14">
        <v>403200000</v>
      </c>
      <c r="G59" s="14">
        <f t="shared" si="0"/>
        <v>200000</v>
      </c>
    </row>
    <row r="60" spans="1:7" x14ac:dyDescent="0.25">
      <c r="A60" s="19" t="s">
        <v>61</v>
      </c>
      <c r="B60" s="20" t="s">
        <v>62</v>
      </c>
      <c r="C60" s="28">
        <v>405000000</v>
      </c>
      <c r="D60" s="22"/>
      <c r="F60" s="14">
        <v>404800000</v>
      </c>
      <c r="G60" s="14">
        <f t="shared" si="0"/>
        <v>200000</v>
      </c>
    </row>
    <row r="61" spans="1:7" x14ac:dyDescent="0.25">
      <c r="A61" s="12" t="s">
        <v>63</v>
      </c>
      <c r="B61" s="13" t="s">
        <v>64</v>
      </c>
      <c r="C61" s="25">
        <v>418300000</v>
      </c>
      <c r="D61" s="22"/>
      <c r="F61" s="14">
        <v>418100000</v>
      </c>
      <c r="G61" s="14">
        <f t="shared" si="0"/>
        <v>200000</v>
      </c>
    </row>
    <row r="62" spans="1:7" x14ac:dyDescent="0.25">
      <c r="A62" s="15" t="s">
        <v>480</v>
      </c>
      <c r="B62" s="16" t="s">
        <v>65</v>
      </c>
      <c r="C62" s="26">
        <v>462700000</v>
      </c>
      <c r="D62" s="22"/>
      <c r="F62" s="14">
        <v>462500000</v>
      </c>
      <c r="G62" s="14">
        <f t="shared" si="0"/>
        <v>200000</v>
      </c>
    </row>
    <row r="63" spans="1:7" x14ac:dyDescent="0.25">
      <c r="A63" s="15" t="s">
        <v>66</v>
      </c>
      <c r="B63" s="16" t="s">
        <v>67</v>
      </c>
      <c r="C63" s="26">
        <v>465200000</v>
      </c>
      <c r="D63" s="22"/>
      <c r="F63" s="14">
        <v>465000000</v>
      </c>
      <c r="G63" s="14">
        <f t="shared" si="0"/>
        <v>200000</v>
      </c>
    </row>
    <row r="64" spans="1:7" x14ac:dyDescent="0.25">
      <c r="A64" s="12" t="s">
        <v>481</v>
      </c>
      <c r="B64" s="13" t="s">
        <v>68</v>
      </c>
      <c r="C64" s="25">
        <v>472100000</v>
      </c>
      <c r="D64" s="22"/>
      <c r="F64" s="14">
        <v>471900000</v>
      </c>
      <c r="G64" s="14">
        <f t="shared" si="0"/>
        <v>200000</v>
      </c>
    </row>
    <row r="65" spans="1:7" x14ac:dyDescent="0.25">
      <c r="A65" s="17" t="s">
        <v>69</v>
      </c>
      <c r="B65" s="18" t="s">
        <v>70</v>
      </c>
      <c r="C65" s="18">
        <v>475100000</v>
      </c>
      <c r="D65" s="22"/>
      <c r="F65" s="14">
        <v>474900000</v>
      </c>
      <c r="G65" s="14">
        <f t="shared" si="0"/>
        <v>200000</v>
      </c>
    </row>
    <row r="66" spans="1:7" x14ac:dyDescent="0.25">
      <c r="A66" s="21" t="s">
        <v>482</v>
      </c>
      <c r="B66" s="22" t="s">
        <v>71</v>
      </c>
      <c r="C66" s="29">
        <v>486400000</v>
      </c>
      <c r="D66" s="22"/>
      <c r="F66" s="14">
        <v>486200000</v>
      </c>
      <c r="G66" s="14">
        <f t="shared" si="0"/>
        <v>200000</v>
      </c>
    </row>
    <row r="67" spans="1:7" x14ac:dyDescent="0.25">
      <c r="A67" s="12" t="s">
        <v>72</v>
      </c>
      <c r="B67" s="13" t="s">
        <v>73</v>
      </c>
      <c r="C67" s="25">
        <v>488800000</v>
      </c>
      <c r="D67" s="22"/>
      <c r="F67" s="14">
        <v>488600000</v>
      </c>
      <c r="G67" s="14">
        <f t="shared" si="0"/>
        <v>200000</v>
      </c>
    </row>
    <row r="68" spans="1:7" x14ac:dyDescent="0.25">
      <c r="A68" s="12" t="s">
        <v>483</v>
      </c>
      <c r="B68" s="13" t="s">
        <v>74</v>
      </c>
      <c r="C68" s="25">
        <v>490300000</v>
      </c>
      <c r="D68" s="22"/>
      <c r="F68" s="14">
        <v>490100000</v>
      </c>
      <c r="G68" s="14">
        <f t="shared" si="0"/>
        <v>200000</v>
      </c>
    </row>
    <row r="69" spans="1:7" x14ac:dyDescent="0.25">
      <c r="A69" s="15" t="s">
        <v>75</v>
      </c>
      <c r="B69" s="16" t="s">
        <v>76</v>
      </c>
      <c r="C69" s="26">
        <v>491300000</v>
      </c>
      <c r="D69" s="22"/>
      <c r="F69" s="14">
        <v>491100000</v>
      </c>
      <c r="G69" s="14">
        <f t="shared" si="0"/>
        <v>200000</v>
      </c>
    </row>
    <row r="70" spans="1:7" x14ac:dyDescent="0.25">
      <c r="A70" s="12" t="s">
        <v>484</v>
      </c>
      <c r="B70" s="13" t="s">
        <v>77</v>
      </c>
      <c r="C70" s="25">
        <v>495800000</v>
      </c>
      <c r="D70" s="22"/>
      <c r="F70" s="14">
        <v>495600000</v>
      </c>
      <c r="G70" s="14">
        <f t="shared" si="0"/>
        <v>200000</v>
      </c>
    </row>
    <row r="71" spans="1:7" x14ac:dyDescent="0.25">
      <c r="A71" s="12" t="s">
        <v>78</v>
      </c>
      <c r="B71" s="13" t="s">
        <v>79</v>
      </c>
      <c r="C71" s="25">
        <v>498200000</v>
      </c>
      <c r="D71" s="22"/>
      <c r="F71" s="14">
        <v>498000000</v>
      </c>
      <c r="G71" s="14">
        <f t="shared" si="0"/>
        <v>200000</v>
      </c>
    </row>
    <row r="72" spans="1:7" x14ac:dyDescent="0.25">
      <c r="A72" s="15" t="s">
        <v>485</v>
      </c>
      <c r="B72" s="16" t="s">
        <v>80</v>
      </c>
      <c r="C72" s="26">
        <v>499700000</v>
      </c>
      <c r="D72" s="22"/>
      <c r="F72" s="14">
        <v>499500000</v>
      </c>
      <c r="G72" s="14">
        <f t="shared" si="0"/>
        <v>200000</v>
      </c>
    </row>
    <row r="73" spans="1:7" x14ac:dyDescent="0.25">
      <c r="A73" s="17" t="s">
        <v>81</v>
      </c>
      <c r="B73" s="18" t="s">
        <v>82</v>
      </c>
      <c r="C73" s="18">
        <v>500700000</v>
      </c>
      <c r="D73" s="22"/>
      <c r="F73" s="14">
        <v>500500000</v>
      </c>
      <c r="G73" s="14">
        <f t="shared" si="0"/>
        <v>200000</v>
      </c>
    </row>
    <row r="74" spans="1:7" x14ac:dyDescent="0.25">
      <c r="A74" s="19" t="s">
        <v>486</v>
      </c>
      <c r="B74" s="20" t="s">
        <v>84</v>
      </c>
      <c r="C74" s="28">
        <v>338600000</v>
      </c>
      <c r="D74" s="22"/>
      <c r="F74" s="14">
        <v>338600000</v>
      </c>
      <c r="G74" s="14">
        <f t="shared" si="0"/>
        <v>0</v>
      </c>
    </row>
    <row r="75" spans="1:7" x14ac:dyDescent="0.25">
      <c r="A75" s="15" t="s">
        <v>487</v>
      </c>
      <c r="B75" s="16" t="s">
        <v>86</v>
      </c>
      <c r="C75" s="26">
        <v>349300000</v>
      </c>
      <c r="D75" s="22"/>
      <c r="F75" s="14">
        <v>349300000</v>
      </c>
      <c r="G75" s="14">
        <f t="shared" si="0"/>
        <v>0</v>
      </c>
    </row>
    <row r="76" spans="1:7" x14ac:dyDescent="0.25">
      <c r="A76" s="12" t="s">
        <v>488</v>
      </c>
      <c r="B76" s="13" t="s">
        <v>88</v>
      </c>
      <c r="C76" s="25">
        <v>354100000</v>
      </c>
      <c r="D76" s="22"/>
      <c r="F76" s="14">
        <v>354100000</v>
      </c>
      <c r="G76" s="14">
        <f t="shared" si="0"/>
        <v>0</v>
      </c>
    </row>
    <row r="77" spans="1:7" x14ac:dyDescent="0.25">
      <c r="A77" s="17" t="s">
        <v>489</v>
      </c>
      <c r="B77" s="18" t="s">
        <v>90</v>
      </c>
      <c r="C77" s="18">
        <v>364700000</v>
      </c>
      <c r="D77" s="22"/>
      <c r="F77" s="14">
        <v>364700000</v>
      </c>
      <c r="G77" s="14">
        <f t="shared" ref="G77:G140" si="1">C77-F77</f>
        <v>0</v>
      </c>
    </row>
    <row r="78" spans="1:7" x14ac:dyDescent="0.25">
      <c r="A78" s="21" t="s">
        <v>91</v>
      </c>
      <c r="B78" s="22" t="s">
        <v>92</v>
      </c>
      <c r="C78" s="29">
        <v>683800000</v>
      </c>
      <c r="D78" s="22"/>
      <c r="F78" s="14">
        <v>683800000</v>
      </c>
      <c r="G78" s="14">
        <f t="shared" si="1"/>
        <v>0</v>
      </c>
    </row>
    <row r="79" spans="1:7" x14ac:dyDescent="0.25">
      <c r="A79" s="17" t="s">
        <v>209</v>
      </c>
      <c r="B79" s="18" t="s">
        <v>93</v>
      </c>
      <c r="C79" s="18">
        <v>686800000</v>
      </c>
      <c r="D79" s="22"/>
      <c r="F79" s="14">
        <v>686800000</v>
      </c>
      <c r="G79" s="14">
        <f t="shared" si="1"/>
        <v>0</v>
      </c>
    </row>
    <row r="80" spans="1:7" x14ac:dyDescent="0.25">
      <c r="A80" s="19" t="s">
        <v>94</v>
      </c>
      <c r="B80" s="20" t="s">
        <v>95</v>
      </c>
      <c r="C80" s="28">
        <v>1938100000</v>
      </c>
      <c r="D80" s="22"/>
      <c r="F80" s="14">
        <v>1938100000</v>
      </c>
      <c r="G80" s="14">
        <f t="shared" si="1"/>
        <v>0</v>
      </c>
    </row>
    <row r="81" spans="1:7" x14ac:dyDescent="0.25">
      <c r="A81" s="12" t="s">
        <v>96</v>
      </c>
      <c r="B81" s="13" t="s">
        <v>97</v>
      </c>
      <c r="C81" s="25">
        <v>1941900000</v>
      </c>
      <c r="D81" s="22"/>
      <c r="F81" s="14">
        <v>1941900000</v>
      </c>
      <c r="G81" s="14">
        <f t="shared" si="1"/>
        <v>0</v>
      </c>
    </row>
    <row r="82" spans="1:7" x14ac:dyDescent="0.25">
      <c r="A82" s="15" t="s">
        <v>99</v>
      </c>
      <c r="B82" s="16" t="s">
        <v>100</v>
      </c>
      <c r="C82" s="26">
        <v>1716500000</v>
      </c>
      <c r="D82" s="22"/>
      <c r="F82" s="14">
        <v>1716500000</v>
      </c>
      <c r="G82" s="14">
        <f t="shared" si="1"/>
        <v>0</v>
      </c>
    </row>
    <row r="83" spans="1:7" x14ac:dyDescent="0.25">
      <c r="A83" s="12" t="s">
        <v>490</v>
      </c>
      <c r="B83" s="13" t="s">
        <v>101</v>
      </c>
      <c r="C83" s="25">
        <v>1720100000</v>
      </c>
      <c r="D83" s="22"/>
      <c r="F83" s="14">
        <v>1720100000</v>
      </c>
      <c r="G83" s="14">
        <f t="shared" si="1"/>
        <v>0</v>
      </c>
    </row>
    <row r="84" spans="1:7" x14ac:dyDescent="0.25">
      <c r="A84" s="12" t="s">
        <v>102</v>
      </c>
      <c r="B84" s="13" t="s">
        <v>103</v>
      </c>
      <c r="C84" s="25">
        <v>1800300000</v>
      </c>
      <c r="D84" s="22"/>
      <c r="F84" s="14">
        <v>1800300000</v>
      </c>
      <c r="G84" s="14">
        <f t="shared" si="1"/>
        <v>0</v>
      </c>
    </row>
    <row r="85" spans="1:7" x14ac:dyDescent="0.25">
      <c r="A85" s="17" t="s">
        <v>491</v>
      </c>
      <c r="B85" s="18" t="s">
        <v>104</v>
      </c>
      <c r="C85" s="18">
        <v>1803900000</v>
      </c>
      <c r="D85" s="22"/>
      <c r="F85" s="14">
        <v>1803900000</v>
      </c>
      <c r="G85" s="14">
        <f t="shared" si="1"/>
        <v>0</v>
      </c>
    </row>
    <row r="86" spans="1:7" x14ac:dyDescent="0.25">
      <c r="A86" s="19" t="s">
        <v>105</v>
      </c>
      <c r="B86" s="20" t="s">
        <v>106</v>
      </c>
      <c r="C86" s="28">
        <v>434000000</v>
      </c>
      <c r="D86" s="22"/>
      <c r="F86" s="14">
        <v>434000000</v>
      </c>
      <c r="G86" s="14">
        <f t="shared" si="1"/>
        <v>0</v>
      </c>
    </row>
    <row r="87" spans="1:7" x14ac:dyDescent="0.25">
      <c r="A87" s="12" t="s">
        <v>107</v>
      </c>
      <c r="B87" s="13" t="s">
        <v>108</v>
      </c>
      <c r="C87" s="25">
        <v>487400000</v>
      </c>
      <c r="D87" s="22"/>
      <c r="F87" s="14">
        <v>487400000</v>
      </c>
      <c r="G87" s="14">
        <f t="shared" si="1"/>
        <v>0</v>
      </c>
    </row>
    <row r="88" spans="1:7" x14ac:dyDescent="0.25">
      <c r="A88" s="17" t="s">
        <v>109</v>
      </c>
      <c r="B88" s="18" t="s">
        <v>110</v>
      </c>
      <c r="C88" s="18">
        <v>463100000</v>
      </c>
      <c r="D88" s="22"/>
      <c r="F88" s="14">
        <v>463100000</v>
      </c>
      <c r="G88" s="14">
        <f t="shared" si="1"/>
        <v>0</v>
      </c>
    </row>
    <row r="89" spans="1:7" x14ac:dyDescent="0.25">
      <c r="A89" s="19" t="s">
        <v>492</v>
      </c>
      <c r="B89" s="20" t="s">
        <v>111</v>
      </c>
      <c r="C89" s="28">
        <v>493100000</v>
      </c>
      <c r="D89" s="22"/>
      <c r="F89" s="14">
        <v>493100000</v>
      </c>
      <c r="G89" s="14">
        <f t="shared" si="1"/>
        <v>0</v>
      </c>
    </row>
    <row r="90" spans="1:7" x14ac:dyDescent="0.25">
      <c r="A90" s="12" t="s">
        <v>367</v>
      </c>
      <c r="B90" s="13" t="s">
        <v>112</v>
      </c>
      <c r="C90" s="25">
        <v>496300000</v>
      </c>
      <c r="D90" s="22"/>
      <c r="F90" s="14">
        <v>496300000</v>
      </c>
      <c r="G90" s="14">
        <f t="shared" si="1"/>
        <v>0</v>
      </c>
    </row>
    <row r="91" spans="1:7" x14ac:dyDescent="0.25">
      <c r="A91" s="15" t="s">
        <v>493</v>
      </c>
      <c r="B91" s="16" t="s">
        <v>113</v>
      </c>
      <c r="C91" s="26">
        <v>535100000</v>
      </c>
      <c r="D91" s="22"/>
      <c r="F91" s="14">
        <v>535100000</v>
      </c>
      <c r="G91" s="14">
        <f t="shared" si="1"/>
        <v>0</v>
      </c>
    </row>
    <row r="92" spans="1:7" x14ac:dyDescent="0.25">
      <c r="A92" s="12" t="s">
        <v>368</v>
      </c>
      <c r="B92" s="13" t="s">
        <v>114</v>
      </c>
      <c r="C92" s="25">
        <v>538300000</v>
      </c>
      <c r="D92" s="22"/>
      <c r="F92" s="14">
        <v>538300000</v>
      </c>
      <c r="G92" s="14">
        <f t="shared" si="1"/>
        <v>0</v>
      </c>
    </row>
    <row r="93" spans="1:7" x14ac:dyDescent="0.25">
      <c r="A93" s="12" t="s">
        <v>494</v>
      </c>
      <c r="B93" s="13" t="s">
        <v>115</v>
      </c>
      <c r="C93" s="25">
        <v>533600000</v>
      </c>
      <c r="D93" s="22"/>
      <c r="F93" s="14">
        <v>533600000</v>
      </c>
      <c r="G93" s="14">
        <f t="shared" si="1"/>
        <v>0</v>
      </c>
    </row>
    <row r="94" spans="1:7" x14ac:dyDescent="0.25">
      <c r="A94" s="15" t="s">
        <v>369</v>
      </c>
      <c r="B94" s="16" t="s">
        <v>116</v>
      </c>
      <c r="C94" s="26">
        <v>536600000</v>
      </c>
      <c r="D94" s="22"/>
      <c r="F94" s="14">
        <v>536600000</v>
      </c>
      <c r="G94" s="14">
        <f t="shared" si="1"/>
        <v>0</v>
      </c>
    </row>
    <row r="95" spans="1:7" x14ac:dyDescent="0.25">
      <c r="A95" s="15" t="s">
        <v>494</v>
      </c>
      <c r="B95" s="16" t="s">
        <v>688</v>
      </c>
      <c r="C95" s="26">
        <v>533600000</v>
      </c>
      <c r="D95" s="22"/>
      <c r="F95" s="14">
        <v>533600000</v>
      </c>
      <c r="G95" s="14">
        <f t="shared" si="1"/>
        <v>0</v>
      </c>
    </row>
    <row r="96" spans="1:7" x14ac:dyDescent="0.25">
      <c r="A96" s="12" t="s">
        <v>369</v>
      </c>
      <c r="B96" s="13" t="s">
        <v>689</v>
      </c>
      <c r="C96" s="25">
        <v>536600000</v>
      </c>
      <c r="D96" s="22"/>
      <c r="F96" s="14">
        <v>536600000</v>
      </c>
      <c r="G96" s="14">
        <f t="shared" si="1"/>
        <v>0</v>
      </c>
    </row>
    <row r="97" spans="1:7" x14ac:dyDescent="0.25">
      <c r="A97" s="12" t="s">
        <v>495</v>
      </c>
      <c r="B97" s="13" t="s">
        <v>117</v>
      </c>
      <c r="C97" s="25">
        <v>604800000</v>
      </c>
      <c r="D97" s="22"/>
      <c r="F97" s="14">
        <v>604800000</v>
      </c>
      <c r="G97" s="14">
        <f t="shared" si="1"/>
        <v>0</v>
      </c>
    </row>
    <row r="98" spans="1:7" x14ac:dyDescent="0.25">
      <c r="A98" s="15" t="s">
        <v>370</v>
      </c>
      <c r="B98" s="16" t="s">
        <v>118</v>
      </c>
      <c r="C98" s="26">
        <v>607600000</v>
      </c>
      <c r="D98" s="22"/>
      <c r="F98" s="14">
        <v>607600000</v>
      </c>
      <c r="G98" s="14">
        <f t="shared" si="1"/>
        <v>0</v>
      </c>
    </row>
    <row r="99" spans="1:7" x14ac:dyDescent="0.25">
      <c r="A99" s="12" t="s">
        <v>795</v>
      </c>
      <c r="B99" s="13" t="s">
        <v>119</v>
      </c>
      <c r="C99" s="25">
        <v>594800000</v>
      </c>
      <c r="D99" s="22"/>
      <c r="F99" s="14">
        <v>594800000</v>
      </c>
      <c r="G99" s="14">
        <f t="shared" si="1"/>
        <v>0</v>
      </c>
    </row>
    <row r="100" spans="1:7" x14ac:dyDescent="0.25">
      <c r="A100" s="12" t="s">
        <v>837</v>
      </c>
      <c r="B100" s="13" t="s">
        <v>126</v>
      </c>
      <c r="C100" s="25">
        <v>596500000</v>
      </c>
      <c r="D100" s="22"/>
      <c r="F100" s="14">
        <v>596500000</v>
      </c>
      <c r="G100" s="14">
        <f t="shared" si="1"/>
        <v>0</v>
      </c>
    </row>
    <row r="101" spans="1:7" x14ac:dyDescent="0.25">
      <c r="A101" s="15" t="s">
        <v>496</v>
      </c>
      <c r="B101" s="16" t="s">
        <v>120</v>
      </c>
      <c r="C101" s="26">
        <v>683200000</v>
      </c>
      <c r="D101" s="22"/>
      <c r="F101" s="14">
        <v>683200000</v>
      </c>
      <c r="G101" s="14">
        <f t="shared" si="1"/>
        <v>0</v>
      </c>
    </row>
    <row r="102" spans="1:7" x14ac:dyDescent="0.25">
      <c r="A102" s="12" t="s">
        <v>371</v>
      </c>
      <c r="B102" s="13" t="s">
        <v>121</v>
      </c>
      <c r="C102" s="25">
        <v>686300000</v>
      </c>
      <c r="D102" s="22"/>
      <c r="F102" s="14">
        <v>686300000</v>
      </c>
      <c r="G102" s="14">
        <f t="shared" si="1"/>
        <v>0</v>
      </c>
    </row>
    <row r="103" spans="1:7" x14ac:dyDescent="0.25">
      <c r="A103" s="12" t="s">
        <v>497</v>
      </c>
      <c r="B103" s="13" t="s">
        <v>122</v>
      </c>
      <c r="C103" s="25">
        <v>673300000</v>
      </c>
      <c r="D103" s="22"/>
      <c r="F103" s="14">
        <v>673300000</v>
      </c>
      <c r="G103" s="14">
        <f t="shared" si="1"/>
        <v>0</v>
      </c>
    </row>
    <row r="104" spans="1:7" x14ac:dyDescent="0.25">
      <c r="A104" s="15" t="s">
        <v>498</v>
      </c>
      <c r="B104" s="16" t="s">
        <v>124</v>
      </c>
      <c r="C104" s="26">
        <v>676400000</v>
      </c>
      <c r="D104" s="22"/>
      <c r="F104" s="14">
        <v>676400000</v>
      </c>
      <c r="G104" s="14">
        <f t="shared" si="1"/>
        <v>0</v>
      </c>
    </row>
    <row r="105" spans="1:7" x14ac:dyDescent="0.25">
      <c r="A105" s="17" t="s">
        <v>838</v>
      </c>
      <c r="B105" s="18" t="s">
        <v>125</v>
      </c>
      <c r="C105" s="18">
        <v>675000000</v>
      </c>
      <c r="D105" s="22"/>
      <c r="F105" s="14">
        <v>675000000</v>
      </c>
      <c r="G105" s="14">
        <f t="shared" si="1"/>
        <v>0</v>
      </c>
    </row>
    <row r="106" spans="1:7" x14ac:dyDescent="0.25">
      <c r="A106" s="19" t="s">
        <v>751</v>
      </c>
      <c r="B106" s="20" t="s">
        <v>729</v>
      </c>
      <c r="C106" s="28">
        <v>493100000</v>
      </c>
      <c r="D106" s="22"/>
      <c r="F106" s="14">
        <v>493100000</v>
      </c>
      <c r="G106" s="14">
        <f t="shared" si="1"/>
        <v>0</v>
      </c>
    </row>
    <row r="107" spans="1:7" x14ac:dyDescent="0.25">
      <c r="A107" s="15" t="s">
        <v>718</v>
      </c>
      <c r="B107" s="16" t="s">
        <v>730</v>
      </c>
      <c r="C107" s="26">
        <v>496300000</v>
      </c>
      <c r="D107" s="22"/>
      <c r="F107" s="14">
        <v>496300000</v>
      </c>
      <c r="G107" s="14">
        <f t="shared" si="1"/>
        <v>0</v>
      </c>
    </row>
    <row r="108" spans="1:7" x14ac:dyDescent="0.25">
      <c r="A108" s="12" t="s">
        <v>752</v>
      </c>
      <c r="B108" s="13" t="s">
        <v>731</v>
      </c>
      <c r="C108" s="25">
        <v>535100000</v>
      </c>
      <c r="D108" s="22"/>
      <c r="F108" s="14">
        <v>535100000</v>
      </c>
      <c r="G108" s="14">
        <f t="shared" si="1"/>
        <v>0</v>
      </c>
    </row>
    <row r="109" spans="1:7" x14ac:dyDescent="0.25">
      <c r="A109" s="12" t="s">
        <v>719</v>
      </c>
      <c r="B109" s="13" t="s">
        <v>732</v>
      </c>
      <c r="C109" s="25">
        <v>538300000</v>
      </c>
      <c r="D109" s="22"/>
      <c r="F109" s="14">
        <v>538300000</v>
      </c>
      <c r="G109" s="14">
        <f t="shared" si="1"/>
        <v>0</v>
      </c>
    </row>
    <row r="110" spans="1:7" x14ac:dyDescent="0.25">
      <c r="A110" s="15" t="s">
        <v>839</v>
      </c>
      <c r="B110" s="16" t="s">
        <v>733</v>
      </c>
      <c r="C110" s="26">
        <v>527200000</v>
      </c>
      <c r="D110" s="22"/>
      <c r="F110" s="14">
        <v>527200000</v>
      </c>
      <c r="G110" s="14">
        <f t="shared" si="1"/>
        <v>0</v>
      </c>
    </row>
    <row r="111" spans="1:7" x14ac:dyDescent="0.25">
      <c r="A111" s="15" t="s">
        <v>720</v>
      </c>
      <c r="B111" s="16" t="s">
        <v>734</v>
      </c>
      <c r="C111" s="26">
        <v>530100000</v>
      </c>
      <c r="D111" s="22"/>
      <c r="F111" s="14">
        <v>530100000</v>
      </c>
      <c r="G111" s="14">
        <f t="shared" si="1"/>
        <v>0</v>
      </c>
    </row>
    <row r="112" spans="1:7" x14ac:dyDescent="0.25">
      <c r="A112" s="12" t="s">
        <v>840</v>
      </c>
      <c r="B112" s="13" t="s">
        <v>735</v>
      </c>
      <c r="C112" s="25">
        <v>586600000</v>
      </c>
      <c r="D112" s="22"/>
      <c r="F112" s="14">
        <v>586600000</v>
      </c>
      <c r="G112" s="14">
        <f t="shared" si="1"/>
        <v>0</v>
      </c>
    </row>
    <row r="113" spans="1:7" x14ac:dyDescent="0.25">
      <c r="A113" s="12" t="s">
        <v>721</v>
      </c>
      <c r="B113" s="13" t="s">
        <v>736</v>
      </c>
      <c r="C113" s="25">
        <v>589700000</v>
      </c>
      <c r="D113" s="22"/>
      <c r="F113" s="14">
        <v>589700000</v>
      </c>
      <c r="G113" s="14">
        <f t="shared" si="1"/>
        <v>0</v>
      </c>
    </row>
    <row r="114" spans="1:7" x14ac:dyDescent="0.25">
      <c r="A114" s="15" t="s">
        <v>841</v>
      </c>
      <c r="B114" s="16" t="s">
        <v>737</v>
      </c>
      <c r="C114" s="26">
        <v>533600000</v>
      </c>
      <c r="D114" s="22"/>
      <c r="F114" s="14">
        <v>533600000</v>
      </c>
      <c r="G114" s="14">
        <f t="shared" si="1"/>
        <v>0</v>
      </c>
    </row>
    <row r="115" spans="1:7" x14ac:dyDescent="0.25">
      <c r="A115" s="12" t="s">
        <v>722</v>
      </c>
      <c r="B115" s="13" t="s">
        <v>738</v>
      </c>
      <c r="C115" s="25">
        <v>536600000</v>
      </c>
      <c r="D115" s="22"/>
      <c r="F115" s="14">
        <v>536600000</v>
      </c>
      <c r="G115" s="14">
        <f t="shared" si="1"/>
        <v>0</v>
      </c>
    </row>
    <row r="116" spans="1:7" x14ac:dyDescent="0.25">
      <c r="A116" s="12" t="s">
        <v>753</v>
      </c>
      <c r="B116" s="13" t="s">
        <v>739</v>
      </c>
      <c r="C116" s="25">
        <v>604800000</v>
      </c>
      <c r="D116" s="22"/>
      <c r="F116" s="14">
        <v>604800000</v>
      </c>
      <c r="G116" s="14">
        <f t="shared" si="1"/>
        <v>0</v>
      </c>
    </row>
    <row r="117" spans="1:7" x14ac:dyDescent="0.25">
      <c r="A117" s="15" t="s">
        <v>723</v>
      </c>
      <c r="B117" s="16" t="s">
        <v>740</v>
      </c>
      <c r="C117" s="26">
        <v>607600000</v>
      </c>
      <c r="D117" s="22"/>
      <c r="F117" s="14">
        <v>607600000</v>
      </c>
      <c r="G117" s="14">
        <f t="shared" si="1"/>
        <v>0</v>
      </c>
    </row>
    <row r="118" spans="1:7" x14ac:dyDescent="0.25">
      <c r="A118" s="12" t="s">
        <v>754</v>
      </c>
      <c r="B118" s="13" t="s">
        <v>741</v>
      </c>
      <c r="C118" s="25">
        <v>594800000</v>
      </c>
      <c r="D118" s="22"/>
      <c r="F118" s="14">
        <v>594800000</v>
      </c>
      <c r="G118" s="14">
        <f t="shared" si="1"/>
        <v>0</v>
      </c>
    </row>
    <row r="119" spans="1:7" x14ac:dyDescent="0.25">
      <c r="A119" s="12" t="s">
        <v>755</v>
      </c>
      <c r="B119" s="13" t="s">
        <v>742</v>
      </c>
      <c r="C119" s="25">
        <v>597900000</v>
      </c>
      <c r="D119" s="22"/>
      <c r="F119" s="14">
        <v>597900000</v>
      </c>
      <c r="G119" s="14">
        <f t="shared" si="1"/>
        <v>0</v>
      </c>
    </row>
    <row r="120" spans="1:7" x14ac:dyDescent="0.25">
      <c r="A120" s="15" t="s">
        <v>756</v>
      </c>
      <c r="B120" s="16" t="s">
        <v>743</v>
      </c>
      <c r="C120" s="26">
        <v>683200000</v>
      </c>
      <c r="D120" s="22"/>
      <c r="F120" s="14">
        <v>683200000</v>
      </c>
      <c r="G120" s="14">
        <f t="shared" si="1"/>
        <v>0</v>
      </c>
    </row>
    <row r="121" spans="1:7" x14ac:dyDescent="0.25">
      <c r="A121" s="12" t="s">
        <v>725</v>
      </c>
      <c r="B121" s="13" t="s">
        <v>744</v>
      </c>
      <c r="C121" s="25">
        <v>686300000</v>
      </c>
      <c r="D121" s="22"/>
      <c r="F121" s="14">
        <v>686300000</v>
      </c>
      <c r="G121" s="14">
        <f t="shared" si="1"/>
        <v>0</v>
      </c>
    </row>
    <row r="122" spans="1:7" x14ac:dyDescent="0.25">
      <c r="A122" s="12" t="s">
        <v>842</v>
      </c>
      <c r="B122" s="13" t="s">
        <v>745</v>
      </c>
      <c r="C122" s="25">
        <v>596500000</v>
      </c>
      <c r="D122" s="22"/>
      <c r="F122" s="14">
        <v>596500000</v>
      </c>
      <c r="G122" s="14">
        <f t="shared" si="1"/>
        <v>0</v>
      </c>
    </row>
    <row r="123" spans="1:7" x14ac:dyDescent="0.25">
      <c r="A123" s="15" t="s">
        <v>726</v>
      </c>
      <c r="B123" s="16" t="s">
        <v>746</v>
      </c>
      <c r="C123" s="26">
        <v>599600000</v>
      </c>
      <c r="D123" s="22"/>
      <c r="F123" s="14">
        <v>599600000</v>
      </c>
      <c r="G123" s="14">
        <f t="shared" si="1"/>
        <v>0</v>
      </c>
    </row>
    <row r="124" spans="1:7" x14ac:dyDescent="0.25">
      <c r="A124" s="12" t="s">
        <v>757</v>
      </c>
      <c r="B124" s="13" t="s">
        <v>747</v>
      </c>
      <c r="C124" s="25">
        <v>673300000</v>
      </c>
      <c r="D124" s="22"/>
      <c r="F124" s="14">
        <v>673300000</v>
      </c>
      <c r="G124" s="14">
        <f t="shared" si="1"/>
        <v>0</v>
      </c>
    </row>
    <row r="125" spans="1:7" x14ac:dyDescent="0.25">
      <c r="A125" s="12" t="s">
        <v>758</v>
      </c>
      <c r="B125" s="13" t="s">
        <v>748</v>
      </c>
      <c r="C125" s="25">
        <v>676400000</v>
      </c>
      <c r="D125" s="22"/>
      <c r="F125" s="14">
        <v>676400000</v>
      </c>
      <c r="G125" s="14">
        <f t="shared" si="1"/>
        <v>0</v>
      </c>
    </row>
    <row r="126" spans="1:7" x14ac:dyDescent="0.25">
      <c r="A126" s="15" t="s">
        <v>843</v>
      </c>
      <c r="B126" s="16" t="s">
        <v>749</v>
      </c>
      <c r="C126" s="26">
        <v>675000000</v>
      </c>
      <c r="D126" s="22"/>
      <c r="F126" s="14">
        <v>675000000</v>
      </c>
      <c r="G126" s="14">
        <f t="shared" si="1"/>
        <v>0</v>
      </c>
    </row>
    <row r="127" spans="1:7" x14ac:dyDescent="0.25">
      <c r="A127" s="17" t="s">
        <v>728</v>
      </c>
      <c r="B127" s="18" t="s">
        <v>750</v>
      </c>
      <c r="C127" s="18">
        <v>678100000</v>
      </c>
      <c r="D127" s="22"/>
      <c r="F127" s="14">
        <v>678100000</v>
      </c>
      <c r="G127" s="14">
        <f t="shared" si="1"/>
        <v>0</v>
      </c>
    </row>
    <row r="128" spans="1:7" x14ac:dyDescent="0.25">
      <c r="A128" s="17" t="s">
        <v>128</v>
      </c>
      <c r="B128" s="18" t="s">
        <v>129</v>
      </c>
      <c r="C128" s="18">
        <v>477800000</v>
      </c>
      <c r="D128" s="22"/>
      <c r="F128" s="14">
        <v>477800000</v>
      </c>
      <c r="G128" s="14">
        <f t="shared" si="1"/>
        <v>0</v>
      </c>
    </row>
    <row r="129" spans="1:7" x14ac:dyDescent="0.25">
      <c r="A129" s="19" t="s">
        <v>130</v>
      </c>
      <c r="B129" s="20" t="s">
        <v>131</v>
      </c>
      <c r="C129" s="28">
        <v>510100000</v>
      </c>
      <c r="D129" s="22"/>
      <c r="F129" s="14">
        <v>510100000</v>
      </c>
      <c r="G129" s="14">
        <f t="shared" si="1"/>
        <v>0</v>
      </c>
    </row>
    <row r="130" spans="1:7" x14ac:dyDescent="0.25">
      <c r="A130" s="15" t="s">
        <v>132</v>
      </c>
      <c r="B130" s="16" t="s">
        <v>133</v>
      </c>
      <c r="C130" s="26">
        <v>544300000</v>
      </c>
      <c r="D130" s="22"/>
      <c r="F130" s="14">
        <v>544300000</v>
      </c>
      <c r="G130" s="14">
        <f t="shared" si="1"/>
        <v>0</v>
      </c>
    </row>
    <row r="131" spans="1:7" x14ac:dyDescent="0.25">
      <c r="A131" s="17" t="s">
        <v>134</v>
      </c>
      <c r="B131" s="18" t="s">
        <v>135</v>
      </c>
      <c r="C131" s="18">
        <v>596700000</v>
      </c>
      <c r="D131" s="22"/>
      <c r="F131" s="14">
        <v>596700000</v>
      </c>
      <c r="G131" s="14">
        <f t="shared" si="1"/>
        <v>0</v>
      </c>
    </row>
    <row r="132" spans="1:7" x14ac:dyDescent="0.25">
      <c r="A132" s="19" t="s">
        <v>499</v>
      </c>
      <c r="B132" s="20" t="s">
        <v>210</v>
      </c>
      <c r="C132" s="28">
        <v>242100000</v>
      </c>
      <c r="D132" s="22"/>
      <c r="F132" s="14">
        <v>242100000</v>
      </c>
      <c r="G132" s="14">
        <f t="shared" si="1"/>
        <v>0</v>
      </c>
    </row>
    <row r="133" spans="1:7" x14ac:dyDescent="0.25">
      <c r="A133" s="15" t="s">
        <v>500</v>
      </c>
      <c r="B133" s="16" t="s">
        <v>211</v>
      </c>
      <c r="C133" s="26">
        <v>242100000</v>
      </c>
      <c r="D133" s="22"/>
      <c r="F133" s="14">
        <v>242100000</v>
      </c>
      <c r="G133" s="14">
        <f t="shared" si="1"/>
        <v>0</v>
      </c>
    </row>
    <row r="134" spans="1:7" x14ac:dyDescent="0.25">
      <c r="A134" s="12" t="s">
        <v>501</v>
      </c>
      <c r="B134" s="13" t="s">
        <v>212</v>
      </c>
      <c r="C134" s="25">
        <v>247000000</v>
      </c>
      <c r="D134" s="22"/>
      <c r="F134" s="14">
        <v>247000000</v>
      </c>
      <c r="G134" s="14">
        <f t="shared" si="1"/>
        <v>0</v>
      </c>
    </row>
    <row r="135" spans="1:7" x14ac:dyDescent="0.25">
      <c r="A135" s="12" t="s">
        <v>502</v>
      </c>
      <c r="B135" s="13" t="s">
        <v>213</v>
      </c>
      <c r="C135" s="25">
        <v>248000000</v>
      </c>
      <c r="D135" s="22"/>
      <c r="F135" s="14">
        <v>248000000</v>
      </c>
      <c r="G135" s="14">
        <f t="shared" si="1"/>
        <v>0</v>
      </c>
    </row>
    <row r="136" spans="1:7" x14ac:dyDescent="0.25">
      <c r="A136" s="15" t="s">
        <v>224</v>
      </c>
      <c r="B136" s="16" t="s">
        <v>214</v>
      </c>
      <c r="C136" s="26">
        <v>269300000</v>
      </c>
      <c r="D136" s="22"/>
      <c r="F136" s="14">
        <v>269300000</v>
      </c>
      <c r="G136" s="14">
        <f t="shared" si="1"/>
        <v>0</v>
      </c>
    </row>
    <row r="137" spans="1:7" x14ac:dyDescent="0.25">
      <c r="A137" s="12" t="s">
        <v>224</v>
      </c>
      <c r="B137" s="13" t="s">
        <v>544</v>
      </c>
      <c r="C137" s="25">
        <v>269300000</v>
      </c>
      <c r="D137" s="22"/>
      <c r="F137" s="14">
        <v>269300000</v>
      </c>
      <c r="G137" s="14">
        <f t="shared" si="1"/>
        <v>0</v>
      </c>
    </row>
    <row r="138" spans="1:7" x14ac:dyDescent="0.25">
      <c r="A138" s="12" t="s">
        <v>503</v>
      </c>
      <c r="B138" s="13" t="s">
        <v>215</v>
      </c>
      <c r="C138" s="25">
        <v>298700000</v>
      </c>
      <c r="D138" s="22"/>
      <c r="F138" s="14">
        <v>298700000</v>
      </c>
      <c r="G138" s="14">
        <f t="shared" si="1"/>
        <v>0</v>
      </c>
    </row>
    <row r="139" spans="1:7" x14ac:dyDescent="0.25">
      <c r="A139" s="15" t="s">
        <v>504</v>
      </c>
      <c r="B139" s="16" t="s">
        <v>216</v>
      </c>
      <c r="C139" s="26">
        <v>294800000</v>
      </c>
      <c r="D139" s="22"/>
      <c r="F139" s="14">
        <v>294800000</v>
      </c>
      <c r="G139" s="14">
        <f t="shared" si="1"/>
        <v>0</v>
      </c>
    </row>
    <row r="140" spans="1:7" x14ac:dyDescent="0.25">
      <c r="A140" s="12" t="s">
        <v>505</v>
      </c>
      <c r="B140" s="13" t="s">
        <v>217</v>
      </c>
      <c r="C140" s="25">
        <v>303700000</v>
      </c>
      <c r="D140" s="22"/>
      <c r="F140" s="14">
        <v>303700000</v>
      </c>
      <c r="G140" s="14">
        <f t="shared" si="1"/>
        <v>0</v>
      </c>
    </row>
    <row r="141" spans="1:7" x14ac:dyDescent="0.25">
      <c r="A141" s="12" t="s">
        <v>506</v>
      </c>
      <c r="B141" s="13" t="s">
        <v>218</v>
      </c>
      <c r="C141" s="25">
        <v>304700000</v>
      </c>
      <c r="D141" s="22"/>
      <c r="F141" s="14">
        <v>304700000</v>
      </c>
      <c r="G141" s="14">
        <f t="shared" ref="G141:G204" si="2">C141-F141</f>
        <v>0</v>
      </c>
    </row>
    <row r="142" spans="1:7" x14ac:dyDescent="0.25">
      <c r="A142" s="15" t="s">
        <v>225</v>
      </c>
      <c r="B142" s="16" t="s">
        <v>219</v>
      </c>
      <c r="C142" s="26">
        <v>338200000</v>
      </c>
      <c r="D142" s="22"/>
      <c r="F142" s="14">
        <v>338200000</v>
      </c>
      <c r="G142" s="14">
        <f t="shared" si="2"/>
        <v>0</v>
      </c>
    </row>
    <row r="143" spans="1:7" x14ac:dyDescent="0.25">
      <c r="A143" s="15" t="s">
        <v>226</v>
      </c>
      <c r="B143" s="16" t="s">
        <v>220</v>
      </c>
      <c r="C143" s="26">
        <v>353800000</v>
      </c>
      <c r="D143" s="22"/>
      <c r="F143" s="14">
        <v>353800000</v>
      </c>
      <c r="G143" s="14">
        <f t="shared" si="2"/>
        <v>0</v>
      </c>
    </row>
    <row r="144" spans="1:7" x14ac:dyDescent="0.25">
      <c r="A144" s="12" t="s">
        <v>507</v>
      </c>
      <c r="B144" s="13" t="s">
        <v>221</v>
      </c>
      <c r="C144" s="25">
        <v>353800000</v>
      </c>
      <c r="D144" s="22"/>
      <c r="F144" s="14">
        <v>353800000</v>
      </c>
      <c r="G144" s="14">
        <f t="shared" si="2"/>
        <v>0</v>
      </c>
    </row>
    <row r="145" spans="1:7" x14ac:dyDescent="0.25">
      <c r="A145" s="12" t="s">
        <v>228</v>
      </c>
      <c r="B145" s="13" t="s">
        <v>222</v>
      </c>
      <c r="C145" s="25">
        <v>359300000</v>
      </c>
      <c r="D145" s="22"/>
      <c r="F145" s="14">
        <v>359300000</v>
      </c>
      <c r="G145" s="14">
        <f t="shared" si="2"/>
        <v>0</v>
      </c>
    </row>
    <row r="146" spans="1:7" x14ac:dyDescent="0.25">
      <c r="A146" s="15" t="s">
        <v>225</v>
      </c>
      <c r="B146" s="16" t="s">
        <v>545</v>
      </c>
      <c r="C146" s="26">
        <v>338200000</v>
      </c>
      <c r="D146" s="22"/>
      <c r="F146" s="14">
        <v>338200000</v>
      </c>
      <c r="G146" s="14">
        <f t="shared" si="2"/>
        <v>0</v>
      </c>
    </row>
    <row r="147" spans="1:7" x14ac:dyDescent="0.25">
      <c r="A147" s="12" t="s">
        <v>226</v>
      </c>
      <c r="B147" s="13" t="s">
        <v>546</v>
      </c>
      <c r="C147" s="25">
        <v>353800000</v>
      </c>
      <c r="D147" s="22"/>
      <c r="F147" s="14">
        <v>353800000</v>
      </c>
      <c r="G147" s="14">
        <f t="shared" si="2"/>
        <v>0</v>
      </c>
    </row>
    <row r="148" spans="1:7" x14ac:dyDescent="0.25">
      <c r="A148" s="12" t="s">
        <v>227</v>
      </c>
      <c r="B148" s="13" t="s">
        <v>547</v>
      </c>
      <c r="C148" s="25">
        <v>353800000</v>
      </c>
      <c r="D148" s="22"/>
      <c r="F148" s="14">
        <v>353800000</v>
      </c>
      <c r="G148" s="14">
        <f t="shared" si="2"/>
        <v>0</v>
      </c>
    </row>
    <row r="149" spans="1:7" x14ac:dyDescent="0.25">
      <c r="A149" s="15" t="s">
        <v>228</v>
      </c>
      <c r="B149" s="16" t="s">
        <v>548</v>
      </c>
      <c r="C149" s="26">
        <v>359300000</v>
      </c>
      <c r="D149" s="22"/>
      <c r="F149" s="14">
        <v>359300000</v>
      </c>
      <c r="G149" s="14">
        <f t="shared" si="2"/>
        <v>0</v>
      </c>
    </row>
    <row r="150" spans="1:7" x14ac:dyDescent="0.25">
      <c r="A150" s="12" t="s">
        <v>508</v>
      </c>
      <c r="B150" s="13" t="s">
        <v>398</v>
      </c>
      <c r="C150" s="25">
        <v>279200000</v>
      </c>
      <c r="D150" s="22"/>
      <c r="F150" s="14">
        <v>279200000</v>
      </c>
      <c r="G150" s="14">
        <f t="shared" si="2"/>
        <v>0</v>
      </c>
    </row>
    <row r="151" spans="1:7" x14ac:dyDescent="0.25">
      <c r="A151" s="12" t="s">
        <v>509</v>
      </c>
      <c r="B151" s="13" t="s">
        <v>399</v>
      </c>
      <c r="C151" s="25">
        <v>281700000</v>
      </c>
      <c r="D151" s="22"/>
      <c r="F151" s="14">
        <v>281700000</v>
      </c>
      <c r="G151" s="14">
        <f t="shared" si="2"/>
        <v>0</v>
      </c>
    </row>
    <row r="152" spans="1:7" x14ac:dyDescent="0.25">
      <c r="A152" s="15" t="s">
        <v>510</v>
      </c>
      <c r="B152" s="16" t="s">
        <v>400</v>
      </c>
      <c r="C152" s="26">
        <v>367800000</v>
      </c>
      <c r="D152" s="22"/>
      <c r="F152" s="14">
        <v>367800000</v>
      </c>
      <c r="G152" s="14">
        <f t="shared" si="2"/>
        <v>0</v>
      </c>
    </row>
    <row r="153" spans="1:7" x14ac:dyDescent="0.25">
      <c r="A153" s="12" t="s">
        <v>511</v>
      </c>
      <c r="B153" s="13" t="s">
        <v>401</v>
      </c>
      <c r="C153" s="25">
        <v>336100000</v>
      </c>
      <c r="D153" s="22"/>
      <c r="F153" s="14">
        <v>336100000</v>
      </c>
      <c r="G153" s="14">
        <f t="shared" si="2"/>
        <v>0</v>
      </c>
    </row>
    <row r="154" spans="1:7" x14ac:dyDescent="0.25">
      <c r="A154" s="12" t="s">
        <v>512</v>
      </c>
      <c r="B154" s="13" t="s">
        <v>402</v>
      </c>
      <c r="C154" s="25">
        <v>338600000</v>
      </c>
      <c r="D154" s="22"/>
      <c r="F154" s="14">
        <v>338600000</v>
      </c>
      <c r="G154" s="14">
        <f t="shared" si="2"/>
        <v>0</v>
      </c>
    </row>
    <row r="155" spans="1:7" x14ac:dyDescent="0.25">
      <c r="A155" s="17" t="s">
        <v>513</v>
      </c>
      <c r="B155" s="18" t="s">
        <v>403</v>
      </c>
      <c r="C155" s="18">
        <v>424500000</v>
      </c>
      <c r="D155" s="22"/>
      <c r="F155" s="14">
        <v>424500000</v>
      </c>
      <c r="G155" s="14">
        <f t="shared" si="2"/>
        <v>0</v>
      </c>
    </row>
    <row r="156" spans="1:7" x14ac:dyDescent="0.25">
      <c r="A156" s="19" t="s">
        <v>764</v>
      </c>
      <c r="B156" s="20" t="s">
        <v>765</v>
      </c>
      <c r="C156" s="28">
        <v>353800000</v>
      </c>
      <c r="D156" s="22"/>
      <c r="F156" s="14">
        <v>353800000</v>
      </c>
      <c r="G156" s="14">
        <f t="shared" si="2"/>
        <v>0</v>
      </c>
    </row>
    <row r="157" spans="1:7" x14ac:dyDescent="0.25">
      <c r="A157" s="12" t="s">
        <v>766</v>
      </c>
      <c r="B157" s="13" t="s">
        <v>767</v>
      </c>
      <c r="C157" s="25">
        <v>294800000</v>
      </c>
      <c r="D157" s="22"/>
      <c r="F157" s="14">
        <v>294800000</v>
      </c>
      <c r="G157" s="14">
        <f t="shared" si="2"/>
        <v>0</v>
      </c>
    </row>
    <row r="158" spans="1:7" x14ac:dyDescent="0.25">
      <c r="A158" s="15" t="s">
        <v>768</v>
      </c>
      <c r="B158" s="16" t="s">
        <v>769</v>
      </c>
      <c r="C158" s="26">
        <v>242100000</v>
      </c>
      <c r="D158" s="22"/>
      <c r="F158" s="14">
        <v>242100000</v>
      </c>
      <c r="G158" s="14">
        <f t="shared" si="2"/>
        <v>0</v>
      </c>
    </row>
    <row r="159" spans="1:7" x14ac:dyDescent="0.25">
      <c r="A159" s="15" t="s">
        <v>770</v>
      </c>
      <c r="B159" s="16" t="s">
        <v>771</v>
      </c>
      <c r="C159" s="26">
        <v>359300000</v>
      </c>
      <c r="D159" s="22"/>
      <c r="F159" s="14">
        <v>359300000</v>
      </c>
      <c r="G159" s="14">
        <f t="shared" si="2"/>
        <v>0</v>
      </c>
    </row>
    <row r="160" spans="1:7" x14ac:dyDescent="0.25">
      <c r="A160" s="12" t="s">
        <v>772</v>
      </c>
      <c r="B160" s="13" t="s">
        <v>773</v>
      </c>
      <c r="C160" s="25">
        <v>353800000</v>
      </c>
      <c r="D160" s="22"/>
      <c r="F160" s="14">
        <v>353800000</v>
      </c>
      <c r="G160" s="14">
        <f t="shared" si="2"/>
        <v>0</v>
      </c>
    </row>
    <row r="161" spans="1:7" x14ac:dyDescent="0.25">
      <c r="A161" s="12" t="s">
        <v>774</v>
      </c>
      <c r="B161" s="13" t="s">
        <v>775</v>
      </c>
      <c r="C161" s="25">
        <v>338200000</v>
      </c>
      <c r="D161" s="22"/>
      <c r="F161" s="14">
        <v>338200000</v>
      </c>
      <c r="G161" s="14">
        <f t="shared" si="2"/>
        <v>0</v>
      </c>
    </row>
    <row r="162" spans="1:7" x14ac:dyDescent="0.25">
      <c r="A162" s="15" t="s">
        <v>776</v>
      </c>
      <c r="B162" s="16" t="s">
        <v>777</v>
      </c>
      <c r="C162" s="26">
        <v>303700000</v>
      </c>
      <c r="D162" s="22"/>
      <c r="F162" s="14">
        <v>303700000</v>
      </c>
      <c r="G162" s="14">
        <f t="shared" si="2"/>
        <v>0</v>
      </c>
    </row>
    <row r="163" spans="1:7" x14ac:dyDescent="0.25">
      <c r="A163" s="12" t="s">
        <v>778</v>
      </c>
      <c r="B163" s="13" t="s">
        <v>779</v>
      </c>
      <c r="C163" s="25">
        <v>304700000</v>
      </c>
      <c r="D163" s="22"/>
      <c r="F163" s="14">
        <v>304700000</v>
      </c>
      <c r="G163" s="14">
        <f t="shared" si="2"/>
        <v>0</v>
      </c>
    </row>
    <row r="164" spans="1:7" x14ac:dyDescent="0.25">
      <c r="A164" s="12" t="s">
        <v>780</v>
      </c>
      <c r="B164" s="13" t="s">
        <v>781</v>
      </c>
      <c r="C164" s="25">
        <v>298700000</v>
      </c>
      <c r="D164" s="22"/>
      <c r="F164" s="14">
        <v>298700000</v>
      </c>
      <c r="G164" s="14">
        <f t="shared" si="2"/>
        <v>0</v>
      </c>
    </row>
    <row r="165" spans="1:7" x14ac:dyDescent="0.25">
      <c r="A165" s="15" t="s">
        <v>782</v>
      </c>
      <c r="B165" s="16" t="s">
        <v>783</v>
      </c>
      <c r="C165" s="26">
        <v>269300000</v>
      </c>
      <c r="D165" s="22"/>
      <c r="F165" s="14">
        <v>269300000</v>
      </c>
      <c r="G165" s="14">
        <f t="shared" si="2"/>
        <v>0</v>
      </c>
    </row>
    <row r="166" spans="1:7" x14ac:dyDescent="0.25">
      <c r="A166" s="12" t="s">
        <v>784</v>
      </c>
      <c r="B166" s="13" t="s">
        <v>785</v>
      </c>
      <c r="C166" s="25">
        <v>242100000</v>
      </c>
      <c r="D166" s="22"/>
      <c r="F166" s="14">
        <v>242100000</v>
      </c>
      <c r="G166" s="14">
        <f t="shared" si="2"/>
        <v>0</v>
      </c>
    </row>
    <row r="167" spans="1:7" x14ac:dyDescent="0.25">
      <c r="A167" s="12" t="s">
        <v>786</v>
      </c>
      <c r="B167" s="13" t="s">
        <v>787</v>
      </c>
      <c r="C167" s="25">
        <v>247000000</v>
      </c>
      <c r="D167" s="22"/>
      <c r="F167" s="14">
        <v>247000000</v>
      </c>
      <c r="G167" s="14">
        <f t="shared" si="2"/>
        <v>0</v>
      </c>
    </row>
    <row r="168" spans="1:7" x14ac:dyDescent="0.25">
      <c r="A168" s="17" t="s">
        <v>788</v>
      </c>
      <c r="B168" s="18" t="s">
        <v>789</v>
      </c>
      <c r="C168" s="18">
        <v>248000000</v>
      </c>
      <c r="D168" s="22"/>
      <c r="F168" s="14">
        <v>248000000</v>
      </c>
      <c r="G168" s="14">
        <f t="shared" si="2"/>
        <v>0</v>
      </c>
    </row>
    <row r="169" spans="1:7" x14ac:dyDescent="0.25">
      <c r="A169" s="19" t="s">
        <v>136</v>
      </c>
      <c r="B169" s="20" t="s">
        <v>137</v>
      </c>
      <c r="C169" s="28">
        <v>636700000</v>
      </c>
      <c r="D169" s="22"/>
      <c r="F169" s="14">
        <v>636700000</v>
      </c>
      <c r="G169" s="14">
        <f t="shared" si="2"/>
        <v>0</v>
      </c>
    </row>
    <row r="170" spans="1:7" x14ac:dyDescent="0.25">
      <c r="A170" s="17" t="s">
        <v>136</v>
      </c>
      <c r="B170" s="18" t="s">
        <v>434</v>
      </c>
      <c r="C170" s="18">
        <v>636700000</v>
      </c>
      <c r="D170" s="22"/>
      <c r="F170" s="14">
        <v>636700000</v>
      </c>
      <c r="G170" s="14">
        <f t="shared" si="2"/>
        <v>0</v>
      </c>
    </row>
    <row r="171" spans="1:7" x14ac:dyDescent="0.25">
      <c r="A171" s="21" t="s">
        <v>138</v>
      </c>
      <c r="B171" s="22" t="s">
        <v>139</v>
      </c>
      <c r="C171" s="29">
        <v>736900000</v>
      </c>
      <c r="D171" s="22"/>
      <c r="F171" s="14">
        <v>736900000</v>
      </c>
      <c r="G171" s="14">
        <f t="shared" si="2"/>
        <v>0</v>
      </c>
    </row>
    <row r="172" spans="1:7" x14ac:dyDescent="0.25">
      <c r="A172" s="12" t="s">
        <v>708</v>
      </c>
      <c r="B172" s="13" t="s">
        <v>709</v>
      </c>
      <c r="C172" s="13">
        <v>736900000</v>
      </c>
      <c r="D172" s="22"/>
      <c r="F172" s="14">
        <v>736900000</v>
      </c>
      <c r="G172" s="14">
        <f t="shared" si="2"/>
        <v>0</v>
      </c>
    </row>
    <row r="173" spans="1:7" x14ac:dyDescent="0.25">
      <c r="A173" s="17" t="s">
        <v>710</v>
      </c>
      <c r="B173" s="18" t="s">
        <v>711</v>
      </c>
      <c r="C173" s="18">
        <v>736900000</v>
      </c>
      <c r="D173" s="22"/>
      <c r="F173" s="14">
        <v>736900000</v>
      </c>
      <c r="G173" s="14">
        <f t="shared" si="2"/>
        <v>0</v>
      </c>
    </row>
    <row r="174" spans="1:7" x14ac:dyDescent="0.25">
      <c r="A174" s="21" t="s">
        <v>141</v>
      </c>
      <c r="B174" s="22" t="s">
        <v>142</v>
      </c>
      <c r="C174" s="29">
        <v>551300000</v>
      </c>
      <c r="D174" s="22"/>
      <c r="F174" s="14">
        <v>551300000</v>
      </c>
      <c r="G174" s="14">
        <f t="shared" si="2"/>
        <v>0</v>
      </c>
    </row>
    <row r="175" spans="1:7" x14ac:dyDescent="0.25">
      <c r="A175" s="17" t="s">
        <v>143</v>
      </c>
      <c r="B175" s="18" t="s">
        <v>144</v>
      </c>
      <c r="C175" s="18">
        <v>555100000</v>
      </c>
      <c r="D175" s="22"/>
      <c r="F175" s="14">
        <v>555100000</v>
      </c>
      <c r="G175" s="14">
        <f t="shared" si="2"/>
        <v>0</v>
      </c>
    </row>
    <row r="176" spans="1:7" x14ac:dyDescent="0.25">
      <c r="A176" s="19" t="s">
        <v>145</v>
      </c>
      <c r="B176" s="20" t="s">
        <v>458</v>
      </c>
      <c r="C176" s="28">
        <v>2373900000</v>
      </c>
      <c r="D176" s="22"/>
      <c r="F176" s="14">
        <v>2373700000</v>
      </c>
      <c r="G176" s="14">
        <f t="shared" si="2"/>
        <v>200000</v>
      </c>
    </row>
    <row r="177" spans="1:7" x14ac:dyDescent="0.25">
      <c r="A177" s="17" t="s">
        <v>145</v>
      </c>
      <c r="B177" s="18" t="s">
        <v>459</v>
      </c>
      <c r="C177" s="18">
        <v>2373900000</v>
      </c>
      <c r="D177" s="22"/>
      <c r="F177" s="14">
        <v>2373700000</v>
      </c>
      <c r="G177" s="14">
        <f t="shared" si="2"/>
        <v>200000</v>
      </c>
    </row>
    <row r="178" spans="1:7" x14ac:dyDescent="0.25">
      <c r="A178" s="21" t="s">
        <v>404</v>
      </c>
      <c r="B178" s="22" t="s">
        <v>405</v>
      </c>
      <c r="C178" s="29">
        <v>2741400000</v>
      </c>
      <c r="D178" s="22"/>
      <c r="F178" s="14">
        <v>2741400000</v>
      </c>
      <c r="G178" s="14">
        <f t="shared" si="2"/>
        <v>0</v>
      </c>
    </row>
    <row r="179" spans="1:7" x14ac:dyDescent="0.25">
      <c r="A179" s="12" t="s">
        <v>404</v>
      </c>
      <c r="B179" s="13" t="s">
        <v>406</v>
      </c>
      <c r="C179" s="25">
        <v>2747600000</v>
      </c>
      <c r="D179" s="22"/>
      <c r="F179" s="14">
        <v>2747600000</v>
      </c>
      <c r="G179" s="14">
        <f t="shared" si="2"/>
        <v>0</v>
      </c>
    </row>
    <row r="180" spans="1:7" x14ac:dyDescent="0.25">
      <c r="A180" s="12" t="s">
        <v>407</v>
      </c>
      <c r="B180" s="13" t="s">
        <v>408</v>
      </c>
      <c r="C180" s="25">
        <v>2815600000</v>
      </c>
      <c r="D180" s="22"/>
      <c r="F180" s="14">
        <v>2815600000</v>
      </c>
      <c r="G180" s="14">
        <f t="shared" si="2"/>
        <v>0</v>
      </c>
    </row>
    <row r="181" spans="1:7" x14ac:dyDescent="0.25">
      <c r="A181" s="15" t="s">
        <v>407</v>
      </c>
      <c r="B181" s="16" t="s">
        <v>409</v>
      </c>
      <c r="C181" s="26">
        <v>2821300000</v>
      </c>
      <c r="D181" s="22"/>
      <c r="F181" s="14">
        <v>2821300000</v>
      </c>
      <c r="G181" s="14">
        <f t="shared" si="2"/>
        <v>0</v>
      </c>
    </row>
    <row r="182" spans="1:7" x14ac:dyDescent="0.25">
      <c r="A182" s="12" t="s">
        <v>407</v>
      </c>
      <c r="B182" s="13" t="s">
        <v>410</v>
      </c>
      <c r="C182" s="25">
        <v>2815600000</v>
      </c>
      <c r="D182" s="22"/>
      <c r="F182" s="14">
        <v>2815600000</v>
      </c>
      <c r="G182" s="14">
        <f t="shared" si="2"/>
        <v>0</v>
      </c>
    </row>
    <row r="183" spans="1:7" x14ac:dyDescent="0.25">
      <c r="A183" s="17" t="s">
        <v>407</v>
      </c>
      <c r="B183" s="18" t="s">
        <v>411</v>
      </c>
      <c r="C183" s="18">
        <v>2821300000</v>
      </c>
      <c r="D183" s="22"/>
      <c r="F183" s="14">
        <v>2821300000</v>
      </c>
      <c r="G183" s="14">
        <f t="shared" si="2"/>
        <v>0</v>
      </c>
    </row>
    <row r="184" spans="1:7" x14ac:dyDescent="0.25">
      <c r="A184" s="21" t="s">
        <v>148</v>
      </c>
      <c r="B184" s="22" t="s">
        <v>149</v>
      </c>
      <c r="C184" s="29">
        <v>307700000</v>
      </c>
      <c r="D184" s="22"/>
      <c r="F184" s="14">
        <v>307500000</v>
      </c>
      <c r="G184" s="14">
        <f t="shared" si="2"/>
        <v>200000</v>
      </c>
    </row>
    <row r="185" spans="1:7" x14ac:dyDescent="0.25">
      <c r="A185" s="12" t="s">
        <v>514</v>
      </c>
      <c r="B185" s="13" t="s">
        <v>150</v>
      </c>
      <c r="C185" s="25">
        <v>322700000</v>
      </c>
      <c r="D185" s="22"/>
      <c r="F185" s="14">
        <v>322500000</v>
      </c>
      <c r="G185" s="14">
        <f t="shared" si="2"/>
        <v>200000</v>
      </c>
    </row>
    <row r="186" spans="1:7" x14ac:dyDescent="0.25">
      <c r="A186" s="12" t="s">
        <v>151</v>
      </c>
      <c r="B186" s="13" t="s">
        <v>152</v>
      </c>
      <c r="C186" s="25">
        <v>336700000</v>
      </c>
      <c r="D186" s="22"/>
      <c r="F186" s="14">
        <v>336500000</v>
      </c>
      <c r="G186" s="14">
        <f t="shared" si="2"/>
        <v>200000</v>
      </c>
    </row>
    <row r="187" spans="1:7" x14ac:dyDescent="0.25">
      <c r="A187" s="15" t="s">
        <v>153</v>
      </c>
      <c r="B187" s="16" t="s">
        <v>154</v>
      </c>
      <c r="C187" s="26">
        <v>339400000</v>
      </c>
      <c r="D187" s="22"/>
      <c r="F187" s="14">
        <v>339200000</v>
      </c>
      <c r="G187" s="14">
        <f t="shared" si="2"/>
        <v>200000</v>
      </c>
    </row>
    <row r="188" spans="1:7" x14ac:dyDescent="0.25">
      <c r="A188" s="12" t="s">
        <v>155</v>
      </c>
      <c r="B188" s="13" t="s">
        <v>156</v>
      </c>
      <c r="C188" s="25">
        <v>361500000</v>
      </c>
      <c r="D188" s="22"/>
      <c r="F188" s="14">
        <v>361300000</v>
      </c>
      <c r="G188" s="14">
        <f t="shared" si="2"/>
        <v>200000</v>
      </c>
    </row>
    <row r="189" spans="1:7" x14ac:dyDescent="0.25">
      <c r="A189" s="12" t="s">
        <v>157</v>
      </c>
      <c r="B189" s="13" t="s">
        <v>158</v>
      </c>
      <c r="C189" s="25">
        <v>287900000</v>
      </c>
      <c r="D189" s="22"/>
      <c r="F189" s="14">
        <v>287700000</v>
      </c>
      <c r="G189" s="14">
        <f t="shared" si="2"/>
        <v>200000</v>
      </c>
    </row>
    <row r="190" spans="1:7" x14ac:dyDescent="0.25">
      <c r="A190" s="17" t="s">
        <v>159</v>
      </c>
      <c r="B190" s="18" t="s">
        <v>160</v>
      </c>
      <c r="C190" s="18">
        <v>303100000</v>
      </c>
      <c r="D190" s="22"/>
      <c r="F190" s="14">
        <v>302900000</v>
      </c>
      <c r="G190" s="14">
        <f t="shared" si="2"/>
        <v>200000</v>
      </c>
    </row>
    <row r="191" spans="1:7" x14ac:dyDescent="0.25">
      <c r="A191" s="21" t="s">
        <v>161</v>
      </c>
      <c r="B191" s="22" t="s">
        <v>162</v>
      </c>
      <c r="C191" s="29">
        <v>706200000</v>
      </c>
      <c r="D191" s="22"/>
      <c r="F191" s="14">
        <v>706200000</v>
      </c>
      <c r="G191" s="14">
        <f t="shared" si="2"/>
        <v>0</v>
      </c>
    </row>
    <row r="192" spans="1:7" x14ac:dyDescent="0.25">
      <c r="A192" s="12" t="s">
        <v>161</v>
      </c>
      <c r="B192" s="13" t="s">
        <v>318</v>
      </c>
      <c r="C192" s="25">
        <v>706200000</v>
      </c>
      <c r="D192" s="22"/>
      <c r="F192" s="14">
        <v>706200000</v>
      </c>
      <c r="G192" s="14">
        <f t="shared" si="2"/>
        <v>0</v>
      </c>
    </row>
    <row r="193" spans="1:7" x14ac:dyDescent="0.25">
      <c r="A193" s="12" t="s">
        <v>163</v>
      </c>
      <c r="B193" s="13" t="s">
        <v>164</v>
      </c>
      <c r="C193" s="25">
        <v>720900000</v>
      </c>
      <c r="D193" s="22"/>
      <c r="F193" s="14">
        <v>720900000</v>
      </c>
      <c r="G193" s="14">
        <f t="shared" si="2"/>
        <v>0</v>
      </c>
    </row>
    <row r="194" spans="1:7" x14ac:dyDescent="0.25">
      <c r="A194" s="15" t="s">
        <v>844</v>
      </c>
      <c r="B194" s="16" t="s">
        <v>165</v>
      </c>
      <c r="C194" s="26">
        <v>731400000</v>
      </c>
      <c r="D194" s="22"/>
      <c r="F194" s="14">
        <v>731400000</v>
      </c>
      <c r="G194" s="14">
        <f t="shared" si="2"/>
        <v>0</v>
      </c>
    </row>
    <row r="195" spans="1:7" x14ac:dyDescent="0.25">
      <c r="A195" s="12" t="s">
        <v>166</v>
      </c>
      <c r="B195" s="13" t="s">
        <v>167</v>
      </c>
      <c r="C195" s="25">
        <v>736500000</v>
      </c>
      <c r="D195" s="22"/>
      <c r="F195" s="14">
        <v>736500000</v>
      </c>
      <c r="G195" s="14">
        <f t="shared" si="2"/>
        <v>0</v>
      </c>
    </row>
    <row r="196" spans="1:7" x14ac:dyDescent="0.25">
      <c r="A196" s="12" t="s">
        <v>168</v>
      </c>
      <c r="B196" s="13" t="s">
        <v>169</v>
      </c>
      <c r="C196" s="25">
        <v>734500000</v>
      </c>
      <c r="D196" s="22"/>
      <c r="F196" s="14">
        <v>734500000</v>
      </c>
      <c r="G196" s="14">
        <f t="shared" si="2"/>
        <v>0</v>
      </c>
    </row>
    <row r="197" spans="1:7" x14ac:dyDescent="0.25">
      <c r="A197" s="15" t="s">
        <v>170</v>
      </c>
      <c r="B197" s="16" t="s">
        <v>171</v>
      </c>
      <c r="C197" s="26">
        <v>809700000</v>
      </c>
      <c r="D197" s="22"/>
      <c r="F197" s="14">
        <v>809700000</v>
      </c>
      <c r="G197" s="14">
        <f t="shared" si="2"/>
        <v>0</v>
      </c>
    </row>
    <row r="198" spans="1:7" x14ac:dyDescent="0.25">
      <c r="A198" s="12" t="s">
        <v>172</v>
      </c>
      <c r="B198" s="13" t="s">
        <v>173</v>
      </c>
      <c r="C198" s="25">
        <v>844600000</v>
      </c>
      <c r="D198" s="22"/>
      <c r="F198" s="14">
        <v>844600000</v>
      </c>
      <c r="G198" s="14">
        <f t="shared" si="2"/>
        <v>0</v>
      </c>
    </row>
    <row r="199" spans="1:7" x14ac:dyDescent="0.25">
      <c r="A199" s="12" t="s">
        <v>174</v>
      </c>
      <c r="B199" s="13" t="s">
        <v>175</v>
      </c>
      <c r="C199" s="25">
        <v>839500000</v>
      </c>
      <c r="D199" s="22"/>
      <c r="F199" s="14">
        <v>839500000</v>
      </c>
      <c r="G199" s="14">
        <f t="shared" si="2"/>
        <v>0</v>
      </c>
    </row>
    <row r="200" spans="1:7" x14ac:dyDescent="0.25">
      <c r="A200" s="15" t="s">
        <v>176</v>
      </c>
      <c r="B200" s="16" t="s">
        <v>177</v>
      </c>
      <c r="C200" s="26">
        <v>636800000</v>
      </c>
      <c r="D200" s="22"/>
      <c r="F200" s="14">
        <v>636800000</v>
      </c>
      <c r="G200" s="14">
        <f t="shared" si="2"/>
        <v>0</v>
      </c>
    </row>
    <row r="201" spans="1:7" x14ac:dyDescent="0.25">
      <c r="A201" s="12" t="s">
        <v>178</v>
      </c>
      <c r="B201" s="13" t="s">
        <v>179</v>
      </c>
      <c r="C201" s="25">
        <v>656400000</v>
      </c>
      <c r="D201" s="22"/>
      <c r="F201" s="14">
        <v>656400000</v>
      </c>
      <c r="G201" s="14">
        <f t="shared" si="2"/>
        <v>0</v>
      </c>
    </row>
    <row r="202" spans="1:7" x14ac:dyDescent="0.25">
      <c r="A202" s="12" t="s">
        <v>180</v>
      </c>
      <c r="B202" s="13" t="s">
        <v>181</v>
      </c>
      <c r="C202" s="25">
        <v>679200000</v>
      </c>
      <c r="D202" s="22"/>
      <c r="F202" s="14">
        <v>679200000</v>
      </c>
      <c r="G202" s="14">
        <f t="shared" si="2"/>
        <v>0</v>
      </c>
    </row>
    <row r="203" spans="1:7" x14ac:dyDescent="0.25">
      <c r="A203" s="15" t="s">
        <v>182</v>
      </c>
      <c r="B203" s="16" t="s">
        <v>183</v>
      </c>
      <c r="C203" s="26">
        <v>673600000</v>
      </c>
      <c r="D203" s="22"/>
      <c r="F203" s="14">
        <v>673600000</v>
      </c>
      <c r="G203" s="14">
        <f t="shared" si="2"/>
        <v>0</v>
      </c>
    </row>
    <row r="204" spans="1:7" x14ac:dyDescent="0.25">
      <c r="A204" s="12" t="s">
        <v>845</v>
      </c>
      <c r="B204" s="13" t="s">
        <v>184</v>
      </c>
      <c r="C204" s="25">
        <v>688500000</v>
      </c>
      <c r="D204" s="22"/>
      <c r="F204" s="14">
        <v>688500000</v>
      </c>
      <c r="G204" s="14">
        <f t="shared" si="2"/>
        <v>0</v>
      </c>
    </row>
    <row r="205" spans="1:7" x14ac:dyDescent="0.25">
      <c r="A205" s="12" t="s">
        <v>185</v>
      </c>
      <c r="B205" s="13" t="s">
        <v>186</v>
      </c>
      <c r="C205" s="25">
        <v>691600000</v>
      </c>
      <c r="D205" s="22"/>
      <c r="F205" s="14">
        <v>691600000</v>
      </c>
      <c r="G205" s="14">
        <f t="shared" ref="G205:G222" si="3">C205-F205</f>
        <v>0</v>
      </c>
    </row>
    <row r="206" spans="1:7" x14ac:dyDescent="0.25">
      <c r="A206" s="15" t="s">
        <v>187</v>
      </c>
      <c r="B206" s="16" t="s">
        <v>188</v>
      </c>
      <c r="C206" s="26">
        <v>693600000</v>
      </c>
      <c r="D206" s="22"/>
      <c r="F206" s="14">
        <v>693600000</v>
      </c>
      <c r="G206" s="14">
        <f t="shared" si="3"/>
        <v>0</v>
      </c>
    </row>
    <row r="207" spans="1:7" x14ac:dyDescent="0.25">
      <c r="A207" s="15" t="s">
        <v>189</v>
      </c>
      <c r="B207" s="16" t="s">
        <v>190</v>
      </c>
      <c r="C207" s="26">
        <v>683000000</v>
      </c>
      <c r="D207" s="22"/>
      <c r="F207" s="14">
        <v>683000000</v>
      </c>
      <c r="G207" s="14">
        <f t="shared" si="3"/>
        <v>0</v>
      </c>
    </row>
    <row r="208" spans="1:7" x14ac:dyDescent="0.25">
      <c r="A208" s="12" t="s">
        <v>191</v>
      </c>
      <c r="B208" s="13" t="s">
        <v>192</v>
      </c>
      <c r="C208" s="25">
        <v>700500000</v>
      </c>
      <c r="D208" s="22"/>
      <c r="F208" s="14">
        <v>700500000</v>
      </c>
      <c r="G208" s="14">
        <f t="shared" si="3"/>
        <v>0</v>
      </c>
    </row>
    <row r="209" spans="1:7" x14ac:dyDescent="0.25">
      <c r="A209" s="12" t="s">
        <v>193</v>
      </c>
      <c r="B209" s="13" t="s">
        <v>194</v>
      </c>
      <c r="C209" s="25">
        <v>715200000</v>
      </c>
      <c r="D209" s="22"/>
      <c r="F209" s="14">
        <v>715200000</v>
      </c>
      <c r="G209" s="14">
        <f t="shared" si="3"/>
        <v>0</v>
      </c>
    </row>
    <row r="210" spans="1:7" x14ac:dyDescent="0.25">
      <c r="A210" s="15" t="s">
        <v>195</v>
      </c>
      <c r="B210" s="16" t="s">
        <v>196</v>
      </c>
      <c r="C210" s="26">
        <v>725800000</v>
      </c>
      <c r="D210" s="22"/>
      <c r="F210" s="14">
        <v>725800000</v>
      </c>
      <c r="G210" s="14">
        <f t="shared" si="3"/>
        <v>0</v>
      </c>
    </row>
    <row r="211" spans="1:7" x14ac:dyDescent="0.25">
      <c r="A211" s="12" t="s">
        <v>197</v>
      </c>
      <c r="B211" s="13" t="s">
        <v>198</v>
      </c>
      <c r="C211" s="25">
        <v>804600000</v>
      </c>
      <c r="D211" s="22"/>
      <c r="F211" s="14">
        <v>804600000</v>
      </c>
      <c r="G211" s="14">
        <f t="shared" si="3"/>
        <v>0</v>
      </c>
    </row>
    <row r="212" spans="1:7" x14ac:dyDescent="0.25">
      <c r="A212" s="17" t="s">
        <v>199</v>
      </c>
      <c r="B212" s="18" t="s">
        <v>200</v>
      </c>
      <c r="C212" s="18">
        <v>834300000</v>
      </c>
      <c r="D212" s="22"/>
      <c r="F212" s="14">
        <v>834300000</v>
      </c>
      <c r="G212" s="14">
        <f t="shared" si="3"/>
        <v>0</v>
      </c>
    </row>
    <row r="213" spans="1:7" x14ac:dyDescent="0.25">
      <c r="A213" s="21" t="s">
        <v>201</v>
      </c>
      <c r="B213" s="22" t="s">
        <v>678</v>
      </c>
      <c r="C213" s="29">
        <v>1235100000</v>
      </c>
      <c r="D213" s="22"/>
      <c r="F213" s="14">
        <v>1235100000</v>
      </c>
      <c r="G213" s="14">
        <f t="shared" si="3"/>
        <v>0</v>
      </c>
    </row>
    <row r="214" spans="1:7" x14ac:dyDescent="0.25">
      <c r="A214" s="17" t="s">
        <v>203</v>
      </c>
      <c r="B214" s="18" t="s">
        <v>679</v>
      </c>
      <c r="C214" s="18">
        <v>1284800000</v>
      </c>
      <c r="D214" s="22"/>
      <c r="F214" s="14">
        <v>1284800000</v>
      </c>
      <c r="G214" s="14">
        <f t="shared" si="3"/>
        <v>0</v>
      </c>
    </row>
    <row r="215" spans="1:7" x14ac:dyDescent="0.25">
      <c r="A215" s="17" t="s">
        <v>515</v>
      </c>
      <c r="B215" s="18" t="s">
        <v>204</v>
      </c>
      <c r="C215" s="18">
        <v>762000000</v>
      </c>
      <c r="D215" s="22"/>
      <c r="F215" s="14">
        <v>762000000</v>
      </c>
      <c r="G215" s="14">
        <f t="shared" si="3"/>
        <v>0</v>
      </c>
    </row>
    <row r="216" spans="1:7" x14ac:dyDescent="0.25">
      <c r="A216" s="17" t="s">
        <v>366</v>
      </c>
      <c r="B216" s="18" t="s">
        <v>365</v>
      </c>
      <c r="C216" s="18">
        <v>1444900000</v>
      </c>
      <c r="D216" s="22"/>
      <c r="F216" s="14">
        <v>1444900000</v>
      </c>
      <c r="G216" s="14">
        <f t="shared" si="3"/>
        <v>0</v>
      </c>
    </row>
    <row r="217" spans="1:7" x14ac:dyDescent="0.25">
      <c r="A217" s="19" t="s">
        <v>517</v>
      </c>
      <c r="B217" s="20" t="s">
        <v>206</v>
      </c>
      <c r="C217" s="28">
        <v>1130900000</v>
      </c>
      <c r="D217" s="22"/>
      <c r="F217" s="14">
        <v>1130900000</v>
      </c>
      <c r="G217" s="14">
        <f t="shared" si="3"/>
        <v>0</v>
      </c>
    </row>
    <row r="218" spans="1:7" x14ac:dyDescent="0.25">
      <c r="A218" s="12" t="s">
        <v>550</v>
      </c>
      <c r="B218" s="13" t="s">
        <v>549</v>
      </c>
      <c r="C218" s="25">
        <v>1130900000</v>
      </c>
      <c r="D218" s="22"/>
      <c r="F218" s="14">
        <v>1130900000</v>
      </c>
      <c r="G218" s="14">
        <f t="shared" si="3"/>
        <v>0</v>
      </c>
    </row>
    <row r="219" spans="1:7" x14ac:dyDescent="0.25">
      <c r="A219" s="15" t="s">
        <v>516</v>
      </c>
      <c r="B219" s="16" t="s">
        <v>205</v>
      </c>
      <c r="C219" s="26">
        <v>1093000000</v>
      </c>
      <c r="D219" s="22"/>
      <c r="F219" s="14">
        <v>1093000000</v>
      </c>
      <c r="G219" s="14">
        <f t="shared" si="3"/>
        <v>0</v>
      </c>
    </row>
    <row r="220" spans="1:7" x14ac:dyDescent="0.25">
      <c r="A220" s="12" t="s">
        <v>516</v>
      </c>
      <c r="B220" s="13" t="s">
        <v>796</v>
      </c>
      <c r="C220" s="25">
        <v>1093000000</v>
      </c>
      <c r="D220" s="22"/>
      <c r="F220" s="14">
        <v>1093000000</v>
      </c>
      <c r="G220" s="14">
        <f t="shared" si="3"/>
        <v>0</v>
      </c>
    </row>
    <row r="221" spans="1:7" x14ac:dyDescent="0.25">
      <c r="A221" s="12" t="s">
        <v>596</v>
      </c>
      <c r="B221" s="13" t="s">
        <v>594</v>
      </c>
      <c r="C221" s="25">
        <v>1268900000</v>
      </c>
      <c r="D221" s="22"/>
      <c r="F221" s="14">
        <v>1268900000</v>
      </c>
      <c r="G221" s="14">
        <f t="shared" si="3"/>
        <v>0</v>
      </c>
    </row>
    <row r="222" spans="1:7" x14ac:dyDescent="0.25">
      <c r="A222" s="17" t="s">
        <v>597</v>
      </c>
      <c r="B222" s="18" t="s">
        <v>595</v>
      </c>
      <c r="C222" s="18">
        <v>1312500000</v>
      </c>
      <c r="D222" s="30"/>
      <c r="F222" s="31">
        <v>1312500000</v>
      </c>
      <c r="G222" s="31">
        <f t="shared" si="3"/>
        <v>0</v>
      </c>
    </row>
    <row r="223" spans="1:7" x14ac:dyDescent="0.25">
      <c r="A223" s="23" t="s">
        <v>790</v>
      </c>
      <c r="B223" s="1"/>
      <c r="C223" s="1"/>
      <c r="D223" s="1"/>
    </row>
    <row r="224" spans="1:7" x14ac:dyDescent="0.25">
      <c r="A224" s="23" t="s">
        <v>572</v>
      </c>
      <c r="B224" s="1"/>
      <c r="C224" s="1"/>
      <c r="D224" s="1"/>
    </row>
    <row r="225" spans="1:8" x14ac:dyDescent="0.25">
      <c r="A225" s="23" t="s">
        <v>647</v>
      </c>
      <c r="B225" s="1"/>
      <c r="C225" s="1"/>
      <c r="D225" s="1"/>
    </row>
    <row r="226" spans="1:8" x14ac:dyDescent="0.25">
      <c r="A226" s="1" t="s">
        <v>648</v>
      </c>
      <c r="B226" s="1"/>
      <c r="C226" s="1"/>
      <c r="D226" s="1"/>
    </row>
    <row r="227" spans="1:8" x14ac:dyDescent="0.25">
      <c r="A227" s="24" t="s">
        <v>649</v>
      </c>
      <c r="B227" s="1"/>
      <c r="C227" s="1"/>
      <c r="D227" s="1"/>
    </row>
    <row r="228" spans="1:8" x14ac:dyDescent="0.25">
      <c r="A228" s="24"/>
      <c r="B228" s="1"/>
      <c r="C228" s="1"/>
      <c r="D228" s="1"/>
    </row>
    <row r="229" spans="1:8" s="1" customFormat="1" x14ac:dyDescent="0.25">
      <c r="A229" s="3" t="s">
        <v>0</v>
      </c>
      <c r="B229" s="4"/>
      <c r="C229" s="4"/>
      <c r="D229" s="4"/>
      <c r="H229" s="2"/>
    </row>
    <row r="230" spans="1:8" s="1" customFormat="1" x14ac:dyDescent="0.25">
      <c r="A230" s="4" t="s">
        <v>677</v>
      </c>
      <c r="B230" s="4"/>
      <c r="C230" s="4"/>
      <c r="D230" s="4"/>
      <c r="H230" s="2"/>
    </row>
    <row r="231" spans="1:8" s="1" customFormat="1" ht="7.5" customHeight="1" x14ac:dyDescent="0.25">
      <c r="H231" s="2"/>
    </row>
    <row r="232" spans="1:8" s="1" customFormat="1" x14ac:dyDescent="0.25">
      <c r="A232" s="5" t="s">
        <v>1</v>
      </c>
      <c r="B232" s="4"/>
      <c r="C232" s="4"/>
      <c r="D232" s="4"/>
      <c r="H232" s="2"/>
    </row>
    <row r="233" spans="1:8" s="1" customFormat="1" x14ac:dyDescent="0.25">
      <c r="A233" s="5" t="s">
        <v>587</v>
      </c>
      <c r="B233" s="4"/>
      <c r="C233" s="4"/>
      <c r="D233" s="4"/>
      <c r="H233" s="2"/>
    </row>
    <row r="234" spans="1:8" s="1" customFormat="1" x14ac:dyDescent="0.25">
      <c r="A234" s="5" t="s">
        <v>243</v>
      </c>
      <c r="B234" s="4"/>
      <c r="C234" s="4"/>
      <c r="D234" s="4"/>
      <c r="H234" s="2"/>
    </row>
    <row r="235" spans="1:8" s="1" customFormat="1" x14ac:dyDescent="0.25">
      <c r="A235" s="5" t="s">
        <v>763</v>
      </c>
      <c r="B235" s="4"/>
      <c r="C235" s="4"/>
      <c r="D235" s="4"/>
      <c r="F235" s="6" t="s">
        <v>3</v>
      </c>
      <c r="G235" s="7" t="s">
        <v>4</v>
      </c>
      <c r="H235" s="2"/>
    </row>
    <row r="236" spans="1:8" s="1" customFormat="1" ht="7.5" customHeight="1" x14ac:dyDescent="0.25">
      <c r="H236" s="2"/>
    </row>
    <row r="237" spans="1:8" s="1" customFormat="1" ht="15" customHeight="1" x14ac:dyDescent="0.25">
      <c r="A237" s="8" t="s">
        <v>5</v>
      </c>
      <c r="B237" s="9" t="s">
        <v>6</v>
      </c>
      <c r="C237" s="9" t="s">
        <v>7</v>
      </c>
      <c r="D237" s="9" t="s">
        <v>8</v>
      </c>
      <c r="F237" s="10" t="s">
        <v>7</v>
      </c>
      <c r="G237" s="10" t="s">
        <v>7</v>
      </c>
      <c r="H237" s="11"/>
    </row>
    <row r="238" spans="1:8" x14ac:dyDescent="0.25">
      <c r="A238" s="12" t="s">
        <v>650</v>
      </c>
      <c r="B238" s="13" t="s">
        <v>651</v>
      </c>
      <c r="C238" s="25">
        <v>242300000</v>
      </c>
      <c r="D238" s="61" t="s">
        <v>668</v>
      </c>
      <c r="F238" s="14">
        <v>242300000</v>
      </c>
      <c r="G238" s="14">
        <f t="shared" ref="G238" si="4">C238-F238</f>
        <v>0</v>
      </c>
    </row>
    <row r="239" spans="1:8" x14ac:dyDescent="0.25">
      <c r="A239" s="15" t="s">
        <v>652</v>
      </c>
      <c r="B239" s="16" t="s">
        <v>653</v>
      </c>
      <c r="C239" s="26">
        <v>245800000</v>
      </c>
      <c r="D239" s="62"/>
      <c r="F239" s="14">
        <v>245800000</v>
      </c>
      <c r="G239" s="14">
        <f t="shared" ref="G239:G274" si="5">C239-F239</f>
        <v>0</v>
      </c>
    </row>
    <row r="240" spans="1:8" x14ac:dyDescent="0.25">
      <c r="A240" s="17" t="s">
        <v>654</v>
      </c>
      <c r="B240" s="18" t="s">
        <v>655</v>
      </c>
      <c r="C240" s="27">
        <v>225900000</v>
      </c>
      <c r="D240" s="63"/>
      <c r="F240" s="14">
        <v>225900000</v>
      </c>
      <c r="G240" s="14">
        <f t="shared" si="5"/>
        <v>0</v>
      </c>
    </row>
    <row r="241" spans="1:7" x14ac:dyDescent="0.25">
      <c r="A241" s="19" t="s">
        <v>658</v>
      </c>
      <c r="B241" s="20" t="s">
        <v>659</v>
      </c>
      <c r="C241" s="28">
        <v>225200000</v>
      </c>
      <c r="D241" s="62" t="s">
        <v>669</v>
      </c>
      <c r="F241" s="14">
        <v>225200000</v>
      </c>
      <c r="G241" s="14">
        <f t="shared" si="5"/>
        <v>0</v>
      </c>
    </row>
    <row r="242" spans="1:7" x14ac:dyDescent="0.25">
      <c r="A242" s="17" t="s">
        <v>656</v>
      </c>
      <c r="B242" s="18" t="s">
        <v>657</v>
      </c>
      <c r="C242" s="27">
        <v>239500000</v>
      </c>
      <c r="D242" s="62"/>
      <c r="F242" s="14">
        <v>239500000</v>
      </c>
      <c r="G242" s="14">
        <f t="shared" si="5"/>
        <v>0</v>
      </c>
    </row>
    <row r="243" spans="1:7" x14ac:dyDescent="0.25">
      <c r="A243" s="19" t="s">
        <v>824</v>
      </c>
      <c r="B243" s="20" t="s">
        <v>825</v>
      </c>
      <c r="C243" s="47">
        <v>291100000</v>
      </c>
      <c r="D243" s="61" t="s">
        <v>670</v>
      </c>
      <c r="F243" s="14">
        <v>291100000</v>
      </c>
      <c r="G243" s="14">
        <f t="shared" si="5"/>
        <v>0</v>
      </c>
    </row>
    <row r="244" spans="1:7" x14ac:dyDescent="0.25">
      <c r="A244" s="19" t="s">
        <v>660</v>
      </c>
      <c r="B244" s="20" t="s">
        <v>266</v>
      </c>
      <c r="C244" s="20">
        <v>328600000</v>
      </c>
      <c r="D244" s="62"/>
      <c r="F244" s="14">
        <v>328600000</v>
      </c>
      <c r="G244" s="14">
        <f t="shared" si="5"/>
        <v>0</v>
      </c>
    </row>
    <row r="245" spans="1:7" x14ac:dyDescent="0.25">
      <c r="A245" s="17" t="s">
        <v>661</v>
      </c>
      <c r="B245" s="18" t="s">
        <v>265</v>
      </c>
      <c r="C245" s="18">
        <v>314100000</v>
      </c>
      <c r="D245" s="63"/>
      <c r="F245" s="14">
        <v>314100000</v>
      </c>
      <c r="G245" s="14">
        <f t="shared" si="5"/>
        <v>0</v>
      </c>
    </row>
    <row r="246" spans="1:7" x14ac:dyDescent="0.25">
      <c r="A246" s="21" t="s">
        <v>664</v>
      </c>
      <c r="B246" s="22" t="s">
        <v>665</v>
      </c>
      <c r="C246" s="22">
        <v>348000000</v>
      </c>
      <c r="D246" s="61" t="s">
        <v>671</v>
      </c>
      <c r="F246" s="14">
        <v>348000000</v>
      </c>
      <c r="G246" s="14">
        <f t="shared" si="5"/>
        <v>0</v>
      </c>
    </row>
    <row r="247" spans="1:7" ht="14.45" customHeight="1" x14ac:dyDescent="0.25">
      <c r="A247" s="12" t="s">
        <v>662</v>
      </c>
      <c r="B247" s="13" t="s">
        <v>663</v>
      </c>
      <c r="C247" s="13">
        <v>362500000</v>
      </c>
      <c r="D247" s="62"/>
      <c r="F247" s="14">
        <v>362500000</v>
      </c>
      <c r="G247" s="14">
        <f t="shared" si="5"/>
        <v>0</v>
      </c>
    </row>
    <row r="248" spans="1:7" x14ac:dyDescent="0.25">
      <c r="A248" s="17" t="s">
        <v>666</v>
      </c>
      <c r="B248" s="18" t="s">
        <v>667</v>
      </c>
      <c r="C248" s="27">
        <v>373300000</v>
      </c>
      <c r="D248" s="63"/>
      <c r="F248" s="14">
        <v>373300000</v>
      </c>
      <c r="G248" s="14">
        <f t="shared" si="5"/>
        <v>0</v>
      </c>
    </row>
    <row r="249" spans="1:7" x14ac:dyDescent="0.25">
      <c r="A249" s="19" t="s">
        <v>797</v>
      </c>
      <c r="B249" s="20" t="s">
        <v>269</v>
      </c>
      <c r="C249" s="28">
        <v>341300000</v>
      </c>
      <c r="D249" s="61" t="s">
        <v>589</v>
      </c>
      <c r="F249" s="14">
        <v>341300000</v>
      </c>
      <c r="G249" s="14">
        <f t="shared" si="5"/>
        <v>0</v>
      </c>
    </row>
    <row r="250" spans="1:7" x14ac:dyDescent="0.25">
      <c r="A250" s="15" t="s">
        <v>798</v>
      </c>
      <c r="B250" s="16" t="s">
        <v>270</v>
      </c>
      <c r="C250" s="26">
        <v>351900000</v>
      </c>
      <c r="D250" s="62"/>
      <c r="F250" s="14">
        <v>351900000</v>
      </c>
      <c r="G250" s="14">
        <f t="shared" si="5"/>
        <v>0</v>
      </c>
    </row>
    <row r="251" spans="1:7" x14ac:dyDescent="0.25">
      <c r="A251" s="12" t="s">
        <v>799</v>
      </c>
      <c r="B251" s="13" t="s">
        <v>273</v>
      </c>
      <c r="C251" s="25">
        <v>356800000</v>
      </c>
      <c r="D251" s="62"/>
      <c r="F251" s="14">
        <v>356800000</v>
      </c>
      <c r="G251" s="14">
        <f t="shared" si="5"/>
        <v>0</v>
      </c>
    </row>
    <row r="252" spans="1:7" x14ac:dyDescent="0.25">
      <c r="A252" s="17" t="s">
        <v>800</v>
      </c>
      <c r="B252" s="18" t="s">
        <v>274</v>
      </c>
      <c r="C252" s="27">
        <v>367500000</v>
      </c>
      <c r="D252" s="63"/>
      <c r="F252" s="14">
        <v>367500000</v>
      </c>
      <c r="G252" s="14">
        <f t="shared" si="5"/>
        <v>0</v>
      </c>
    </row>
    <row r="253" spans="1:7" x14ac:dyDescent="0.25">
      <c r="A253" s="21" t="s">
        <v>801</v>
      </c>
      <c r="B253" s="22" t="s">
        <v>573</v>
      </c>
      <c r="C253" s="29">
        <v>437900000</v>
      </c>
      <c r="D253" s="61" t="s">
        <v>588</v>
      </c>
      <c r="F253" s="14">
        <v>437900000</v>
      </c>
      <c r="G253" s="14">
        <f t="shared" si="5"/>
        <v>0</v>
      </c>
    </row>
    <row r="254" spans="1:7" x14ac:dyDescent="0.25">
      <c r="A254" s="12" t="s">
        <v>802</v>
      </c>
      <c r="B254" s="13" t="s">
        <v>394</v>
      </c>
      <c r="C254" s="25">
        <v>491300000</v>
      </c>
      <c r="D254" s="62"/>
      <c r="F254" s="14">
        <v>491300000</v>
      </c>
      <c r="G254" s="14">
        <f t="shared" si="5"/>
        <v>0</v>
      </c>
    </row>
    <row r="255" spans="1:7" ht="14.45" customHeight="1" x14ac:dyDescent="0.25">
      <c r="A255" s="17" t="s">
        <v>803</v>
      </c>
      <c r="B255" s="18" t="s">
        <v>279</v>
      </c>
      <c r="C255" s="27">
        <v>467000000</v>
      </c>
      <c r="D255" s="63"/>
      <c r="F255" s="14">
        <v>467000000</v>
      </c>
      <c r="G255" s="14">
        <f t="shared" si="5"/>
        <v>0</v>
      </c>
    </row>
    <row r="256" spans="1:7" x14ac:dyDescent="0.25">
      <c r="A256" s="21" t="s">
        <v>673</v>
      </c>
      <c r="B256" s="22" t="s">
        <v>674</v>
      </c>
      <c r="C256" s="29">
        <v>2751500000</v>
      </c>
      <c r="D256" s="62" t="s">
        <v>827</v>
      </c>
      <c r="F256" s="14">
        <v>2751500000</v>
      </c>
      <c r="G256" s="14">
        <f t="shared" si="5"/>
        <v>0</v>
      </c>
    </row>
    <row r="257" spans="1:7" x14ac:dyDescent="0.25">
      <c r="A257" s="17" t="s">
        <v>675</v>
      </c>
      <c r="B257" s="18" t="s">
        <v>676</v>
      </c>
      <c r="C257" s="27">
        <v>2825800000</v>
      </c>
      <c r="D257" s="62"/>
      <c r="F257" s="14">
        <v>2825800000</v>
      </c>
      <c r="G257" s="14">
        <f t="shared" si="5"/>
        <v>0</v>
      </c>
    </row>
    <row r="258" spans="1:7" x14ac:dyDescent="0.25">
      <c r="A258" s="19" t="s">
        <v>804</v>
      </c>
      <c r="B258" s="20" t="s">
        <v>574</v>
      </c>
      <c r="C258" s="28">
        <v>497100000</v>
      </c>
      <c r="D258" s="61" t="s">
        <v>826</v>
      </c>
      <c r="F258" s="14">
        <v>497100000</v>
      </c>
      <c r="G258" s="14">
        <f t="shared" si="5"/>
        <v>0</v>
      </c>
    </row>
    <row r="259" spans="1:7" x14ac:dyDescent="0.25">
      <c r="A259" s="12" t="s">
        <v>805</v>
      </c>
      <c r="B259" s="13" t="s">
        <v>575</v>
      </c>
      <c r="C259" s="25">
        <v>500200000</v>
      </c>
      <c r="D259" s="62"/>
      <c r="F259" s="14">
        <v>500200000</v>
      </c>
      <c r="G259" s="14">
        <f t="shared" si="5"/>
        <v>0</v>
      </c>
    </row>
    <row r="260" spans="1:7" x14ac:dyDescent="0.25">
      <c r="A260" s="15" t="s">
        <v>593</v>
      </c>
      <c r="B260" s="16" t="s">
        <v>576</v>
      </c>
      <c r="C260" s="26">
        <v>539200000</v>
      </c>
      <c r="D260" s="62"/>
      <c r="F260" s="14">
        <v>539200000</v>
      </c>
      <c r="G260" s="14">
        <f t="shared" si="5"/>
        <v>0</v>
      </c>
    </row>
    <row r="261" spans="1:7" ht="14.45" customHeight="1" x14ac:dyDescent="0.25">
      <c r="A261" s="12" t="s">
        <v>806</v>
      </c>
      <c r="B261" s="13" t="s">
        <v>577</v>
      </c>
      <c r="C261" s="25">
        <v>542200000</v>
      </c>
      <c r="D261" s="62"/>
      <c r="F261" s="14">
        <v>542200000</v>
      </c>
      <c r="G261" s="14">
        <f t="shared" si="5"/>
        <v>0</v>
      </c>
    </row>
    <row r="262" spans="1:7" x14ac:dyDescent="0.25">
      <c r="A262" s="12" t="s">
        <v>807</v>
      </c>
      <c r="B262" s="13" t="s">
        <v>579</v>
      </c>
      <c r="C262" s="25">
        <v>540400000</v>
      </c>
      <c r="D262" s="62"/>
      <c r="F262" s="14">
        <v>540400000</v>
      </c>
      <c r="G262" s="14">
        <f t="shared" si="5"/>
        <v>0</v>
      </c>
    </row>
    <row r="263" spans="1:7" x14ac:dyDescent="0.25">
      <c r="A263" s="15" t="s">
        <v>808</v>
      </c>
      <c r="B263" s="16" t="s">
        <v>280</v>
      </c>
      <c r="C263" s="26">
        <v>608600000</v>
      </c>
      <c r="D263" s="62"/>
      <c r="F263" s="14">
        <v>608600000</v>
      </c>
      <c r="G263" s="14">
        <f t="shared" si="5"/>
        <v>0</v>
      </c>
    </row>
    <row r="264" spans="1:7" x14ac:dyDescent="0.25">
      <c r="A264" s="12" t="s">
        <v>809</v>
      </c>
      <c r="B264" s="13" t="s">
        <v>397</v>
      </c>
      <c r="C264" s="25">
        <v>611700000</v>
      </c>
      <c r="D264" s="62"/>
      <c r="F264" s="14">
        <v>611700000</v>
      </c>
      <c r="G264" s="14">
        <f t="shared" si="5"/>
        <v>0</v>
      </c>
    </row>
    <row r="265" spans="1:7" x14ac:dyDescent="0.25">
      <c r="A265" s="12" t="s">
        <v>810</v>
      </c>
      <c r="B265" s="13" t="s">
        <v>282</v>
      </c>
      <c r="C265" s="25">
        <v>687100000</v>
      </c>
      <c r="D265" s="62"/>
      <c r="F265" s="14">
        <v>687100000</v>
      </c>
      <c r="G265" s="14">
        <f t="shared" si="5"/>
        <v>0</v>
      </c>
    </row>
    <row r="266" spans="1:7" x14ac:dyDescent="0.25">
      <c r="A266" s="17" t="s">
        <v>811</v>
      </c>
      <c r="B266" s="18" t="s">
        <v>578</v>
      </c>
      <c r="C266" s="27">
        <v>690200000</v>
      </c>
      <c r="D266" s="63"/>
      <c r="F266" s="14">
        <v>690200000</v>
      </c>
      <c r="G266" s="14">
        <f t="shared" si="5"/>
        <v>0</v>
      </c>
    </row>
    <row r="267" spans="1:7" x14ac:dyDescent="0.25">
      <c r="A267" s="19" t="s">
        <v>812</v>
      </c>
      <c r="B267" s="20" t="s">
        <v>583</v>
      </c>
      <c r="C267" s="28">
        <v>310500000</v>
      </c>
      <c r="D267" s="61" t="s">
        <v>590</v>
      </c>
      <c r="F267" s="14">
        <v>310300000</v>
      </c>
      <c r="G267" s="14">
        <f t="shared" si="5"/>
        <v>200000</v>
      </c>
    </row>
    <row r="268" spans="1:7" x14ac:dyDescent="0.25">
      <c r="A268" s="12" t="s">
        <v>813</v>
      </c>
      <c r="B268" s="13" t="s">
        <v>582</v>
      </c>
      <c r="C268" s="25">
        <v>325700000</v>
      </c>
      <c r="D268" s="62"/>
      <c r="F268" s="14">
        <v>325500000</v>
      </c>
      <c r="G268" s="14">
        <f t="shared" si="5"/>
        <v>200000</v>
      </c>
    </row>
    <row r="269" spans="1:7" x14ac:dyDescent="0.25">
      <c r="A269" s="12" t="s">
        <v>814</v>
      </c>
      <c r="B269" s="13" t="s">
        <v>580</v>
      </c>
      <c r="C269" s="25">
        <v>339600000</v>
      </c>
      <c r="D269" s="62"/>
      <c r="F269" s="14">
        <v>339400000</v>
      </c>
      <c r="G269" s="14">
        <f t="shared" si="5"/>
        <v>200000</v>
      </c>
    </row>
    <row r="270" spans="1:7" ht="14.1" customHeight="1" x14ac:dyDescent="0.25">
      <c r="A270" s="15" t="s">
        <v>815</v>
      </c>
      <c r="B270" s="16" t="s">
        <v>581</v>
      </c>
      <c r="C270" s="26">
        <v>342300000</v>
      </c>
      <c r="D270" s="62"/>
      <c r="F270" s="14">
        <v>342100000</v>
      </c>
      <c r="G270" s="14">
        <f t="shared" si="5"/>
        <v>200000</v>
      </c>
    </row>
    <row r="271" spans="1:7" x14ac:dyDescent="0.25">
      <c r="A271" s="12" t="s">
        <v>816</v>
      </c>
      <c r="B271" s="13" t="s">
        <v>585</v>
      </c>
      <c r="C271" s="25">
        <v>290800000</v>
      </c>
      <c r="D271" s="62"/>
      <c r="F271" s="14">
        <v>290600000</v>
      </c>
      <c r="G271" s="14">
        <f t="shared" si="5"/>
        <v>200000</v>
      </c>
    </row>
    <row r="272" spans="1:7" ht="14.45" customHeight="1" x14ac:dyDescent="0.25">
      <c r="A272" s="17" t="s">
        <v>817</v>
      </c>
      <c r="B272" s="18" t="s">
        <v>584</v>
      </c>
      <c r="C272" s="27">
        <v>305900000</v>
      </c>
      <c r="D272" s="63"/>
      <c r="F272" s="14">
        <v>305700000</v>
      </c>
      <c r="G272" s="14">
        <f t="shared" si="5"/>
        <v>200000</v>
      </c>
    </row>
    <row r="273" spans="1:8" x14ac:dyDescent="0.25">
      <c r="A273" s="21" t="s">
        <v>818</v>
      </c>
      <c r="B273" s="22" t="s">
        <v>586</v>
      </c>
      <c r="C273" s="29">
        <v>735700000</v>
      </c>
      <c r="D273" s="61" t="s">
        <v>828</v>
      </c>
      <c r="F273" s="14">
        <v>735700000</v>
      </c>
      <c r="G273" s="14">
        <f t="shared" si="5"/>
        <v>0</v>
      </c>
    </row>
    <row r="274" spans="1:8" x14ac:dyDescent="0.25">
      <c r="A274" s="17" t="s">
        <v>819</v>
      </c>
      <c r="B274" s="18" t="s">
        <v>564</v>
      </c>
      <c r="C274" s="27">
        <v>843700000</v>
      </c>
      <c r="D274" s="63"/>
      <c r="F274" s="31">
        <v>843700000</v>
      </c>
      <c r="G274" s="31">
        <f t="shared" si="5"/>
        <v>0</v>
      </c>
    </row>
    <row r="275" spans="1:8" x14ac:dyDescent="0.25">
      <c r="A275" s="24"/>
      <c r="B275" s="1"/>
      <c r="C275" s="1"/>
      <c r="D275" s="1"/>
    </row>
    <row r="276" spans="1:8" x14ac:dyDescent="0.25">
      <c r="A276" s="24"/>
      <c r="B276" s="1"/>
      <c r="C276" s="1"/>
      <c r="D276" s="1"/>
    </row>
    <row r="277" spans="1:8" s="1" customFormat="1" x14ac:dyDescent="0.25">
      <c r="A277" s="3" t="s">
        <v>0</v>
      </c>
      <c r="B277" s="4"/>
      <c r="C277" s="4"/>
      <c r="D277" s="4"/>
      <c r="H277" s="2"/>
    </row>
    <row r="278" spans="1:8" s="1" customFormat="1" x14ac:dyDescent="0.25">
      <c r="A278" s="4" t="s">
        <v>677</v>
      </c>
      <c r="B278" s="4"/>
      <c r="C278" s="4"/>
      <c r="D278" s="4"/>
      <c r="H278" s="2"/>
    </row>
    <row r="279" spans="1:8" s="1" customFormat="1" ht="7.5" customHeight="1" x14ac:dyDescent="0.25">
      <c r="H279" s="2"/>
    </row>
    <row r="280" spans="1:8" s="1" customFormat="1" x14ac:dyDescent="0.25">
      <c r="A280" s="5" t="s">
        <v>1</v>
      </c>
      <c r="B280" s="4"/>
      <c r="C280" s="4"/>
      <c r="D280" s="4"/>
      <c r="H280" s="2"/>
    </row>
    <row r="281" spans="1:8" s="1" customFormat="1" x14ac:dyDescent="0.25">
      <c r="A281" s="5" t="s">
        <v>435</v>
      </c>
      <c r="B281" s="4"/>
      <c r="C281" s="4"/>
      <c r="D281" s="4"/>
      <c r="H281" s="2"/>
    </row>
    <row r="282" spans="1:8" s="1" customFormat="1" x14ac:dyDescent="0.25">
      <c r="A282" s="5" t="s">
        <v>243</v>
      </c>
      <c r="B282" s="4"/>
      <c r="C282" s="4"/>
      <c r="D282" s="4"/>
      <c r="H282" s="2"/>
    </row>
    <row r="283" spans="1:8" s="1" customFormat="1" x14ac:dyDescent="0.25">
      <c r="A283" s="5" t="s">
        <v>763</v>
      </c>
      <c r="B283" s="4"/>
      <c r="C283" s="4"/>
      <c r="D283" s="4"/>
      <c r="F283" s="6" t="s">
        <v>3</v>
      </c>
      <c r="G283" s="7" t="s">
        <v>4</v>
      </c>
      <c r="H283" s="2"/>
    </row>
    <row r="284" spans="1:8" s="1" customFormat="1" ht="7.5" customHeight="1" x14ac:dyDescent="0.25">
      <c r="H284" s="2"/>
    </row>
    <row r="285" spans="1:8" s="1" customFormat="1" ht="15" customHeight="1" x14ac:dyDescent="0.25">
      <c r="A285" s="8" t="s">
        <v>5</v>
      </c>
      <c r="B285" s="9" t="s">
        <v>6</v>
      </c>
      <c r="C285" s="9" t="s">
        <v>7</v>
      </c>
      <c r="D285" s="9" t="s">
        <v>8</v>
      </c>
      <c r="F285" s="10" t="s">
        <v>7</v>
      </c>
      <c r="G285" s="10" t="s">
        <v>7</v>
      </c>
      <c r="H285" s="11"/>
    </row>
    <row r="286" spans="1:8" x14ac:dyDescent="0.25">
      <c r="A286" s="12" t="s">
        <v>321</v>
      </c>
      <c r="B286" s="13" t="s">
        <v>322</v>
      </c>
      <c r="C286" s="25">
        <v>251268000</v>
      </c>
      <c r="D286" s="61" t="s">
        <v>896</v>
      </c>
      <c r="F286" s="14">
        <v>251268000</v>
      </c>
      <c r="G286" s="14">
        <f t="shared" ref="G286" si="6">C286-F286</f>
        <v>0</v>
      </c>
    </row>
    <row r="287" spans="1:8" x14ac:dyDescent="0.25">
      <c r="A287" s="15" t="s">
        <v>287</v>
      </c>
      <c r="B287" s="16" t="s">
        <v>285</v>
      </c>
      <c r="C287" s="26">
        <v>258568000</v>
      </c>
      <c r="D287" s="62"/>
      <c r="F287" s="14">
        <v>258568000</v>
      </c>
      <c r="G287" s="14">
        <f t="shared" ref="G287:G350" si="7">C287-F287</f>
        <v>0</v>
      </c>
    </row>
    <row r="288" spans="1:8" x14ac:dyDescent="0.25">
      <c r="A288" s="12" t="s">
        <v>319</v>
      </c>
      <c r="B288" s="13" t="s">
        <v>320</v>
      </c>
      <c r="C288" s="25">
        <v>274968000</v>
      </c>
      <c r="D288" s="62"/>
      <c r="F288" s="14">
        <v>274968000</v>
      </c>
      <c r="G288" s="14">
        <f t="shared" si="7"/>
        <v>0</v>
      </c>
    </row>
    <row r="289" spans="1:7" x14ac:dyDescent="0.25">
      <c r="A289" s="17" t="s">
        <v>565</v>
      </c>
      <c r="B289" s="18" t="s">
        <v>551</v>
      </c>
      <c r="C289" s="27">
        <v>278468000</v>
      </c>
      <c r="D289" s="62"/>
      <c r="F289" s="14">
        <v>278468000</v>
      </c>
      <c r="G289" s="14">
        <f t="shared" si="7"/>
        <v>0</v>
      </c>
    </row>
    <row r="290" spans="1:7" x14ac:dyDescent="0.25">
      <c r="A290" s="21" t="s">
        <v>323</v>
      </c>
      <c r="B290" s="22" t="s">
        <v>324</v>
      </c>
      <c r="C290" s="29">
        <v>324668000</v>
      </c>
      <c r="D290" s="62"/>
      <c r="F290" s="14">
        <v>324668000</v>
      </c>
      <c r="G290" s="14">
        <f t="shared" si="7"/>
        <v>0</v>
      </c>
    </row>
    <row r="291" spans="1:7" x14ac:dyDescent="0.25">
      <c r="A291" s="12" t="s">
        <v>325</v>
      </c>
      <c r="B291" s="13" t="s">
        <v>326</v>
      </c>
      <c r="C291" s="25">
        <v>327168000</v>
      </c>
      <c r="D291" s="62"/>
      <c r="F291" s="14">
        <v>327168000</v>
      </c>
      <c r="G291" s="14">
        <f t="shared" si="7"/>
        <v>0</v>
      </c>
    </row>
    <row r="292" spans="1:7" x14ac:dyDescent="0.25">
      <c r="A292" s="12" t="s">
        <v>288</v>
      </c>
      <c r="B292" s="13" t="s">
        <v>286</v>
      </c>
      <c r="C292" s="25">
        <v>341068000</v>
      </c>
      <c r="D292" s="62"/>
      <c r="F292" s="14">
        <v>341068000</v>
      </c>
      <c r="G292" s="14">
        <f t="shared" si="7"/>
        <v>0</v>
      </c>
    </row>
    <row r="293" spans="1:7" x14ac:dyDescent="0.25">
      <c r="A293" s="12" t="s">
        <v>566</v>
      </c>
      <c r="B293" s="13" t="s">
        <v>556</v>
      </c>
      <c r="C293" s="25">
        <v>343568000</v>
      </c>
      <c r="D293" s="62"/>
      <c r="F293" s="14">
        <v>343568000</v>
      </c>
      <c r="G293" s="14">
        <f t="shared" si="7"/>
        <v>0</v>
      </c>
    </row>
    <row r="294" spans="1:7" x14ac:dyDescent="0.25">
      <c r="A294" s="15" t="s">
        <v>820</v>
      </c>
      <c r="B294" s="16" t="s">
        <v>552</v>
      </c>
      <c r="C294" s="26">
        <v>315368000</v>
      </c>
      <c r="D294" s="62"/>
      <c r="F294" s="14">
        <v>315368000</v>
      </c>
      <c r="G294" s="14">
        <f t="shared" si="7"/>
        <v>0</v>
      </c>
    </row>
    <row r="295" spans="1:7" x14ac:dyDescent="0.25">
      <c r="A295" s="12" t="s">
        <v>821</v>
      </c>
      <c r="B295" s="13" t="s">
        <v>553</v>
      </c>
      <c r="C295" s="25">
        <v>317868000</v>
      </c>
      <c r="D295" s="62"/>
      <c r="F295" s="14">
        <v>317868000</v>
      </c>
      <c r="G295" s="14">
        <f t="shared" si="7"/>
        <v>0</v>
      </c>
    </row>
    <row r="296" spans="1:7" x14ac:dyDescent="0.25">
      <c r="A296" s="12" t="s">
        <v>822</v>
      </c>
      <c r="B296" s="13" t="s">
        <v>554</v>
      </c>
      <c r="C296" s="25">
        <v>331968000</v>
      </c>
      <c r="D296" s="62"/>
      <c r="F296" s="14">
        <v>331968000</v>
      </c>
      <c r="G296" s="14">
        <f t="shared" si="7"/>
        <v>0</v>
      </c>
    </row>
    <row r="297" spans="1:7" x14ac:dyDescent="0.25">
      <c r="A297" s="17" t="s">
        <v>823</v>
      </c>
      <c r="B297" s="18" t="s">
        <v>555</v>
      </c>
      <c r="C297" s="27">
        <v>334468000</v>
      </c>
      <c r="D297" s="63"/>
      <c r="F297" s="14">
        <v>334468000</v>
      </c>
      <c r="G297" s="14">
        <f t="shared" si="7"/>
        <v>0</v>
      </c>
    </row>
    <row r="298" spans="1:7" x14ac:dyDescent="0.25">
      <c r="A298" s="19" t="s">
        <v>293</v>
      </c>
      <c r="B298" s="20" t="s">
        <v>289</v>
      </c>
      <c r="C298" s="28">
        <v>250035000</v>
      </c>
      <c r="D298" s="61" t="s">
        <v>894</v>
      </c>
      <c r="F298" s="14">
        <v>250345000</v>
      </c>
      <c r="G298" s="14">
        <f t="shared" si="7"/>
        <v>-310000</v>
      </c>
    </row>
    <row r="299" spans="1:7" x14ac:dyDescent="0.25">
      <c r="A299" s="12" t="s">
        <v>294</v>
      </c>
      <c r="B299" s="13" t="s">
        <v>290</v>
      </c>
      <c r="C299" s="25">
        <v>253435000</v>
      </c>
      <c r="D299" s="62"/>
      <c r="F299" s="14">
        <v>253745000</v>
      </c>
      <c r="G299" s="14">
        <f t="shared" si="7"/>
        <v>-310000</v>
      </c>
    </row>
    <row r="300" spans="1:7" x14ac:dyDescent="0.25">
      <c r="A300" s="12" t="s">
        <v>295</v>
      </c>
      <c r="B300" s="13" t="s">
        <v>291</v>
      </c>
      <c r="C300" s="25">
        <v>259035000</v>
      </c>
      <c r="D300" s="62"/>
      <c r="F300" s="14">
        <v>259345000</v>
      </c>
      <c r="G300" s="14">
        <f t="shared" si="7"/>
        <v>-310000</v>
      </c>
    </row>
    <row r="301" spans="1:7" x14ac:dyDescent="0.25">
      <c r="A301" s="17" t="s">
        <v>296</v>
      </c>
      <c r="B301" s="18" t="s">
        <v>292</v>
      </c>
      <c r="C301" s="27">
        <v>273335000</v>
      </c>
      <c r="D301" s="62"/>
      <c r="F301" s="14">
        <v>273645000</v>
      </c>
      <c r="G301" s="14">
        <f t="shared" si="7"/>
        <v>-310000</v>
      </c>
    </row>
    <row r="302" spans="1:7" x14ac:dyDescent="0.25">
      <c r="A302" s="19" t="s">
        <v>681</v>
      </c>
      <c r="B302" s="20" t="s">
        <v>715</v>
      </c>
      <c r="C302" s="28">
        <v>250035000</v>
      </c>
      <c r="D302" s="62"/>
      <c r="F302" s="14">
        <v>250345000</v>
      </c>
      <c r="G302" s="14">
        <f t="shared" si="7"/>
        <v>-310000</v>
      </c>
    </row>
    <row r="303" spans="1:7" x14ac:dyDescent="0.25">
      <c r="A303" s="12" t="s">
        <v>682</v>
      </c>
      <c r="B303" s="13" t="s">
        <v>716</v>
      </c>
      <c r="C303" s="25">
        <v>253435000</v>
      </c>
      <c r="D303" s="62"/>
      <c r="F303" s="14">
        <v>253745000</v>
      </c>
      <c r="G303" s="14">
        <f t="shared" si="7"/>
        <v>-310000</v>
      </c>
    </row>
    <row r="304" spans="1:7" x14ac:dyDescent="0.25">
      <c r="A304" s="15" t="s">
        <v>680</v>
      </c>
      <c r="B304" s="16" t="s">
        <v>714</v>
      </c>
      <c r="C304" s="26">
        <v>259035000</v>
      </c>
      <c r="D304" s="62"/>
      <c r="F304" s="14">
        <v>259345000</v>
      </c>
      <c r="G304" s="14">
        <f t="shared" si="7"/>
        <v>-310000</v>
      </c>
    </row>
    <row r="305" spans="1:7" x14ac:dyDescent="0.25">
      <c r="A305" s="17" t="s">
        <v>683</v>
      </c>
      <c r="B305" s="18" t="s">
        <v>717</v>
      </c>
      <c r="C305" s="27">
        <v>273335000</v>
      </c>
      <c r="D305" s="63"/>
      <c r="F305" s="14">
        <v>273645000</v>
      </c>
      <c r="G305" s="14">
        <f t="shared" si="7"/>
        <v>-310000</v>
      </c>
    </row>
    <row r="306" spans="1:7" x14ac:dyDescent="0.25">
      <c r="A306" s="19" t="s">
        <v>301</v>
      </c>
      <c r="B306" s="20" t="s">
        <v>297</v>
      </c>
      <c r="C306" s="28">
        <v>324720000</v>
      </c>
      <c r="D306" s="61" t="s">
        <v>897</v>
      </c>
      <c r="F306" s="14">
        <v>324720000</v>
      </c>
      <c r="G306" s="14">
        <f t="shared" si="7"/>
        <v>0</v>
      </c>
    </row>
    <row r="307" spans="1:7" x14ac:dyDescent="0.25">
      <c r="A307" s="12" t="s">
        <v>302</v>
      </c>
      <c r="B307" s="13" t="s">
        <v>298</v>
      </c>
      <c r="C307" s="25">
        <v>339320000</v>
      </c>
      <c r="D307" s="62"/>
      <c r="F307" s="14">
        <v>339320000</v>
      </c>
      <c r="G307" s="14">
        <f t="shared" si="7"/>
        <v>0</v>
      </c>
    </row>
    <row r="308" spans="1:7" x14ac:dyDescent="0.25">
      <c r="A308" s="15" t="s">
        <v>303</v>
      </c>
      <c r="B308" s="16" t="s">
        <v>299</v>
      </c>
      <c r="C308" s="26">
        <v>347720000</v>
      </c>
      <c r="D308" s="62"/>
      <c r="F308" s="14">
        <v>347720000</v>
      </c>
      <c r="G308" s="14">
        <f t="shared" si="7"/>
        <v>0</v>
      </c>
    </row>
    <row r="309" spans="1:7" x14ac:dyDescent="0.25">
      <c r="A309" s="31" t="s">
        <v>304</v>
      </c>
      <c r="B309" s="18" t="s">
        <v>300</v>
      </c>
      <c r="C309" s="27">
        <v>362220000</v>
      </c>
      <c r="D309" s="62"/>
      <c r="F309" s="14">
        <v>362220000</v>
      </c>
      <c r="G309" s="14">
        <f t="shared" si="7"/>
        <v>0</v>
      </c>
    </row>
    <row r="310" spans="1:7" x14ac:dyDescent="0.25">
      <c r="A310" s="19" t="s">
        <v>301</v>
      </c>
      <c r="B310" s="20" t="s">
        <v>297</v>
      </c>
      <c r="C310" s="28">
        <v>324720000</v>
      </c>
      <c r="D310" s="62"/>
      <c r="F310" s="14">
        <v>324720000</v>
      </c>
      <c r="G310" s="14">
        <f t="shared" si="7"/>
        <v>0</v>
      </c>
    </row>
    <row r="311" spans="1:7" x14ac:dyDescent="0.25">
      <c r="A311" s="12" t="s">
        <v>302</v>
      </c>
      <c r="B311" s="13" t="s">
        <v>298</v>
      </c>
      <c r="C311" s="25">
        <v>339320000</v>
      </c>
      <c r="D311" s="62"/>
      <c r="F311" s="14">
        <v>339320000</v>
      </c>
      <c r="G311" s="14">
        <f t="shared" si="7"/>
        <v>0</v>
      </c>
    </row>
    <row r="312" spans="1:7" x14ac:dyDescent="0.25">
      <c r="A312" s="15" t="s">
        <v>303</v>
      </c>
      <c r="B312" s="16" t="s">
        <v>299</v>
      </c>
      <c r="C312" s="26">
        <v>347720000</v>
      </c>
      <c r="D312" s="62"/>
      <c r="F312" s="14">
        <v>347720000</v>
      </c>
      <c r="G312" s="14">
        <f t="shared" si="7"/>
        <v>0</v>
      </c>
    </row>
    <row r="313" spans="1:7" x14ac:dyDescent="0.25">
      <c r="A313" s="31" t="s">
        <v>304</v>
      </c>
      <c r="B313" s="18" t="s">
        <v>300</v>
      </c>
      <c r="C313" s="27">
        <v>362220000</v>
      </c>
      <c r="D313" s="63"/>
      <c r="F313" s="14">
        <v>362220000</v>
      </c>
      <c r="G313" s="14">
        <f t="shared" si="7"/>
        <v>0</v>
      </c>
    </row>
    <row r="314" spans="1:7" x14ac:dyDescent="0.25">
      <c r="A314" s="19" t="s">
        <v>328</v>
      </c>
      <c r="B314" s="20" t="s">
        <v>329</v>
      </c>
      <c r="C314" s="28">
        <v>359659000</v>
      </c>
      <c r="D314" s="61" t="s">
        <v>898</v>
      </c>
      <c r="F314" s="14">
        <v>359659000</v>
      </c>
      <c r="G314" s="14">
        <f t="shared" si="7"/>
        <v>0</v>
      </c>
    </row>
    <row r="315" spans="1:7" x14ac:dyDescent="0.25">
      <c r="A315" s="15" t="s">
        <v>519</v>
      </c>
      <c r="B315" s="16" t="s">
        <v>330</v>
      </c>
      <c r="C315" s="26">
        <v>361059000</v>
      </c>
      <c r="D315" s="62"/>
      <c r="F315" s="14">
        <v>361059000</v>
      </c>
      <c r="G315" s="14">
        <f t="shared" si="7"/>
        <v>0</v>
      </c>
    </row>
    <row r="316" spans="1:7" x14ac:dyDescent="0.25">
      <c r="A316" s="12" t="s">
        <v>520</v>
      </c>
      <c r="B316" s="13" t="s">
        <v>331</v>
      </c>
      <c r="C316" s="25">
        <v>375559000</v>
      </c>
      <c r="D316" s="62"/>
      <c r="F316" s="14">
        <v>375559000</v>
      </c>
      <c r="G316" s="14">
        <f t="shared" si="7"/>
        <v>0</v>
      </c>
    </row>
    <row r="317" spans="1:7" x14ac:dyDescent="0.25">
      <c r="A317" s="12" t="s">
        <v>521</v>
      </c>
      <c r="B317" s="13" t="s">
        <v>332</v>
      </c>
      <c r="C317" s="25">
        <v>377059000</v>
      </c>
      <c r="D317" s="62"/>
      <c r="F317" s="14">
        <v>377059000</v>
      </c>
      <c r="G317" s="14">
        <f t="shared" si="7"/>
        <v>0</v>
      </c>
    </row>
    <row r="318" spans="1:7" x14ac:dyDescent="0.25">
      <c r="A318" s="12" t="s">
        <v>333</v>
      </c>
      <c r="B318" s="13" t="s">
        <v>334</v>
      </c>
      <c r="C318" s="25">
        <v>384759000</v>
      </c>
      <c r="D318" s="62"/>
      <c r="F318" s="14">
        <v>384759000</v>
      </c>
      <c r="G318" s="14">
        <f t="shared" si="7"/>
        <v>0</v>
      </c>
    </row>
    <row r="319" spans="1:7" x14ac:dyDescent="0.25">
      <c r="A319" s="15" t="s">
        <v>522</v>
      </c>
      <c r="B319" s="16" t="s">
        <v>335</v>
      </c>
      <c r="C319" s="26">
        <v>386359000</v>
      </c>
      <c r="D319" s="62"/>
      <c r="F319" s="14">
        <v>386359000</v>
      </c>
      <c r="G319" s="14">
        <f t="shared" si="7"/>
        <v>0</v>
      </c>
    </row>
    <row r="320" spans="1:7" x14ac:dyDescent="0.25">
      <c r="A320" s="12" t="s">
        <v>523</v>
      </c>
      <c r="B320" s="13" t="s">
        <v>336</v>
      </c>
      <c r="C320" s="25">
        <v>407359000</v>
      </c>
      <c r="D320" s="62"/>
      <c r="F320" s="14">
        <v>407359000</v>
      </c>
      <c r="G320" s="14">
        <f t="shared" si="7"/>
        <v>0</v>
      </c>
    </row>
    <row r="321" spans="1:7" x14ac:dyDescent="0.25">
      <c r="A321" s="17" t="s">
        <v>518</v>
      </c>
      <c r="B321" s="18" t="s">
        <v>327</v>
      </c>
      <c r="C321" s="27">
        <v>408859000</v>
      </c>
      <c r="D321" s="62"/>
      <c r="F321" s="14">
        <v>408859000</v>
      </c>
      <c r="G321" s="14">
        <f t="shared" si="7"/>
        <v>0</v>
      </c>
    </row>
    <row r="322" spans="1:7" x14ac:dyDescent="0.25">
      <c r="A322" s="19" t="s">
        <v>328</v>
      </c>
      <c r="B322" s="20" t="s">
        <v>873</v>
      </c>
      <c r="C322" s="28">
        <v>359659000</v>
      </c>
      <c r="D322" s="62"/>
      <c r="F322" s="14">
        <v>359659000</v>
      </c>
      <c r="G322" s="14">
        <f t="shared" si="7"/>
        <v>0</v>
      </c>
    </row>
    <row r="323" spans="1:7" x14ac:dyDescent="0.25">
      <c r="A323" s="15" t="s">
        <v>519</v>
      </c>
      <c r="B323" s="16" t="s">
        <v>874</v>
      </c>
      <c r="C323" s="26">
        <v>361059000</v>
      </c>
      <c r="D323" s="62"/>
      <c r="F323" s="14">
        <v>361059000</v>
      </c>
      <c r="G323" s="14">
        <f t="shared" si="7"/>
        <v>0</v>
      </c>
    </row>
    <row r="324" spans="1:7" x14ac:dyDescent="0.25">
      <c r="A324" s="12" t="s">
        <v>520</v>
      </c>
      <c r="B324" s="13" t="s">
        <v>875</v>
      </c>
      <c r="C324" s="25">
        <v>375559000</v>
      </c>
      <c r="D324" s="62"/>
      <c r="F324" s="14">
        <v>375559000</v>
      </c>
      <c r="G324" s="14">
        <f t="shared" si="7"/>
        <v>0</v>
      </c>
    </row>
    <row r="325" spans="1:7" x14ac:dyDescent="0.25">
      <c r="A325" s="12" t="s">
        <v>521</v>
      </c>
      <c r="B325" s="13" t="s">
        <v>876</v>
      </c>
      <c r="C325" s="25">
        <v>377059000</v>
      </c>
      <c r="D325" s="62"/>
      <c r="F325" s="14">
        <v>377059000</v>
      </c>
      <c r="G325" s="14">
        <f t="shared" si="7"/>
        <v>0</v>
      </c>
    </row>
    <row r="326" spans="1:7" x14ac:dyDescent="0.25">
      <c r="A326" s="12" t="s">
        <v>333</v>
      </c>
      <c r="B326" s="13" t="s">
        <v>877</v>
      </c>
      <c r="C326" s="25">
        <v>384759000</v>
      </c>
      <c r="D326" s="62"/>
      <c r="F326" s="14">
        <v>384759000</v>
      </c>
      <c r="G326" s="14">
        <f t="shared" si="7"/>
        <v>0</v>
      </c>
    </row>
    <row r="327" spans="1:7" x14ac:dyDescent="0.25">
      <c r="A327" s="15" t="s">
        <v>522</v>
      </c>
      <c r="B327" s="16" t="s">
        <v>878</v>
      </c>
      <c r="C327" s="26">
        <v>407359000</v>
      </c>
      <c r="D327" s="62"/>
      <c r="F327" s="14">
        <v>407359000</v>
      </c>
      <c r="G327" s="14">
        <f t="shared" si="7"/>
        <v>0</v>
      </c>
    </row>
    <row r="328" spans="1:7" x14ac:dyDescent="0.25">
      <c r="A328" s="12" t="s">
        <v>523</v>
      </c>
      <c r="B328" s="13" t="s">
        <v>879</v>
      </c>
      <c r="C328" s="25">
        <v>386359000</v>
      </c>
      <c r="D328" s="62"/>
      <c r="F328" s="14">
        <v>386359000</v>
      </c>
      <c r="G328" s="14">
        <f t="shared" si="7"/>
        <v>0</v>
      </c>
    </row>
    <row r="329" spans="1:7" x14ac:dyDescent="0.25">
      <c r="A329" s="17" t="s">
        <v>518</v>
      </c>
      <c r="B329" s="18" t="s">
        <v>880</v>
      </c>
      <c r="C329" s="27">
        <v>408859000</v>
      </c>
      <c r="D329" s="63"/>
      <c r="F329" s="14">
        <v>408859000</v>
      </c>
      <c r="G329" s="14">
        <f t="shared" si="7"/>
        <v>0</v>
      </c>
    </row>
    <row r="330" spans="1:7" x14ac:dyDescent="0.25">
      <c r="A330" s="21" t="s">
        <v>337</v>
      </c>
      <c r="B330" s="22" t="s">
        <v>338</v>
      </c>
      <c r="C330" s="29">
        <v>369894000</v>
      </c>
      <c r="D330" s="61" t="s">
        <v>903</v>
      </c>
      <c r="F330" s="14">
        <v>369894000</v>
      </c>
      <c r="G330" s="14">
        <f t="shared" si="7"/>
        <v>0</v>
      </c>
    </row>
    <row r="331" spans="1:7" x14ac:dyDescent="0.25">
      <c r="A331" s="12" t="s">
        <v>307</v>
      </c>
      <c r="B331" s="13" t="s">
        <v>305</v>
      </c>
      <c r="C331" s="25">
        <v>394594000</v>
      </c>
      <c r="D331" s="62"/>
      <c r="F331" s="14">
        <v>394594000</v>
      </c>
      <c r="G331" s="14">
        <f t="shared" si="7"/>
        <v>0</v>
      </c>
    </row>
    <row r="332" spans="1:7" x14ac:dyDescent="0.25">
      <c r="A332" s="12" t="s">
        <v>339</v>
      </c>
      <c r="B332" s="13" t="s">
        <v>340</v>
      </c>
      <c r="C332" s="25">
        <v>385394000</v>
      </c>
      <c r="D332" s="62"/>
      <c r="F332" s="14">
        <v>385394000</v>
      </c>
      <c r="G332" s="14">
        <f t="shared" si="7"/>
        <v>0</v>
      </c>
    </row>
    <row r="333" spans="1:7" x14ac:dyDescent="0.25">
      <c r="A333" s="17" t="s">
        <v>308</v>
      </c>
      <c r="B333" s="18" t="s">
        <v>306</v>
      </c>
      <c r="C333" s="27">
        <v>409994000</v>
      </c>
      <c r="D333" s="62"/>
      <c r="F333" s="14">
        <v>409994000</v>
      </c>
      <c r="G333" s="14">
        <f t="shared" si="7"/>
        <v>0</v>
      </c>
    </row>
    <row r="334" spans="1:7" x14ac:dyDescent="0.25">
      <c r="A334" s="21" t="s">
        <v>337</v>
      </c>
      <c r="B334" s="22" t="s">
        <v>881</v>
      </c>
      <c r="C334" s="29">
        <v>369894000</v>
      </c>
      <c r="D334" s="62"/>
      <c r="F334" s="14">
        <v>369894000</v>
      </c>
      <c r="G334" s="14">
        <f t="shared" si="7"/>
        <v>0</v>
      </c>
    </row>
    <row r="335" spans="1:7" x14ac:dyDescent="0.25">
      <c r="A335" s="12" t="s">
        <v>307</v>
      </c>
      <c r="B335" s="13" t="s">
        <v>882</v>
      </c>
      <c r="C335" s="25">
        <v>394594000</v>
      </c>
      <c r="D335" s="62"/>
      <c r="F335" s="14">
        <v>394594000</v>
      </c>
      <c r="G335" s="14">
        <f t="shared" si="7"/>
        <v>0</v>
      </c>
    </row>
    <row r="336" spans="1:7" x14ac:dyDescent="0.25">
      <c r="A336" s="12" t="s">
        <v>339</v>
      </c>
      <c r="B336" s="13" t="s">
        <v>883</v>
      </c>
      <c r="C336" s="25">
        <v>385394000</v>
      </c>
      <c r="D336" s="62"/>
      <c r="F336" s="14">
        <v>385394000</v>
      </c>
      <c r="G336" s="14">
        <f t="shared" si="7"/>
        <v>0</v>
      </c>
    </row>
    <row r="337" spans="1:7" x14ac:dyDescent="0.25">
      <c r="A337" s="17" t="s">
        <v>308</v>
      </c>
      <c r="B337" s="18" t="s">
        <v>884</v>
      </c>
      <c r="C337" s="27">
        <v>409994000</v>
      </c>
      <c r="D337" s="63"/>
      <c r="F337" s="14">
        <v>409994000</v>
      </c>
      <c r="G337" s="14">
        <f t="shared" si="7"/>
        <v>0</v>
      </c>
    </row>
    <row r="338" spans="1:7" x14ac:dyDescent="0.25">
      <c r="A338" s="21" t="s">
        <v>310</v>
      </c>
      <c r="B338" s="22" t="s">
        <v>341</v>
      </c>
      <c r="C338" s="29">
        <v>686600000</v>
      </c>
      <c r="D338" s="61" t="s">
        <v>901</v>
      </c>
      <c r="F338" s="14">
        <v>686600000</v>
      </c>
      <c r="G338" s="14">
        <f t="shared" si="7"/>
        <v>0</v>
      </c>
    </row>
    <row r="339" spans="1:7" x14ac:dyDescent="0.25">
      <c r="A339" s="17" t="s">
        <v>310</v>
      </c>
      <c r="B339" s="18" t="s">
        <v>309</v>
      </c>
      <c r="C339" s="27">
        <v>689600000</v>
      </c>
      <c r="D339" s="63"/>
      <c r="F339" s="14">
        <v>689600000</v>
      </c>
      <c r="G339" s="14">
        <f t="shared" si="7"/>
        <v>0</v>
      </c>
    </row>
    <row r="340" spans="1:7" x14ac:dyDescent="0.25">
      <c r="A340" s="19" t="s">
        <v>342</v>
      </c>
      <c r="B340" s="20" t="s">
        <v>343</v>
      </c>
      <c r="C340" s="28">
        <v>450776000</v>
      </c>
      <c r="D340" s="61" t="s">
        <v>900</v>
      </c>
      <c r="F340" s="14">
        <v>450776000</v>
      </c>
      <c r="G340" s="14">
        <f t="shared" si="7"/>
        <v>0</v>
      </c>
    </row>
    <row r="341" spans="1:7" x14ac:dyDescent="0.25">
      <c r="A341" s="15" t="s">
        <v>436</v>
      </c>
      <c r="B341" s="16" t="s">
        <v>311</v>
      </c>
      <c r="C341" s="26">
        <v>504176000</v>
      </c>
      <c r="D341" s="62"/>
      <c r="F341" s="14">
        <v>504176000</v>
      </c>
      <c r="G341" s="14">
        <f t="shared" si="7"/>
        <v>0</v>
      </c>
    </row>
    <row r="342" spans="1:7" x14ac:dyDescent="0.25">
      <c r="A342" s="17" t="s">
        <v>344</v>
      </c>
      <c r="B342" s="18" t="s">
        <v>345</v>
      </c>
      <c r="C342" s="27">
        <v>479876000</v>
      </c>
      <c r="D342" s="62"/>
      <c r="F342" s="14">
        <v>479876000</v>
      </c>
      <c r="G342" s="14">
        <f t="shared" si="7"/>
        <v>0</v>
      </c>
    </row>
    <row r="343" spans="1:7" x14ac:dyDescent="0.25">
      <c r="A343" s="19" t="s">
        <v>342</v>
      </c>
      <c r="B343" s="20" t="s">
        <v>885</v>
      </c>
      <c r="C343" s="28">
        <v>450776000</v>
      </c>
      <c r="D343" s="62"/>
      <c r="F343" s="14">
        <v>450776000</v>
      </c>
      <c r="G343" s="14">
        <f t="shared" si="7"/>
        <v>0</v>
      </c>
    </row>
    <row r="344" spans="1:7" x14ac:dyDescent="0.25">
      <c r="A344" s="15" t="s">
        <v>436</v>
      </c>
      <c r="B344" s="16" t="s">
        <v>886</v>
      </c>
      <c r="C344" s="26">
        <v>504176000</v>
      </c>
      <c r="D344" s="62"/>
      <c r="F344" s="14">
        <v>504176000</v>
      </c>
      <c r="G344" s="14">
        <f t="shared" si="7"/>
        <v>0</v>
      </c>
    </row>
    <row r="345" spans="1:7" x14ac:dyDescent="0.25">
      <c r="A345" s="17" t="s">
        <v>344</v>
      </c>
      <c r="B345" s="18" t="s">
        <v>887</v>
      </c>
      <c r="C345" s="27">
        <v>479876000</v>
      </c>
      <c r="D345" s="63"/>
      <c r="F345" s="14">
        <v>479876000</v>
      </c>
      <c r="G345" s="14">
        <f t="shared" si="7"/>
        <v>0</v>
      </c>
    </row>
    <row r="346" spans="1:7" x14ac:dyDescent="0.25">
      <c r="A346" s="19" t="s">
        <v>524</v>
      </c>
      <c r="B346" s="20" t="s">
        <v>346</v>
      </c>
      <c r="C346" s="28">
        <v>497458000</v>
      </c>
      <c r="D346" s="61" t="s">
        <v>899</v>
      </c>
      <c r="F346" s="14">
        <v>497458000</v>
      </c>
      <c r="G346" s="14">
        <f t="shared" si="7"/>
        <v>0</v>
      </c>
    </row>
    <row r="347" spans="1:7" x14ac:dyDescent="0.25">
      <c r="A347" s="12" t="s">
        <v>525</v>
      </c>
      <c r="B347" s="13" t="s">
        <v>347</v>
      </c>
      <c r="C347" s="25">
        <v>500658000</v>
      </c>
      <c r="D347" s="62"/>
      <c r="F347" s="14">
        <v>500658000</v>
      </c>
      <c r="G347" s="14">
        <f t="shared" si="7"/>
        <v>0</v>
      </c>
    </row>
    <row r="348" spans="1:7" x14ac:dyDescent="0.25">
      <c r="A348" s="15" t="s">
        <v>528</v>
      </c>
      <c r="B348" s="16" t="s">
        <v>356</v>
      </c>
      <c r="C348" s="26">
        <v>539458000</v>
      </c>
      <c r="D348" s="62"/>
      <c r="F348" s="14">
        <v>539458000</v>
      </c>
      <c r="G348" s="14">
        <f t="shared" si="7"/>
        <v>0</v>
      </c>
    </row>
    <row r="349" spans="1:7" x14ac:dyDescent="0.25">
      <c r="A349" s="12" t="s">
        <v>526</v>
      </c>
      <c r="B349" s="13" t="s">
        <v>348</v>
      </c>
      <c r="C349" s="25">
        <v>542658000</v>
      </c>
      <c r="D349" s="62"/>
      <c r="F349" s="14">
        <v>542658000</v>
      </c>
      <c r="G349" s="14">
        <f t="shared" si="7"/>
        <v>0</v>
      </c>
    </row>
    <row r="350" spans="1:7" x14ac:dyDescent="0.25">
      <c r="A350" s="12" t="s">
        <v>531</v>
      </c>
      <c r="B350" s="13" t="s">
        <v>312</v>
      </c>
      <c r="C350" s="25">
        <v>537958000</v>
      </c>
      <c r="D350" s="62"/>
      <c r="F350" s="14">
        <v>537958000</v>
      </c>
      <c r="G350" s="14">
        <f t="shared" si="7"/>
        <v>0</v>
      </c>
    </row>
    <row r="351" spans="1:7" x14ac:dyDescent="0.25">
      <c r="A351" s="15" t="s">
        <v>529</v>
      </c>
      <c r="B351" s="16" t="s">
        <v>357</v>
      </c>
      <c r="C351" s="26">
        <v>540958000</v>
      </c>
      <c r="D351" s="62"/>
      <c r="F351" s="14">
        <v>540958000</v>
      </c>
      <c r="G351" s="14">
        <f t="shared" ref="G351:G370" si="8">C351-F351</f>
        <v>0</v>
      </c>
    </row>
    <row r="352" spans="1:7" x14ac:dyDescent="0.25">
      <c r="A352" s="12" t="s">
        <v>527</v>
      </c>
      <c r="B352" s="13" t="s">
        <v>349</v>
      </c>
      <c r="C352" s="25">
        <v>609158000</v>
      </c>
      <c r="D352" s="62"/>
      <c r="F352" s="14">
        <v>609158000</v>
      </c>
      <c r="G352" s="14">
        <f t="shared" si="8"/>
        <v>0</v>
      </c>
    </row>
    <row r="353" spans="1:7" x14ac:dyDescent="0.25">
      <c r="A353" s="12" t="s">
        <v>530</v>
      </c>
      <c r="B353" s="13" t="s">
        <v>358</v>
      </c>
      <c r="C353" s="25">
        <v>611958000</v>
      </c>
      <c r="D353" s="62"/>
      <c r="F353" s="14">
        <v>611958000</v>
      </c>
      <c r="G353" s="14">
        <f t="shared" si="8"/>
        <v>0</v>
      </c>
    </row>
    <row r="354" spans="1:7" x14ac:dyDescent="0.25">
      <c r="A354" s="12" t="s">
        <v>846</v>
      </c>
      <c r="B354" s="13" t="s">
        <v>350</v>
      </c>
      <c r="C354" s="25">
        <v>599158000</v>
      </c>
      <c r="D354" s="62"/>
      <c r="F354" s="14">
        <v>599158000</v>
      </c>
      <c r="G354" s="14">
        <f t="shared" si="8"/>
        <v>0</v>
      </c>
    </row>
    <row r="355" spans="1:7" x14ac:dyDescent="0.25">
      <c r="A355" s="15" t="s">
        <v>847</v>
      </c>
      <c r="B355" s="16" t="s">
        <v>355</v>
      </c>
      <c r="C355" s="26">
        <v>600858000</v>
      </c>
      <c r="D355" s="62"/>
      <c r="F355" s="14">
        <v>600858000</v>
      </c>
      <c r="G355" s="14">
        <f t="shared" si="8"/>
        <v>0</v>
      </c>
    </row>
    <row r="356" spans="1:7" x14ac:dyDescent="0.25">
      <c r="A356" s="12" t="s">
        <v>496</v>
      </c>
      <c r="B356" s="13" t="s">
        <v>313</v>
      </c>
      <c r="C356" s="25">
        <v>687558000</v>
      </c>
      <c r="D356" s="62"/>
      <c r="F356" s="14">
        <v>687558000</v>
      </c>
      <c r="G356" s="14">
        <f t="shared" si="8"/>
        <v>0</v>
      </c>
    </row>
    <row r="357" spans="1:7" x14ac:dyDescent="0.25">
      <c r="A357" s="12" t="s">
        <v>371</v>
      </c>
      <c r="B357" s="13" t="s">
        <v>351</v>
      </c>
      <c r="C357" s="25">
        <v>690658000</v>
      </c>
      <c r="D357" s="62"/>
      <c r="F357" s="14">
        <v>690658000</v>
      </c>
      <c r="G357" s="14">
        <f t="shared" si="8"/>
        <v>0</v>
      </c>
    </row>
    <row r="358" spans="1:7" x14ac:dyDescent="0.25">
      <c r="A358" s="15" t="s">
        <v>497</v>
      </c>
      <c r="B358" s="16" t="s">
        <v>352</v>
      </c>
      <c r="C358" s="26">
        <v>677658000</v>
      </c>
      <c r="D358" s="62"/>
      <c r="F358" s="14">
        <v>677658000</v>
      </c>
      <c r="G358" s="14">
        <f t="shared" si="8"/>
        <v>0</v>
      </c>
    </row>
    <row r="359" spans="1:7" x14ac:dyDescent="0.25">
      <c r="A359" s="12" t="s">
        <v>498</v>
      </c>
      <c r="B359" s="13" t="s">
        <v>353</v>
      </c>
      <c r="C359" s="25">
        <v>680758000</v>
      </c>
      <c r="D359" s="62"/>
      <c r="F359" s="14">
        <v>680758000</v>
      </c>
      <c r="G359" s="14">
        <f t="shared" si="8"/>
        <v>0</v>
      </c>
    </row>
    <row r="360" spans="1:7" x14ac:dyDescent="0.25">
      <c r="A360" s="17" t="s">
        <v>848</v>
      </c>
      <c r="B360" s="18" t="s">
        <v>354</v>
      </c>
      <c r="C360" s="27">
        <v>679358000</v>
      </c>
      <c r="D360" s="63"/>
      <c r="F360" s="14">
        <v>679358000</v>
      </c>
      <c r="G360" s="14">
        <f t="shared" si="8"/>
        <v>0</v>
      </c>
    </row>
    <row r="361" spans="1:7" x14ac:dyDescent="0.25">
      <c r="A361" s="19" t="s">
        <v>130</v>
      </c>
      <c r="B361" s="20" t="s">
        <v>569</v>
      </c>
      <c r="C361" s="28">
        <v>551800000</v>
      </c>
      <c r="D361" s="61" t="s">
        <v>902</v>
      </c>
      <c r="F361" s="14">
        <v>551800000</v>
      </c>
      <c r="G361" s="14">
        <f t="shared" si="8"/>
        <v>0</v>
      </c>
    </row>
    <row r="362" spans="1:7" x14ac:dyDescent="0.25">
      <c r="A362" s="15" t="s">
        <v>132</v>
      </c>
      <c r="B362" s="16" t="s">
        <v>570</v>
      </c>
      <c r="C362" s="26">
        <v>586000000</v>
      </c>
      <c r="D362" s="62"/>
      <c r="F362" s="14">
        <v>586000000</v>
      </c>
      <c r="G362" s="14">
        <f t="shared" si="8"/>
        <v>0</v>
      </c>
    </row>
    <row r="363" spans="1:7" x14ac:dyDescent="0.25">
      <c r="A363" s="17" t="s">
        <v>134</v>
      </c>
      <c r="B363" s="18" t="s">
        <v>571</v>
      </c>
      <c r="C363" s="27">
        <v>638400000</v>
      </c>
      <c r="D363" s="63"/>
      <c r="F363" s="14">
        <v>638400000</v>
      </c>
      <c r="G363" s="14">
        <f t="shared" si="8"/>
        <v>0</v>
      </c>
    </row>
    <row r="364" spans="1:7" x14ac:dyDescent="0.25">
      <c r="A364" s="19" t="s">
        <v>533</v>
      </c>
      <c r="B364" s="20" t="s">
        <v>314</v>
      </c>
      <c r="C364" s="28">
        <v>349259000</v>
      </c>
      <c r="D364" s="61" t="s">
        <v>895</v>
      </c>
      <c r="F364" s="14">
        <v>349059000</v>
      </c>
      <c r="G364" s="14">
        <f t="shared" si="8"/>
        <v>200000</v>
      </c>
    </row>
    <row r="365" spans="1:7" x14ac:dyDescent="0.25">
      <c r="A365" s="15" t="s">
        <v>532</v>
      </c>
      <c r="B365" s="16" t="s">
        <v>364</v>
      </c>
      <c r="C365" s="26">
        <v>364259000</v>
      </c>
      <c r="D365" s="62"/>
      <c r="F365" s="14">
        <v>364059000</v>
      </c>
      <c r="G365" s="14">
        <f t="shared" si="8"/>
        <v>200000</v>
      </c>
    </row>
    <row r="366" spans="1:7" x14ac:dyDescent="0.25">
      <c r="A366" s="12" t="s">
        <v>534</v>
      </c>
      <c r="B366" s="13" t="s">
        <v>315</v>
      </c>
      <c r="C366" s="25">
        <v>378259000</v>
      </c>
      <c r="D366" s="62"/>
      <c r="F366" s="14">
        <v>378059000</v>
      </c>
      <c r="G366" s="14">
        <f t="shared" si="8"/>
        <v>200000</v>
      </c>
    </row>
    <row r="367" spans="1:7" x14ac:dyDescent="0.25">
      <c r="A367" s="12" t="s">
        <v>359</v>
      </c>
      <c r="B367" s="13" t="s">
        <v>360</v>
      </c>
      <c r="C367" s="25">
        <v>380959000</v>
      </c>
      <c r="D367" s="62"/>
      <c r="F367" s="14">
        <v>380759000</v>
      </c>
      <c r="G367" s="14">
        <f t="shared" si="8"/>
        <v>200000</v>
      </c>
    </row>
    <row r="368" spans="1:7" x14ac:dyDescent="0.25">
      <c r="A368" s="12" t="s">
        <v>535</v>
      </c>
      <c r="B368" s="13" t="s">
        <v>316</v>
      </c>
      <c r="C368" s="25">
        <v>403059000</v>
      </c>
      <c r="D368" s="62"/>
      <c r="F368" s="14">
        <v>402859000</v>
      </c>
      <c r="G368" s="14">
        <f t="shared" si="8"/>
        <v>200000</v>
      </c>
    </row>
    <row r="369" spans="1:8" x14ac:dyDescent="0.25">
      <c r="A369" s="15" t="s">
        <v>361</v>
      </c>
      <c r="B369" s="16" t="s">
        <v>412</v>
      </c>
      <c r="C369" s="26">
        <v>329459000</v>
      </c>
      <c r="D369" s="62"/>
      <c r="F369" s="14">
        <v>329259000</v>
      </c>
      <c r="G369" s="14">
        <f t="shared" si="8"/>
        <v>200000</v>
      </c>
    </row>
    <row r="370" spans="1:8" x14ac:dyDescent="0.25">
      <c r="A370" s="17" t="s">
        <v>362</v>
      </c>
      <c r="B370" s="18" t="s">
        <v>363</v>
      </c>
      <c r="C370" s="27">
        <v>344659000</v>
      </c>
      <c r="D370" s="63"/>
      <c r="F370" s="31">
        <v>344459000</v>
      </c>
      <c r="G370" s="31">
        <f t="shared" si="8"/>
        <v>200000</v>
      </c>
    </row>
    <row r="371" spans="1:8" x14ac:dyDescent="0.25">
      <c r="A371" s="23" t="s">
        <v>790</v>
      </c>
      <c r="B371" s="1"/>
      <c r="C371" s="1"/>
      <c r="D371" s="1"/>
    </row>
    <row r="372" spans="1:8" x14ac:dyDescent="0.25">
      <c r="A372" s="23" t="s">
        <v>572</v>
      </c>
      <c r="B372" s="1"/>
      <c r="C372" s="1"/>
      <c r="D372" s="1"/>
    </row>
    <row r="373" spans="1:8" x14ac:dyDescent="0.25">
      <c r="A373" s="23" t="s">
        <v>647</v>
      </c>
      <c r="B373" s="1"/>
      <c r="C373" s="1"/>
      <c r="D373" s="1"/>
    </row>
    <row r="374" spans="1:8" x14ac:dyDescent="0.25">
      <c r="A374" s="1" t="s">
        <v>648</v>
      </c>
      <c r="B374" s="1"/>
      <c r="C374" s="1"/>
      <c r="D374" s="1"/>
    </row>
    <row r="375" spans="1:8" x14ac:dyDescent="0.25">
      <c r="A375" s="24" t="s">
        <v>649</v>
      </c>
      <c r="B375" s="1"/>
      <c r="C375" s="1"/>
      <c r="D375" s="1"/>
    </row>
    <row r="376" spans="1:8" x14ac:dyDescent="0.25">
      <c r="A376" s="24"/>
      <c r="B376" s="1"/>
      <c r="C376" s="1"/>
      <c r="D376" s="1"/>
    </row>
    <row r="377" spans="1:8" s="1" customFormat="1" x14ac:dyDescent="0.25">
      <c r="A377" s="3" t="s">
        <v>0</v>
      </c>
      <c r="B377" s="4"/>
      <c r="C377" s="4"/>
      <c r="D377" s="4"/>
      <c r="H377" s="2"/>
    </row>
    <row r="378" spans="1:8" s="1" customFormat="1" x14ac:dyDescent="0.25">
      <c r="A378" s="4" t="s">
        <v>677</v>
      </c>
      <c r="B378" s="4"/>
      <c r="C378" s="4"/>
      <c r="D378" s="4"/>
      <c r="H378" s="2"/>
    </row>
    <row r="379" spans="1:8" s="1" customFormat="1" ht="7.5" customHeight="1" x14ac:dyDescent="0.25">
      <c r="H379" s="2"/>
    </row>
    <row r="380" spans="1:8" s="1" customFormat="1" x14ac:dyDescent="0.25">
      <c r="A380" s="5" t="s">
        <v>1</v>
      </c>
      <c r="B380" s="4"/>
      <c r="C380" s="4"/>
      <c r="D380" s="4"/>
      <c r="H380" s="2"/>
    </row>
    <row r="381" spans="1:8" s="1" customFormat="1" x14ac:dyDescent="0.25">
      <c r="A381" s="5" t="s">
        <v>437</v>
      </c>
      <c r="B381" s="4"/>
      <c r="C381" s="4"/>
      <c r="D381" s="4"/>
      <c r="H381" s="2"/>
    </row>
    <row r="382" spans="1:8" s="1" customFormat="1" x14ac:dyDescent="0.25">
      <c r="A382" s="5" t="s">
        <v>243</v>
      </c>
      <c r="B382" s="4"/>
      <c r="C382" s="4"/>
      <c r="D382" s="4"/>
      <c r="H382" s="2"/>
    </row>
    <row r="383" spans="1:8" s="1" customFormat="1" x14ac:dyDescent="0.25">
      <c r="A383" s="5" t="s">
        <v>763</v>
      </c>
      <c r="B383" s="4"/>
      <c r="C383" s="4"/>
      <c r="D383" s="4"/>
      <c r="F383" s="6" t="s">
        <v>3</v>
      </c>
      <c r="G383" s="7" t="s">
        <v>4</v>
      </c>
      <c r="H383" s="2"/>
    </row>
    <row r="384" spans="1:8" s="1" customFormat="1" ht="7.5" customHeight="1" x14ac:dyDescent="0.25">
      <c r="H384" s="2"/>
    </row>
    <row r="385" spans="1:8" s="1" customFormat="1" ht="15" customHeight="1" x14ac:dyDescent="0.25">
      <c r="A385" s="8" t="s">
        <v>5</v>
      </c>
      <c r="B385" s="9" t="s">
        <v>6</v>
      </c>
      <c r="C385" s="9" t="s">
        <v>7</v>
      </c>
      <c r="D385" s="9" t="s">
        <v>8</v>
      </c>
      <c r="F385" s="32" t="s">
        <v>7</v>
      </c>
      <c r="G385" s="32" t="s">
        <v>7</v>
      </c>
      <c r="H385" s="11"/>
    </row>
    <row r="386" spans="1:8" ht="14.45" customHeight="1" x14ac:dyDescent="0.25">
      <c r="A386" s="15" t="s">
        <v>20</v>
      </c>
      <c r="B386" s="16" t="s">
        <v>543</v>
      </c>
      <c r="C386" s="26">
        <v>228400000</v>
      </c>
      <c r="D386" s="64" t="s">
        <v>829</v>
      </c>
      <c r="F386" s="14">
        <v>228400000</v>
      </c>
      <c r="G386" s="14">
        <f t="shared" ref="G386" si="9">C386-F386</f>
        <v>0</v>
      </c>
    </row>
    <row r="387" spans="1:8" x14ac:dyDescent="0.25">
      <c r="A387" s="17" t="s">
        <v>20</v>
      </c>
      <c r="B387" s="18" t="s">
        <v>457</v>
      </c>
      <c r="C387" s="18">
        <v>229400000</v>
      </c>
      <c r="D387" s="66"/>
      <c r="F387" s="14">
        <v>229400000</v>
      </c>
      <c r="G387" s="14">
        <f t="shared" ref="G387:G449" si="10">C387-F387</f>
        <v>0</v>
      </c>
    </row>
    <row r="388" spans="1:8" ht="14.45" customHeight="1" x14ac:dyDescent="0.25">
      <c r="A388" s="19" t="s">
        <v>541</v>
      </c>
      <c r="B388" s="20" t="s">
        <v>414</v>
      </c>
      <c r="C388" s="28">
        <v>213500000</v>
      </c>
      <c r="D388" s="64" t="s">
        <v>830</v>
      </c>
      <c r="F388" s="14">
        <v>213500000</v>
      </c>
      <c r="G388" s="14">
        <f t="shared" si="10"/>
        <v>0</v>
      </c>
    </row>
    <row r="389" spans="1:8" x14ac:dyDescent="0.25">
      <c r="A389" s="15" t="s">
        <v>542</v>
      </c>
      <c r="B389" s="16" t="s">
        <v>373</v>
      </c>
      <c r="C389" s="26">
        <v>216900000</v>
      </c>
      <c r="D389" s="65"/>
      <c r="F389" s="14">
        <v>216900000</v>
      </c>
      <c r="G389" s="14">
        <f t="shared" si="10"/>
        <v>0</v>
      </c>
    </row>
    <row r="390" spans="1:8" x14ac:dyDescent="0.25">
      <c r="A390" s="12" t="s">
        <v>540</v>
      </c>
      <c r="B390" s="13" t="s">
        <v>413</v>
      </c>
      <c r="C390" s="25">
        <v>222500000</v>
      </c>
      <c r="D390" s="65"/>
      <c r="F390" s="14">
        <v>222500000</v>
      </c>
      <c r="G390" s="14">
        <f t="shared" si="10"/>
        <v>0</v>
      </c>
    </row>
    <row r="391" spans="1:8" ht="14.45" customHeight="1" x14ac:dyDescent="0.25">
      <c r="A391" s="12" t="s">
        <v>539</v>
      </c>
      <c r="B391" s="13" t="s">
        <v>374</v>
      </c>
      <c r="C391" s="25">
        <v>236800000</v>
      </c>
      <c r="D391" s="65"/>
      <c r="F391" s="14">
        <v>236800000</v>
      </c>
      <c r="G391" s="14">
        <f t="shared" si="10"/>
        <v>0</v>
      </c>
    </row>
    <row r="392" spans="1:8" x14ac:dyDescent="0.25">
      <c r="A392" s="17" t="s">
        <v>375</v>
      </c>
      <c r="B392" s="18" t="s">
        <v>672</v>
      </c>
      <c r="C392" s="18">
        <v>237600000</v>
      </c>
      <c r="D392" s="66"/>
      <c r="F392" s="14">
        <v>237600000</v>
      </c>
      <c r="G392" s="14">
        <f t="shared" si="10"/>
        <v>0</v>
      </c>
    </row>
    <row r="393" spans="1:8" x14ac:dyDescent="0.25">
      <c r="A393" s="52" t="s">
        <v>223</v>
      </c>
      <c r="B393" s="53" t="s">
        <v>598</v>
      </c>
      <c r="C393" s="53">
        <v>248700000</v>
      </c>
      <c r="D393" s="54" t="s">
        <v>868</v>
      </c>
      <c r="F393" s="14">
        <v>248700000</v>
      </c>
      <c r="G393" s="14">
        <f t="shared" si="10"/>
        <v>0</v>
      </c>
    </row>
    <row r="394" spans="1:8" x14ac:dyDescent="0.25">
      <c r="A394" s="21" t="s">
        <v>36</v>
      </c>
      <c r="B394" s="22" t="s">
        <v>378</v>
      </c>
      <c r="C394" s="29">
        <v>287800000</v>
      </c>
      <c r="D394" s="65" t="s">
        <v>713</v>
      </c>
      <c r="F394" s="14">
        <v>287800000</v>
      </c>
      <c r="G394" s="14">
        <f t="shared" si="10"/>
        <v>0</v>
      </c>
    </row>
    <row r="395" spans="1:8" x14ac:dyDescent="0.25">
      <c r="A395" s="12" t="s">
        <v>38</v>
      </c>
      <c r="B395" s="13" t="s">
        <v>415</v>
      </c>
      <c r="C395" s="25">
        <v>302400000</v>
      </c>
      <c r="D395" s="65"/>
      <c r="F395" s="14">
        <v>302400000</v>
      </c>
      <c r="G395" s="14">
        <f t="shared" si="10"/>
        <v>0</v>
      </c>
    </row>
    <row r="396" spans="1:8" x14ac:dyDescent="0.25">
      <c r="A396" s="12" t="s">
        <v>40</v>
      </c>
      <c r="B396" s="13" t="s">
        <v>416</v>
      </c>
      <c r="C396" s="25">
        <v>310800000</v>
      </c>
      <c r="D396" s="65"/>
      <c r="F396" s="14">
        <v>310800000</v>
      </c>
      <c r="G396" s="14">
        <f t="shared" si="10"/>
        <v>0</v>
      </c>
    </row>
    <row r="397" spans="1:8" x14ac:dyDescent="0.25">
      <c r="A397" s="17" t="s">
        <v>42</v>
      </c>
      <c r="B397" s="18" t="s">
        <v>417</v>
      </c>
      <c r="C397" s="18">
        <v>325300000</v>
      </c>
      <c r="D397" s="66"/>
      <c r="F397" s="14">
        <v>325300000</v>
      </c>
      <c r="G397" s="14">
        <f t="shared" si="10"/>
        <v>0</v>
      </c>
    </row>
    <row r="398" spans="1:8" x14ac:dyDescent="0.25">
      <c r="A398" s="19" t="s">
        <v>44</v>
      </c>
      <c r="B398" s="20" t="s">
        <v>419</v>
      </c>
      <c r="C398" s="28">
        <v>343400000</v>
      </c>
      <c r="D398" s="64" t="s">
        <v>438</v>
      </c>
      <c r="F398" s="14">
        <v>343400000</v>
      </c>
      <c r="G398" s="14">
        <f t="shared" si="10"/>
        <v>0</v>
      </c>
    </row>
    <row r="399" spans="1:8" x14ac:dyDescent="0.25">
      <c r="A399" s="12" t="s">
        <v>44</v>
      </c>
      <c r="B399" s="13" t="s">
        <v>391</v>
      </c>
      <c r="C399" s="25">
        <v>344800000</v>
      </c>
      <c r="D399" s="65"/>
      <c r="F399" s="14">
        <v>344800000</v>
      </c>
      <c r="G399" s="14">
        <f t="shared" si="10"/>
        <v>0</v>
      </c>
    </row>
    <row r="400" spans="1:8" x14ac:dyDescent="0.25">
      <c r="A400" s="12" t="s">
        <v>47</v>
      </c>
      <c r="B400" s="13" t="s">
        <v>379</v>
      </c>
      <c r="C400" s="25">
        <v>359300000</v>
      </c>
      <c r="D400" s="65"/>
      <c r="F400" s="14">
        <v>359300000</v>
      </c>
      <c r="G400" s="14">
        <f t="shared" si="10"/>
        <v>0</v>
      </c>
    </row>
    <row r="401" spans="1:7" x14ac:dyDescent="0.25">
      <c r="A401" s="15" t="s">
        <v>47</v>
      </c>
      <c r="B401" s="16" t="s">
        <v>392</v>
      </c>
      <c r="C401" s="26">
        <v>360800000</v>
      </c>
      <c r="D401" s="65"/>
      <c r="F401" s="14">
        <v>360800000</v>
      </c>
      <c r="G401" s="14">
        <f t="shared" si="10"/>
        <v>0</v>
      </c>
    </row>
    <row r="402" spans="1:7" x14ac:dyDescent="0.25">
      <c r="A402" s="15" t="s">
        <v>50</v>
      </c>
      <c r="B402" s="16" t="s">
        <v>418</v>
      </c>
      <c r="C402" s="26">
        <v>368500000</v>
      </c>
      <c r="D402" s="65"/>
      <c r="F402" s="14">
        <v>368500000</v>
      </c>
      <c r="G402" s="14">
        <f t="shared" si="10"/>
        <v>0</v>
      </c>
    </row>
    <row r="403" spans="1:7" x14ac:dyDescent="0.25">
      <c r="A403" s="12" t="s">
        <v>53</v>
      </c>
      <c r="B403" s="13" t="s">
        <v>380</v>
      </c>
      <c r="C403" s="25">
        <v>391100000</v>
      </c>
      <c r="D403" s="65"/>
      <c r="F403" s="14">
        <v>391100000</v>
      </c>
      <c r="G403" s="14">
        <f t="shared" si="10"/>
        <v>0</v>
      </c>
    </row>
    <row r="404" spans="1:7" x14ac:dyDescent="0.25">
      <c r="A404" s="12" t="s">
        <v>50</v>
      </c>
      <c r="B404" s="13" t="s">
        <v>381</v>
      </c>
      <c r="C404" s="25">
        <v>370100000</v>
      </c>
      <c r="D404" s="65"/>
      <c r="F404" s="14">
        <v>370100000</v>
      </c>
      <c r="G404" s="14">
        <f t="shared" si="10"/>
        <v>0</v>
      </c>
    </row>
    <row r="405" spans="1:7" x14ac:dyDescent="0.25">
      <c r="A405" s="17" t="s">
        <v>53</v>
      </c>
      <c r="B405" s="18" t="s">
        <v>382</v>
      </c>
      <c r="C405" s="18">
        <v>392600000</v>
      </c>
      <c r="D405" s="66"/>
      <c r="F405" s="14">
        <v>392600000</v>
      </c>
      <c r="G405" s="14">
        <f t="shared" si="10"/>
        <v>0</v>
      </c>
    </row>
    <row r="406" spans="1:7" x14ac:dyDescent="0.25">
      <c r="A406" s="19" t="s">
        <v>63</v>
      </c>
      <c r="B406" s="20" t="s">
        <v>393</v>
      </c>
      <c r="C406" s="28">
        <v>418300000</v>
      </c>
      <c r="D406" s="67" t="s">
        <v>712</v>
      </c>
      <c r="F406" s="14">
        <v>418100000</v>
      </c>
      <c r="G406" s="14">
        <f t="shared" si="10"/>
        <v>200000</v>
      </c>
    </row>
    <row r="407" spans="1:7" x14ac:dyDescent="0.25">
      <c r="A407" s="12" t="s">
        <v>849</v>
      </c>
      <c r="B407" s="13" t="s">
        <v>383</v>
      </c>
      <c r="C407" s="25">
        <v>462700000</v>
      </c>
      <c r="D407" s="68"/>
      <c r="F407" s="14">
        <v>462500000</v>
      </c>
      <c r="G407" s="14">
        <f t="shared" si="10"/>
        <v>200000</v>
      </c>
    </row>
    <row r="408" spans="1:7" x14ac:dyDescent="0.25">
      <c r="A408" s="12" t="s">
        <v>66</v>
      </c>
      <c r="B408" s="13" t="s">
        <v>385</v>
      </c>
      <c r="C408" s="25">
        <v>465200000</v>
      </c>
      <c r="D408" s="68"/>
      <c r="F408" s="14">
        <v>465000000</v>
      </c>
      <c r="G408" s="14">
        <f t="shared" si="10"/>
        <v>200000</v>
      </c>
    </row>
    <row r="409" spans="1:7" x14ac:dyDescent="0.25">
      <c r="A409" s="15" t="s">
        <v>850</v>
      </c>
      <c r="B409" s="16" t="s">
        <v>384</v>
      </c>
      <c r="C409" s="26">
        <v>472100000</v>
      </c>
      <c r="D409" s="68"/>
      <c r="F409" s="14">
        <v>471900000</v>
      </c>
      <c r="G409" s="14">
        <f t="shared" si="10"/>
        <v>200000</v>
      </c>
    </row>
    <row r="410" spans="1:7" x14ac:dyDescent="0.25">
      <c r="A410" s="15" t="s">
        <v>69</v>
      </c>
      <c r="B410" s="16" t="s">
        <v>386</v>
      </c>
      <c r="C410" s="26">
        <v>475100000</v>
      </c>
      <c r="D410" s="68"/>
      <c r="F410" s="14">
        <v>474900000</v>
      </c>
      <c r="G410" s="14">
        <f t="shared" si="10"/>
        <v>200000</v>
      </c>
    </row>
    <row r="411" spans="1:7" x14ac:dyDescent="0.25">
      <c r="A411" s="12" t="s">
        <v>482</v>
      </c>
      <c r="B411" s="13" t="s">
        <v>557</v>
      </c>
      <c r="C411" s="25">
        <v>486400000</v>
      </c>
      <c r="D411" s="68"/>
      <c r="F411" s="14">
        <v>486200000</v>
      </c>
      <c r="G411" s="14">
        <f t="shared" si="10"/>
        <v>200000</v>
      </c>
    </row>
    <row r="412" spans="1:7" ht="14.45" customHeight="1" x14ac:dyDescent="0.25">
      <c r="A412" s="12" t="s">
        <v>72</v>
      </c>
      <c r="B412" s="13" t="s">
        <v>560</v>
      </c>
      <c r="C412" s="25">
        <v>488800000</v>
      </c>
      <c r="D412" s="68"/>
      <c r="F412" s="14">
        <v>488600000</v>
      </c>
      <c r="G412" s="14">
        <f t="shared" si="10"/>
        <v>200000</v>
      </c>
    </row>
    <row r="413" spans="1:7" x14ac:dyDescent="0.25">
      <c r="A413" s="15" t="s">
        <v>483</v>
      </c>
      <c r="B413" s="16" t="s">
        <v>559</v>
      </c>
      <c r="C413" s="26">
        <v>490300000</v>
      </c>
      <c r="D413" s="68"/>
      <c r="F413" s="14">
        <v>490100000</v>
      </c>
      <c r="G413" s="14">
        <f t="shared" si="10"/>
        <v>200000</v>
      </c>
    </row>
    <row r="414" spans="1:7" x14ac:dyDescent="0.25">
      <c r="A414" s="12" t="s">
        <v>75</v>
      </c>
      <c r="B414" s="13" t="s">
        <v>558</v>
      </c>
      <c r="C414" s="25">
        <v>491300000</v>
      </c>
      <c r="D414" s="68"/>
      <c r="F414" s="14">
        <v>491100000</v>
      </c>
      <c r="G414" s="14">
        <f t="shared" si="10"/>
        <v>200000</v>
      </c>
    </row>
    <row r="415" spans="1:7" x14ac:dyDescent="0.25">
      <c r="A415" s="12" t="s">
        <v>851</v>
      </c>
      <c r="B415" s="13" t="s">
        <v>420</v>
      </c>
      <c r="C415" s="25">
        <v>495800000</v>
      </c>
      <c r="D415" s="68"/>
      <c r="F415" s="14">
        <v>495600000</v>
      </c>
      <c r="G415" s="14">
        <f t="shared" si="10"/>
        <v>200000</v>
      </c>
    </row>
    <row r="416" spans="1:7" x14ac:dyDescent="0.25">
      <c r="A416" s="12" t="s">
        <v>78</v>
      </c>
      <c r="B416" s="13" t="s">
        <v>423</v>
      </c>
      <c r="C416" s="25">
        <v>498200000</v>
      </c>
      <c r="D416" s="68"/>
      <c r="F416" s="14">
        <v>498000000</v>
      </c>
      <c r="G416" s="14">
        <f t="shared" si="10"/>
        <v>200000</v>
      </c>
    </row>
    <row r="417" spans="1:7" x14ac:dyDescent="0.25">
      <c r="A417" s="15" t="s">
        <v>852</v>
      </c>
      <c r="B417" s="16" t="s">
        <v>422</v>
      </c>
      <c r="C417" s="26">
        <v>499700000</v>
      </c>
      <c r="D417" s="68"/>
      <c r="F417" s="14">
        <v>499500000</v>
      </c>
      <c r="G417" s="14">
        <f t="shared" si="10"/>
        <v>200000</v>
      </c>
    </row>
    <row r="418" spans="1:7" x14ac:dyDescent="0.25">
      <c r="A418" s="15" t="s">
        <v>81</v>
      </c>
      <c r="B418" s="16" t="s">
        <v>421</v>
      </c>
      <c r="C418" s="26">
        <v>500700000</v>
      </c>
      <c r="D418" s="68"/>
      <c r="F418" s="14">
        <v>500500000</v>
      </c>
      <c r="G418" s="14">
        <f t="shared" si="10"/>
        <v>200000</v>
      </c>
    </row>
    <row r="419" spans="1:7" x14ac:dyDescent="0.25">
      <c r="A419" s="12" t="s">
        <v>69</v>
      </c>
      <c r="B419" s="13" t="s">
        <v>267</v>
      </c>
      <c r="C419" s="25">
        <v>477400000</v>
      </c>
      <c r="D419" s="68"/>
      <c r="F419" s="14">
        <v>477200000</v>
      </c>
      <c r="G419" s="14">
        <f t="shared" si="10"/>
        <v>200000</v>
      </c>
    </row>
    <row r="420" spans="1:7" x14ac:dyDescent="0.25">
      <c r="A420" s="17" t="s">
        <v>484</v>
      </c>
      <c r="B420" s="18" t="s">
        <v>268</v>
      </c>
      <c r="C420" s="18">
        <v>496000000</v>
      </c>
      <c r="D420" s="69"/>
      <c r="F420" s="14">
        <v>495800000</v>
      </c>
      <c r="G420" s="14">
        <f t="shared" si="10"/>
        <v>200000</v>
      </c>
    </row>
    <row r="421" spans="1:7" x14ac:dyDescent="0.25">
      <c r="A421" s="21" t="s">
        <v>83</v>
      </c>
      <c r="B421" s="22" t="s">
        <v>271</v>
      </c>
      <c r="C421" s="29">
        <v>338600000</v>
      </c>
      <c r="D421" s="65" t="s">
        <v>831</v>
      </c>
      <c r="F421" s="14">
        <v>338600000</v>
      </c>
      <c r="G421" s="14">
        <f t="shared" si="10"/>
        <v>0</v>
      </c>
    </row>
    <row r="422" spans="1:7" x14ac:dyDescent="0.25">
      <c r="A422" s="12" t="s">
        <v>85</v>
      </c>
      <c r="B422" s="13" t="s">
        <v>272</v>
      </c>
      <c r="C422" s="25">
        <v>349300000</v>
      </c>
      <c r="D422" s="65"/>
      <c r="F422" s="14">
        <v>349300000</v>
      </c>
      <c r="G422" s="14">
        <f t="shared" si="10"/>
        <v>0</v>
      </c>
    </row>
    <row r="423" spans="1:7" x14ac:dyDescent="0.25">
      <c r="A423" s="12" t="s">
        <v>87</v>
      </c>
      <c r="B423" s="13" t="s">
        <v>275</v>
      </c>
      <c r="C423" s="25">
        <v>354100000</v>
      </c>
      <c r="D423" s="65"/>
      <c r="F423" s="14">
        <v>354100000</v>
      </c>
      <c r="G423" s="14">
        <f t="shared" si="10"/>
        <v>0</v>
      </c>
    </row>
    <row r="424" spans="1:7" x14ac:dyDescent="0.25">
      <c r="A424" s="17" t="s">
        <v>89</v>
      </c>
      <c r="B424" s="18" t="s">
        <v>276</v>
      </c>
      <c r="C424" s="18">
        <v>364700000</v>
      </c>
      <c r="D424" s="65"/>
      <c r="F424" s="14">
        <v>364700000</v>
      </c>
      <c r="G424" s="14">
        <f t="shared" si="10"/>
        <v>0</v>
      </c>
    </row>
    <row r="425" spans="1:7" x14ac:dyDescent="0.25">
      <c r="A425" s="21" t="s">
        <v>567</v>
      </c>
      <c r="B425" s="22" t="s">
        <v>561</v>
      </c>
      <c r="C425" s="29">
        <v>2007900000</v>
      </c>
      <c r="D425" s="64" t="s">
        <v>832</v>
      </c>
      <c r="F425" s="14">
        <v>2007900000</v>
      </c>
      <c r="G425" s="14">
        <f t="shared" si="10"/>
        <v>0</v>
      </c>
    </row>
    <row r="426" spans="1:7" x14ac:dyDescent="0.25">
      <c r="A426" s="17" t="s">
        <v>568</v>
      </c>
      <c r="B426" s="18" t="s">
        <v>562</v>
      </c>
      <c r="C426" s="18">
        <v>2011700000</v>
      </c>
      <c r="D426" s="65"/>
      <c r="F426" s="14">
        <v>2011700000</v>
      </c>
      <c r="G426" s="14">
        <f t="shared" si="10"/>
        <v>0</v>
      </c>
    </row>
    <row r="427" spans="1:7" ht="14.45" customHeight="1" x14ac:dyDescent="0.25">
      <c r="A427" s="19" t="s">
        <v>536</v>
      </c>
      <c r="B427" s="20" t="s">
        <v>277</v>
      </c>
      <c r="C427" s="28">
        <v>1877200000</v>
      </c>
      <c r="D427" s="65"/>
      <c r="F427" s="14">
        <v>1877200000</v>
      </c>
      <c r="G427" s="14">
        <f t="shared" si="10"/>
        <v>0</v>
      </c>
    </row>
    <row r="428" spans="1:7" x14ac:dyDescent="0.25">
      <c r="A428" s="17" t="s">
        <v>537</v>
      </c>
      <c r="B428" s="18" t="s">
        <v>278</v>
      </c>
      <c r="C428" s="18">
        <v>1880900000</v>
      </c>
      <c r="D428" s="66"/>
      <c r="F428" s="14">
        <v>1880900000</v>
      </c>
      <c r="G428" s="14">
        <f t="shared" si="10"/>
        <v>0</v>
      </c>
    </row>
    <row r="429" spans="1:7" x14ac:dyDescent="0.25">
      <c r="A429" s="21" t="s">
        <v>105</v>
      </c>
      <c r="B429" s="22" t="s">
        <v>563</v>
      </c>
      <c r="C429" s="29">
        <v>434000000</v>
      </c>
      <c r="D429" s="64" t="s">
        <v>833</v>
      </c>
      <c r="F429" s="14">
        <v>434000000</v>
      </c>
      <c r="G429" s="14">
        <f t="shared" si="10"/>
        <v>0</v>
      </c>
    </row>
    <row r="430" spans="1:7" x14ac:dyDescent="0.25">
      <c r="A430" s="12" t="s">
        <v>107</v>
      </c>
      <c r="B430" s="13" t="s">
        <v>387</v>
      </c>
      <c r="C430" s="25">
        <v>487400000</v>
      </c>
      <c r="D430" s="65"/>
      <c r="F430" s="14">
        <v>487400000</v>
      </c>
      <c r="G430" s="14">
        <f t="shared" si="10"/>
        <v>0</v>
      </c>
    </row>
    <row r="431" spans="1:7" x14ac:dyDescent="0.25">
      <c r="A431" s="12" t="s">
        <v>109</v>
      </c>
      <c r="B431" s="13" t="s">
        <v>388</v>
      </c>
      <c r="C431" s="25">
        <v>463100000</v>
      </c>
      <c r="D431" s="65"/>
      <c r="F431" s="14">
        <v>463100000</v>
      </c>
      <c r="G431" s="14">
        <f t="shared" si="10"/>
        <v>0</v>
      </c>
    </row>
    <row r="432" spans="1:7" x14ac:dyDescent="0.25">
      <c r="A432" s="17" t="s">
        <v>107</v>
      </c>
      <c r="B432" s="18" t="s">
        <v>424</v>
      </c>
      <c r="C432" s="18">
        <v>489400000</v>
      </c>
      <c r="D432" s="66"/>
      <c r="F432" s="14">
        <v>489400000</v>
      </c>
      <c r="G432" s="14">
        <f t="shared" si="10"/>
        <v>0</v>
      </c>
    </row>
    <row r="433" spans="1:7" x14ac:dyDescent="0.25">
      <c r="A433" s="21" t="s">
        <v>853</v>
      </c>
      <c r="B433" s="22" t="s">
        <v>684</v>
      </c>
      <c r="C433" s="29">
        <v>493100000</v>
      </c>
      <c r="D433" s="64" t="s">
        <v>834</v>
      </c>
      <c r="F433" s="14">
        <v>493100000</v>
      </c>
      <c r="G433" s="14">
        <f t="shared" si="10"/>
        <v>0</v>
      </c>
    </row>
    <row r="434" spans="1:7" x14ac:dyDescent="0.25">
      <c r="A434" s="15" t="s">
        <v>718</v>
      </c>
      <c r="B434" s="16" t="s">
        <v>685</v>
      </c>
      <c r="C434" s="26">
        <v>496300000</v>
      </c>
      <c r="D434" s="65"/>
      <c r="F434" s="14">
        <v>496300000</v>
      </c>
      <c r="G434" s="14">
        <f t="shared" si="10"/>
        <v>0</v>
      </c>
    </row>
    <row r="435" spans="1:7" x14ac:dyDescent="0.25">
      <c r="A435" s="12" t="s">
        <v>854</v>
      </c>
      <c r="B435" s="13" t="s">
        <v>686</v>
      </c>
      <c r="C435" s="25">
        <v>535100000</v>
      </c>
      <c r="D435" s="65"/>
      <c r="F435" s="14">
        <v>535100000</v>
      </c>
      <c r="G435" s="14">
        <f t="shared" si="10"/>
        <v>0</v>
      </c>
    </row>
    <row r="436" spans="1:7" x14ac:dyDescent="0.25">
      <c r="A436" s="12" t="s">
        <v>719</v>
      </c>
      <c r="B436" s="13" t="s">
        <v>687</v>
      </c>
      <c r="C436" s="25">
        <v>538300000</v>
      </c>
      <c r="D436" s="65"/>
      <c r="F436" s="14">
        <v>538300000</v>
      </c>
      <c r="G436" s="14">
        <f t="shared" si="10"/>
        <v>0</v>
      </c>
    </row>
    <row r="437" spans="1:7" ht="14.45" customHeight="1" x14ac:dyDescent="0.25">
      <c r="A437" s="15" t="s">
        <v>839</v>
      </c>
      <c r="B437" s="16" t="s">
        <v>690</v>
      </c>
      <c r="C437" s="26">
        <v>527200000</v>
      </c>
      <c r="D437" s="65"/>
      <c r="F437" s="14">
        <v>527200000</v>
      </c>
      <c r="G437" s="14">
        <f t="shared" si="10"/>
        <v>0</v>
      </c>
    </row>
    <row r="438" spans="1:7" x14ac:dyDescent="0.25">
      <c r="A438" s="12" t="s">
        <v>720</v>
      </c>
      <c r="B438" s="13" t="s">
        <v>691</v>
      </c>
      <c r="C438" s="25">
        <v>530100000</v>
      </c>
      <c r="D438" s="65"/>
      <c r="F438" s="14">
        <v>530100000</v>
      </c>
      <c r="G438" s="14">
        <f t="shared" si="10"/>
        <v>0</v>
      </c>
    </row>
    <row r="439" spans="1:7" x14ac:dyDescent="0.25">
      <c r="A439" s="12" t="s">
        <v>840</v>
      </c>
      <c r="B439" s="13" t="s">
        <v>692</v>
      </c>
      <c r="C439" s="25">
        <v>586600000</v>
      </c>
      <c r="D439" s="65"/>
      <c r="F439" s="14">
        <v>586600000</v>
      </c>
      <c r="G439" s="14">
        <f t="shared" si="10"/>
        <v>0</v>
      </c>
    </row>
    <row r="440" spans="1:7" x14ac:dyDescent="0.25">
      <c r="A440" s="12" t="s">
        <v>721</v>
      </c>
      <c r="B440" s="13" t="s">
        <v>693</v>
      </c>
      <c r="C440" s="25">
        <v>589700000</v>
      </c>
      <c r="D440" s="65"/>
      <c r="F440" s="14">
        <v>589700000</v>
      </c>
      <c r="G440" s="14">
        <f t="shared" si="10"/>
        <v>0</v>
      </c>
    </row>
    <row r="441" spans="1:7" x14ac:dyDescent="0.25">
      <c r="A441" s="15" t="s">
        <v>841</v>
      </c>
      <c r="B441" s="16" t="s">
        <v>694</v>
      </c>
      <c r="C441" s="26">
        <v>533600000</v>
      </c>
      <c r="D441" s="65"/>
      <c r="F441" s="14">
        <v>533600000</v>
      </c>
      <c r="G441" s="14">
        <f t="shared" si="10"/>
        <v>0</v>
      </c>
    </row>
    <row r="442" spans="1:7" x14ac:dyDescent="0.25">
      <c r="A442" s="15" t="s">
        <v>722</v>
      </c>
      <c r="B442" s="16" t="s">
        <v>695</v>
      </c>
      <c r="C442" s="26">
        <v>536600000</v>
      </c>
      <c r="D442" s="65"/>
      <c r="F442" s="14">
        <v>536600000</v>
      </c>
      <c r="G442" s="14">
        <f t="shared" si="10"/>
        <v>0</v>
      </c>
    </row>
    <row r="443" spans="1:7" x14ac:dyDescent="0.25">
      <c r="A443" s="12" t="s">
        <v>855</v>
      </c>
      <c r="B443" s="13" t="s">
        <v>696</v>
      </c>
      <c r="C443" s="25">
        <v>604800000</v>
      </c>
      <c r="D443" s="65"/>
      <c r="F443" s="14">
        <v>604800000</v>
      </c>
      <c r="G443" s="14">
        <f t="shared" si="10"/>
        <v>0</v>
      </c>
    </row>
    <row r="444" spans="1:7" x14ac:dyDescent="0.25">
      <c r="A444" s="12" t="s">
        <v>723</v>
      </c>
      <c r="B444" s="13" t="s">
        <v>697</v>
      </c>
      <c r="C444" s="25">
        <v>607600000</v>
      </c>
      <c r="D444" s="65"/>
      <c r="F444" s="14">
        <v>607600000</v>
      </c>
      <c r="G444" s="14">
        <f t="shared" si="10"/>
        <v>0</v>
      </c>
    </row>
    <row r="445" spans="1:7" x14ac:dyDescent="0.25">
      <c r="A445" s="15" t="s">
        <v>856</v>
      </c>
      <c r="B445" s="16" t="s">
        <v>698</v>
      </c>
      <c r="C445" s="26">
        <v>594800000</v>
      </c>
      <c r="D445" s="65"/>
      <c r="F445" s="14">
        <v>594800000</v>
      </c>
      <c r="G445" s="14">
        <f t="shared" si="10"/>
        <v>0</v>
      </c>
    </row>
    <row r="446" spans="1:7" ht="14.45" customHeight="1" x14ac:dyDescent="0.25">
      <c r="A446" s="12" t="s">
        <v>724</v>
      </c>
      <c r="B446" s="13" t="s">
        <v>699</v>
      </c>
      <c r="C446" s="25">
        <v>597900000</v>
      </c>
      <c r="D446" s="65"/>
      <c r="F446" s="14">
        <v>597900000</v>
      </c>
      <c r="G446" s="14">
        <f t="shared" si="10"/>
        <v>0</v>
      </c>
    </row>
    <row r="447" spans="1:7" x14ac:dyDescent="0.25">
      <c r="A447" s="12" t="s">
        <v>857</v>
      </c>
      <c r="B447" s="13" t="s">
        <v>700</v>
      </c>
      <c r="C447" s="25">
        <v>683200000</v>
      </c>
      <c r="D447" s="65"/>
      <c r="F447" s="14">
        <v>683200000</v>
      </c>
      <c r="G447" s="14">
        <f t="shared" si="10"/>
        <v>0</v>
      </c>
    </row>
    <row r="448" spans="1:7" x14ac:dyDescent="0.25">
      <c r="A448" s="12" t="s">
        <v>725</v>
      </c>
      <c r="B448" s="13" t="s">
        <v>701</v>
      </c>
      <c r="C448" s="25">
        <v>686300000</v>
      </c>
      <c r="D448" s="65"/>
      <c r="F448" s="14">
        <v>686300000</v>
      </c>
      <c r="G448" s="14">
        <f t="shared" si="10"/>
        <v>0</v>
      </c>
    </row>
    <row r="449" spans="1:7" x14ac:dyDescent="0.25">
      <c r="A449" s="15" t="s">
        <v>842</v>
      </c>
      <c r="B449" s="16" t="s">
        <v>702</v>
      </c>
      <c r="C449" s="26">
        <v>596500000</v>
      </c>
      <c r="D449" s="65"/>
      <c r="F449" s="14">
        <v>596500000</v>
      </c>
      <c r="G449" s="14">
        <f t="shared" si="10"/>
        <v>0</v>
      </c>
    </row>
    <row r="450" spans="1:7" ht="14.1" customHeight="1" x14ac:dyDescent="0.25">
      <c r="A450" s="15" t="s">
        <v>726</v>
      </c>
      <c r="B450" s="16" t="s">
        <v>703</v>
      </c>
      <c r="C450" s="26">
        <v>599600000</v>
      </c>
      <c r="D450" s="65"/>
      <c r="F450" s="14">
        <v>599600000</v>
      </c>
      <c r="G450" s="14">
        <f t="shared" ref="G450:G473" si="11">C450-F450</f>
        <v>0</v>
      </c>
    </row>
    <row r="451" spans="1:7" x14ac:dyDescent="0.25">
      <c r="A451" s="12" t="s">
        <v>858</v>
      </c>
      <c r="B451" s="13" t="s">
        <v>704</v>
      </c>
      <c r="C451" s="25">
        <v>673300000</v>
      </c>
      <c r="D451" s="65"/>
      <c r="F451" s="14">
        <v>673300000</v>
      </c>
      <c r="G451" s="14">
        <f t="shared" si="11"/>
        <v>0</v>
      </c>
    </row>
    <row r="452" spans="1:7" x14ac:dyDescent="0.25">
      <c r="A452" s="12" t="s">
        <v>727</v>
      </c>
      <c r="B452" s="13" t="s">
        <v>705</v>
      </c>
      <c r="C452" s="25">
        <v>676400000</v>
      </c>
      <c r="D452" s="65"/>
      <c r="F452" s="14">
        <v>676400000</v>
      </c>
      <c r="G452" s="14">
        <f t="shared" si="11"/>
        <v>0</v>
      </c>
    </row>
    <row r="453" spans="1:7" x14ac:dyDescent="0.25">
      <c r="A453" s="15" t="s">
        <v>843</v>
      </c>
      <c r="B453" s="16" t="s">
        <v>706</v>
      </c>
      <c r="C453" s="26">
        <v>675000000</v>
      </c>
      <c r="D453" s="65"/>
      <c r="F453" s="14">
        <v>675000000</v>
      </c>
      <c r="G453" s="14">
        <f t="shared" si="11"/>
        <v>0</v>
      </c>
    </row>
    <row r="454" spans="1:7" x14ac:dyDescent="0.25">
      <c r="A454" s="17" t="s">
        <v>728</v>
      </c>
      <c r="B454" s="18" t="s">
        <v>707</v>
      </c>
      <c r="C454" s="18">
        <v>678100000</v>
      </c>
      <c r="D454" s="66"/>
      <c r="F454" s="14">
        <v>678100000</v>
      </c>
      <c r="G454" s="14">
        <f t="shared" si="11"/>
        <v>0</v>
      </c>
    </row>
    <row r="455" spans="1:7" x14ac:dyDescent="0.25">
      <c r="A455" s="19" t="s">
        <v>538</v>
      </c>
      <c r="B455" s="20" t="s">
        <v>281</v>
      </c>
      <c r="C455" s="28">
        <v>687000000</v>
      </c>
      <c r="D455" s="64" t="s">
        <v>835</v>
      </c>
      <c r="F455" s="14">
        <v>687000000</v>
      </c>
      <c r="G455" s="14">
        <f t="shared" si="11"/>
        <v>0</v>
      </c>
    </row>
    <row r="456" spans="1:7" ht="14.1" customHeight="1" x14ac:dyDescent="0.25">
      <c r="A456" s="12" t="s">
        <v>859</v>
      </c>
      <c r="B456" s="13" t="s">
        <v>389</v>
      </c>
      <c r="C456" s="25">
        <v>493100000</v>
      </c>
      <c r="D456" s="65"/>
      <c r="F456" s="14">
        <v>493100000</v>
      </c>
      <c r="G456" s="14">
        <f t="shared" si="11"/>
        <v>0</v>
      </c>
    </row>
    <row r="457" spans="1:7" ht="14.1" customHeight="1" x14ac:dyDescent="0.25">
      <c r="A457" s="15" t="s">
        <v>367</v>
      </c>
      <c r="B457" s="16" t="s">
        <v>390</v>
      </c>
      <c r="C457" s="26">
        <v>496300000</v>
      </c>
      <c r="D457" s="65"/>
      <c r="F457" s="14">
        <v>496300000</v>
      </c>
      <c r="G457" s="14">
        <f t="shared" si="11"/>
        <v>0</v>
      </c>
    </row>
    <row r="458" spans="1:7" ht="14.1" customHeight="1" x14ac:dyDescent="0.25">
      <c r="A458" s="15" t="s">
        <v>860</v>
      </c>
      <c r="B458" s="16" t="s">
        <v>395</v>
      </c>
      <c r="C458" s="26">
        <v>535100000</v>
      </c>
      <c r="D458" s="65"/>
      <c r="F458" s="14">
        <v>535100000</v>
      </c>
      <c r="G458" s="14">
        <f t="shared" si="11"/>
        <v>0</v>
      </c>
    </row>
    <row r="459" spans="1:7" ht="14.1" customHeight="1" x14ac:dyDescent="0.25">
      <c r="A459" s="12" t="s">
        <v>368</v>
      </c>
      <c r="B459" s="13" t="s">
        <v>396</v>
      </c>
      <c r="C459" s="25">
        <v>538300000</v>
      </c>
      <c r="D459" s="65"/>
      <c r="F459" s="14">
        <v>538300000</v>
      </c>
      <c r="G459" s="14">
        <f t="shared" si="11"/>
        <v>0</v>
      </c>
    </row>
    <row r="460" spans="1:7" x14ac:dyDescent="0.25">
      <c r="A460" s="12" t="s">
        <v>861</v>
      </c>
      <c r="B460" s="13" t="s">
        <v>426</v>
      </c>
      <c r="C460" s="25">
        <v>527200000</v>
      </c>
      <c r="D460" s="65"/>
      <c r="F460" s="14">
        <v>527200000</v>
      </c>
      <c r="G460" s="14">
        <f t="shared" si="11"/>
        <v>0</v>
      </c>
    </row>
    <row r="461" spans="1:7" x14ac:dyDescent="0.25">
      <c r="A461" s="15" t="s">
        <v>372</v>
      </c>
      <c r="B461" s="16" t="s">
        <v>427</v>
      </c>
      <c r="C461" s="26">
        <v>530100000</v>
      </c>
      <c r="D461" s="65"/>
      <c r="F461" s="14">
        <v>530100000</v>
      </c>
      <c r="G461" s="14">
        <f t="shared" si="11"/>
        <v>0</v>
      </c>
    </row>
    <row r="462" spans="1:7" x14ac:dyDescent="0.25">
      <c r="A462" s="12" t="s">
        <v>862</v>
      </c>
      <c r="B462" s="13" t="s">
        <v>433</v>
      </c>
      <c r="C462" s="25">
        <v>604800000</v>
      </c>
      <c r="D462" s="65"/>
      <c r="F462" s="14">
        <v>604800000</v>
      </c>
      <c r="G462" s="14">
        <f t="shared" si="11"/>
        <v>0</v>
      </c>
    </row>
    <row r="463" spans="1:7" x14ac:dyDescent="0.25">
      <c r="A463" s="12" t="s">
        <v>370</v>
      </c>
      <c r="B463" s="13" t="s">
        <v>430</v>
      </c>
      <c r="C463" s="25">
        <v>607600000</v>
      </c>
      <c r="D463" s="65"/>
      <c r="F463" s="14">
        <v>607600000</v>
      </c>
      <c r="G463" s="14">
        <f t="shared" si="11"/>
        <v>0</v>
      </c>
    </row>
    <row r="464" spans="1:7" x14ac:dyDescent="0.25">
      <c r="A464" s="12" t="s">
        <v>863</v>
      </c>
      <c r="B464" s="13" t="s">
        <v>425</v>
      </c>
      <c r="C464" s="25">
        <v>594800000</v>
      </c>
      <c r="D464" s="65"/>
      <c r="F464" s="14">
        <v>594800000</v>
      </c>
      <c r="G464" s="14">
        <f t="shared" si="11"/>
        <v>0</v>
      </c>
    </row>
    <row r="465" spans="1:7" x14ac:dyDescent="0.25">
      <c r="A465" s="15" t="s">
        <v>837</v>
      </c>
      <c r="B465" s="16" t="s">
        <v>440</v>
      </c>
      <c r="C465" s="26">
        <v>596500000</v>
      </c>
      <c r="D465" s="65"/>
      <c r="F465" s="14">
        <v>596500000</v>
      </c>
      <c r="G465" s="14">
        <f t="shared" si="11"/>
        <v>0</v>
      </c>
    </row>
    <row r="466" spans="1:7" x14ac:dyDescent="0.25">
      <c r="A466" s="15" t="s">
        <v>864</v>
      </c>
      <c r="B466" s="16" t="s">
        <v>431</v>
      </c>
      <c r="C466" s="26">
        <v>533600000</v>
      </c>
      <c r="D466" s="65"/>
      <c r="F466" s="14">
        <v>533600000</v>
      </c>
      <c r="G466" s="14">
        <f t="shared" si="11"/>
        <v>0</v>
      </c>
    </row>
    <row r="467" spans="1:7" x14ac:dyDescent="0.25">
      <c r="A467" s="12" t="s">
        <v>369</v>
      </c>
      <c r="B467" s="13" t="s">
        <v>428</v>
      </c>
      <c r="C467" s="25">
        <v>536600000</v>
      </c>
      <c r="D467" s="65"/>
      <c r="F467" s="14">
        <v>536600000</v>
      </c>
      <c r="G467" s="14">
        <f t="shared" si="11"/>
        <v>0</v>
      </c>
    </row>
    <row r="468" spans="1:7" x14ac:dyDescent="0.25">
      <c r="A468" s="12" t="s">
        <v>865</v>
      </c>
      <c r="B468" s="13" t="s">
        <v>432</v>
      </c>
      <c r="C468" s="25">
        <v>683200000</v>
      </c>
      <c r="D468" s="65"/>
      <c r="F468" s="14">
        <v>683200000</v>
      </c>
      <c r="G468" s="14">
        <f t="shared" si="11"/>
        <v>0</v>
      </c>
    </row>
    <row r="469" spans="1:7" x14ac:dyDescent="0.25">
      <c r="A469" s="15" t="s">
        <v>371</v>
      </c>
      <c r="B469" s="16" t="s">
        <v>429</v>
      </c>
      <c r="C469" s="26">
        <v>686300000</v>
      </c>
      <c r="D469" s="65"/>
      <c r="F469" s="14">
        <v>686300000</v>
      </c>
      <c r="G469" s="14">
        <f t="shared" si="11"/>
        <v>0</v>
      </c>
    </row>
    <row r="470" spans="1:7" x14ac:dyDescent="0.25">
      <c r="A470" s="12" t="s">
        <v>866</v>
      </c>
      <c r="B470" s="13" t="s">
        <v>443</v>
      </c>
      <c r="C470" s="25">
        <v>673300000</v>
      </c>
      <c r="D470" s="65"/>
      <c r="F470" s="14">
        <v>673300000</v>
      </c>
      <c r="G470" s="14">
        <f t="shared" si="11"/>
        <v>0</v>
      </c>
    </row>
    <row r="471" spans="1:7" x14ac:dyDescent="0.25">
      <c r="A471" s="12" t="s">
        <v>123</v>
      </c>
      <c r="B471" s="13" t="s">
        <v>441</v>
      </c>
      <c r="C471" s="25">
        <v>676400000</v>
      </c>
      <c r="D471" s="65"/>
      <c r="F471" s="14">
        <v>676400000</v>
      </c>
      <c r="G471" s="14">
        <f t="shared" si="11"/>
        <v>0</v>
      </c>
    </row>
    <row r="472" spans="1:7" x14ac:dyDescent="0.25">
      <c r="A472" s="17" t="s">
        <v>838</v>
      </c>
      <c r="B472" s="18" t="s">
        <v>442</v>
      </c>
      <c r="C472" s="18">
        <v>675000000</v>
      </c>
      <c r="D472" s="66"/>
      <c r="F472" s="14">
        <v>675000000</v>
      </c>
      <c r="G472" s="14">
        <f t="shared" si="11"/>
        <v>0</v>
      </c>
    </row>
    <row r="473" spans="1:7" ht="30" x14ac:dyDescent="0.25">
      <c r="A473" s="48" t="s">
        <v>867</v>
      </c>
      <c r="B473" s="49" t="s">
        <v>283</v>
      </c>
      <c r="C473" s="49">
        <v>733800000</v>
      </c>
      <c r="D473" s="35" t="s">
        <v>836</v>
      </c>
      <c r="E473" s="42"/>
      <c r="F473" s="50">
        <v>733800000</v>
      </c>
      <c r="G473" s="50">
        <f t="shared" si="11"/>
        <v>0</v>
      </c>
    </row>
    <row r="474" spans="1:7" x14ac:dyDescent="0.25">
      <c r="A474" s="23" t="s">
        <v>790</v>
      </c>
      <c r="B474" s="1"/>
      <c r="C474" s="1"/>
      <c r="D474" s="1"/>
    </row>
    <row r="475" spans="1:7" x14ac:dyDescent="0.25">
      <c r="A475" s="23" t="s">
        <v>572</v>
      </c>
      <c r="B475" s="1"/>
      <c r="C475" s="1"/>
      <c r="D475" s="1"/>
    </row>
    <row r="476" spans="1:7" x14ac:dyDescent="0.25">
      <c r="A476" s="23" t="s">
        <v>647</v>
      </c>
      <c r="B476" s="1"/>
      <c r="C476" s="1"/>
      <c r="D476" s="1"/>
    </row>
    <row r="477" spans="1:7" x14ac:dyDescent="0.25">
      <c r="A477" s="1" t="s">
        <v>648</v>
      </c>
      <c r="B477" s="1"/>
      <c r="C477" s="1"/>
      <c r="D477" s="1"/>
    </row>
    <row r="478" spans="1:7" x14ac:dyDescent="0.25">
      <c r="A478" s="24" t="s">
        <v>649</v>
      </c>
      <c r="B478" s="1"/>
      <c r="C478" s="1"/>
      <c r="D478" s="1"/>
    </row>
    <row r="479" spans="1:7" s="33" customFormat="1" x14ac:dyDescent="0.25"/>
    <row r="480" spans="1:7" s="33" customFormat="1" x14ac:dyDescent="0.25"/>
    <row r="481" s="33" customFormat="1" x14ac:dyDescent="0.25"/>
    <row r="482" s="33" customFormat="1" x14ac:dyDescent="0.25"/>
    <row r="483" s="33" customFormat="1" x14ac:dyDescent="0.25"/>
    <row r="484" s="33" customFormat="1" x14ac:dyDescent="0.25"/>
    <row r="485" s="33" customFormat="1" x14ac:dyDescent="0.25"/>
    <row r="486" s="33" customFormat="1" x14ac:dyDescent="0.25"/>
    <row r="487" s="33" customFormat="1" x14ac:dyDescent="0.25"/>
    <row r="488" s="33" customFormat="1" x14ac:dyDescent="0.25"/>
    <row r="489" s="33" customFormat="1" x14ac:dyDescent="0.25"/>
    <row r="490" s="33" customFormat="1" x14ac:dyDescent="0.25"/>
    <row r="491" s="33" customFormat="1" x14ac:dyDescent="0.25"/>
    <row r="492" s="33" customFormat="1" x14ac:dyDescent="0.25"/>
    <row r="493" s="33" customFormat="1" x14ac:dyDescent="0.25"/>
    <row r="494" s="33" customFormat="1" x14ac:dyDescent="0.25"/>
    <row r="495" s="33" customFormat="1" x14ac:dyDescent="0.25"/>
    <row r="496" s="33" customFormat="1" x14ac:dyDescent="0.25"/>
    <row r="497" s="33" customFormat="1" x14ac:dyDescent="0.25"/>
    <row r="498" s="33" customFormat="1" x14ac:dyDescent="0.25"/>
    <row r="499" s="33" customFormat="1" x14ac:dyDescent="0.25"/>
    <row r="500" s="33" customFormat="1" x14ac:dyDescent="0.25"/>
    <row r="501" s="33" customFormat="1" x14ac:dyDescent="0.25"/>
    <row r="502" s="33" customFormat="1" x14ac:dyDescent="0.25"/>
    <row r="503" s="33" customFormat="1" x14ac:dyDescent="0.25"/>
    <row r="504" s="33" customFormat="1" x14ac:dyDescent="0.25"/>
    <row r="505" s="33" customFormat="1" x14ac:dyDescent="0.25"/>
    <row r="506" s="33" customFormat="1" x14ac:dyDescent="0.25"/>
    <row r="507" s="33" customFormat="1" x14ac:dyDescent="0.25"/>
    <row r="508" s="33" customFormat="1" x14ac:dyDescent="0.25"/>
    <row r="509" s="33" customFormat="1" x14ac:dyDescent="0.25"/>
    <row r="510" s="33" customFormat="1" x14ac:dyDescent="0.25"/>
  </sheetData>
  <mergeCells count="30">
    <mergeCell ref="D388:D392"/>
    <mergeCell ref="D394:D397"/>
    <mergeCell ref="D273:D274"/>
    <mergeCell ref="D238:D240"/>
    <mergeCell ref="D241:D242"/>
    <mergeCell ref="D243:D245"/>
    <mergeCell ref="D386:D387"/>
    <mergeCell ref="D246:D248"/>
    <mergeCell ref="D256:D257"/>
    <mergeCell ref="D253:D255"/>
    <mergeCell ref="D249:D252"/>
    <mergeCell ref="D267:D272"/>
    <mergeCell ref="D258:D266"/>
    <mergeCell ref="D364:D370"/>
    <mergeCell ref="D361:D363"/>
    <mergeCell ref="D346:D360"/>
    <mergeCell ref="D455:D472"/>
    <mergeCell ref="D433:D454"/>
    <mergeCell ref="D398:D405"/>
    <mergeCell ref="D406:D420"/>
    <mergeCell ref="D429:D432"/>
    <mergeCell ref="D421:D424"/>
    <mergeCell ref="D425:D428"/>
    <mergeCell ref="D298:D305"/>
    <mergeCell ref="D286:D297"/>
    <mergeCell ref="D340:D345"/>
    <mergeCell ref="D338:D339"/>
    <mergeCell ref="D330:D337"/>
    <mergeCell ref="D314:D329"/>
    <mergeCell ref="D306:D313"/>
  </mergeCells>
  <printOptions horizontalCentered="1"/>
  <pageMargins left="0.7" right="0.7" top="0.75" bottom="0.75" header="0.3" footer="0.3"/>
  <pageSetup paperSize="9" scale="42" fitToHeight="0" orientation="portrait" r:id="rId1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F14B17B-0E97-4105-BEAB-AD7E17092872}">
  <sheetPr codeName="Sheet17">
    <tabColor rgb="FF92D050"/>
    <pageSetUpPr fitToPage="1"/>
  </sheetPr>
  <dimension ref="A1:H510"/>
  <sheetViews>
    <sheetView showGridLines="0" zoomScale="74" zoomScaleNormal="74" zoomScaleSheetLayoutView="55" workbookViewId="0">
      <pane xSplit="2" ySplit="11" topLeftCell="C366" activePane="bottomRight" state="frozen"/>
      <selection activeCell="A323" sqref="A323"/>
      <selection pane="topRight" activeCell="A323" sqref="A323"/>
      <selection pane="bottomLeft" activeCell="A323" sqref="A323"/>
      <selection pane="bottomRight" activeCell="A323" sqref="A323"/>
    </sheetView>
  </sheetViews>
  <sheetFormatPr defaultColWidth="9.140625" defaultRowHeight="15" x14ac:dyDescent="0.25"/>
  <cols>
    <col min="1" max="1" width="77.42578125" style="2" bestFit="1" customWidth="1"/>
    <col min="2" max="2" width="18.7109375" style="2" bestFit="1" customWidth="1"/>
    <col min="3" max="3" width="15.85546875" style="2" customWidth="1"/>
    <col min="4" max="4" width="56.28515625" style="2" customWidth="1"/>
    <col min="5" max="5" width="4.5703125" style="2" customWidth="1"/>
    <col min="6" max="7" width="14.7109375" style="2" customWidth="1"/>
    <col min="8" max="8" width="4.7109375" style="2" customWidth="1"/>
    <col min="9" max="9" width="37.42578125" style="2" bestFit="1" customWidth="1"/>
    <col min="10" max="10" width="14.85546875" style="2" bestFit="1" customWidth="1"/>
    <col min="11" max="16384" width="9.140625" style="2"/>
  </cols>
  <sheetData>
    <row r="1" spans="1:8" x14ac:dyDescent="0.25">
      <c r="A1" s="1"/>
      <c r="B1" s="1"/>
      <c r="C1" s="1"/>
      <c r="D1" s="1"/>
    </row>
    <row r="2" spans="1:8" x14ac:dyDescent="0.25">
      <c r="A2" s="1"/>
      <c r="B2" s="1"/>
      <c r="C2" s="1"/>
      <c r="D2" s="1"/>
    </row>
    <row r="3" spans="1:8" s="1" customFormat="1" x14ac:dyDescent="0.25">
      <c r="A3" s="3" t="s">
        <v>0</v>
      </c>
      <c r="B3" s="4"/>
      <c r="C3" s="4"/>
      <c r="D3" s="4"/>
      <c r="H3" s="2"/>
    </row>
    <row r="4" spans="1:8" s="1" customFormat="1" x14ac:dyDescent="0.25">
      <c r="A4" s="4" t="s">
        <v>893</v>
      </c>
      <c r="B4" s="4"/>
      <c r="C4" s="4"/>
      <c r="D4" s="4"/>
      <c r="H4" s="2"/>
    </row>
    <row r="5" spans="1:8" s="1" customFormat="1" ht="7.5" customHeight="1" x14ac:dyDescent="0.25">
      <c r="H5" s="2"/>
    </row>
    <row r="6" spans="1:8" s="1" customFormat="1" x14ac:dyDescent="0.25">
      <c r="A6" s="5" t="s">
        <v>1</v>
      </c>
      <c r="B6" s="4"/>
      <c r="C6" s="4"/>
      <c r="D6" s="4"/>
      <c r="H6" s="2"/>
    </row>
    <row r="7" spans="1:8" s="1" customFormat="1" x14ac:dyDescent="0.25">
      <c r="A7" s="5" t="s">
        <v>439</v>
      </c>
      <c r="B7" s="4"/>
      <c r="C7" s="4"/>
      <c r="D7" s="4"/>
      <c r="H7" s="2"/>
    </row>
    <row r="8" spans="1:8" s="1" customFormat="1" x14ac:dyDescent="0.25">
      <c r="A8" s="5" t="s">
        <v>244</v>
      </c>
      <c r="B8" s="4"/>
      <c r="C8" s="4"/>
      <c r="D8" s="4"/>
      <c r="H8" s="2"/>
    </row>
    <row r="9" spans="1:8" s="1" customFormat="1" x14ac:dyDescent="0.25">
      <c r="A9" s="5" t="s">
        <v>892</v>
      </c>
      <c r="B9" s="4"/>
      <c r="C9" s="4"/>
      <c r="D9" s="4"/>
      <c r="F9" s="6" t="s">
        <v>3</v>
      </c>
      <c r="G9" s="7" t="s">
        <v>4</v>
      </c>
      <c r="H9" s="2"/>
    </row>
    <row r="10" spans="1:8" s="1" customFormat="1" ht="7.5" customHeight="1" x14ac:dyDescent="0.25">
      <c r="H10" s="2"/>
    </row>
    <row r="11" spans="1:8" s="1" customFormat="1" ht="15" customHeight="1" x14ac:dyDescent="0.25">
      <c r="A11" s="8" t="s">
        <v>5</v>
      </c>
      <c r="B11" s="9" t="s">
        <v>6</v>
      </c>
      <c r="C11" s="9" t="s">
        <v>7</v>
      </c>
      <c r="D11" s="9" t="s">
        <v>8</v>
      </c>
      <c r="F11" s="10" t="s">
        <v>7</v>
      </c>
      <c r="G11" s="10" t="s">
        <v>7</v>
      </c>
      <c r="H11" s="11"/>
    </row>
    <row r="12" spans="1:8" x14ac:dyDescent="0.25">
      <c r="A12" s="15" t="s">
        <v>460</v>
      </c>
      <c r="B12" s="16" t="s">
        <v>9</v>
      </c>
      <c r="C12" s="26">
        <v>412000000</v>
      </c>
      <c r="D12" s="22"/>
      <c r="F12" s="14">
        <v>411800000</v>
      </c>
      <c r="G12" s="14">
        <f>C12-F12</f>
        <v>200000</v>
      </c>
    </row>
    <row r="13" spans="1:8" x14ac:dyDescent="0.25">
      <c r="A13" s="17" t="s">
        <v>461</v>
      </c>
      <c r="B13" s="18" t="s">
        <v>10</v>
      </c>
      <c r="C13" s="18">
        <v>424800000</v>
      </c>
      <c r="D13" s="22"/>
      <c r="F13" s="14">
        <v>424600000</v>
      </c>
      <c r="G13" s="14">
        <f t="shared" ref="G13:G76" si="0">C13-F13</f>
        <v>200000</v>
      </c>
    </row>
    <row r="14" spans="1:8" x14ac:dyDescent="0.25">
      <c r="A14" s="19" t="s">
        <v>462</v>
      </c>
      <c r="B14" s="20" t="s">
        <v>11</v>
      </c>
      <c r="C14" s="28">
        <v>616100000</v>
      </c>
      <c r="D14" s="22"/>
      <c r="F14" s="14">
        <v>615900000</v>
      </c>
      <c r="G14" s="14">
        <f t="shared" si="0"/>
        <v>200000</v>
      </c>
    </row>
    <row r="15" spans="1:8" x14ac:dyDescent="0.25">
      <c r="A15" s="12" t="s">
        <v>463</v>
      </c>
      <c r="B15" s="13" t="s">
        <v>12</v>
      </c>
      <c r="C15" s="25">
        <v>619100000</v>
      </c>
      <c r="D15" s="22"/>
      <c r="F15" s="14">
        <v>618900000</v>
      </c>
      <c r="G15" s="14">
        <f t="shared" si="0"/>
        <v>200000</v>
      </c>
    </row>
    <row r="16" spans="1:8" x14ac:dyDescent="0.25">
      <c r="A16" s="15" t="s">
        <v>465</v>
      </c>
      <c r="B16" s="16" t="s">
        <v>13</v>
      </c>
      <c r="C16" s="26">
        <v>670600000</v>
      </c>
      <c r="D16" s="22"/>
      <c r="F16" s="14">
        <v>670400000</v>
      </c>
      <c r="G16" s="14">
        <f t="shared" si="0"/>
        <v>200000</v>
      </c>
    </row>
    <row r="17" spans="1:7" x14ac:dyDescent="0.25">
      <c r="A17" s="12" t="s">
        <v>464</v>
      </c>
      <c r="B17" s="13" t="s">
        <v>14</v>
      </c>
      <c r="C17" s="25">
        <v>673700000</v>
      </c>
      <c r="D17" s="22"/>
      <c r="F17" s="14">
        <v>673500000</v>
      </c>
      <c r="G17" s="14">
        <f t="shared" si="0"/>
        <v>200000</v>
      </c>
    </row>
    <row r="18" spans="1:7" x14ac:dyDescent="0.25">
      <c r="A18" s="12" t="s">
        <v>759</v>
      </c>
      <c r="B18" s="13" t="s">
        <v>760</v>
      </c>
      <c r="C18" s="25">
        <v>677900000</v>
      </c>
      <c r="D18" s="22"/>
      <c r="F18" s="14">
        <v>677900000</v>
      </c>
      <c r="G18" s="14">
        <f t="shared" si="0"/>
        <v>0</v>
      </c>
    </row>
    <row r="19" spans="1:7" x14ac:dyDescent="0.25">
      <c r="A19" s="17" t="s">
        <v>761</v>
      </c>
      <c r="B19" s="18" t="s">
        <v>762</v>
      </c>
      <c r="C19" s="18">
        <v>680900000</v>
      </c>
      <c r="D19" s="22"/>
      <c r="F19" s="14">
        <v>680900000</v>
      </c>
      <c r="G19" s="14">
        <f t="shared" si="0"/>
        <v>0</v>
      </c>
    </row>
    <row r="20" spans="1:7" x14ac:dyDescent="0.25">
      <c r="A20" s="19" t="s">
        <v>466</v>
      </c>
      <c r="B20" s="20" t="s">
        <v>444</v>
      </c>
      <c r="C20" s="28">
        <v>633400000</v>
      </c>
      <c r="D20" s="22"/>
      <c r="F20" s="14">
        <v>633400000</v>
      </c>
      <c r="G20" s="14">
        <f t="shared" si="0"/>
        <v>0</v>
      </c>
    </row>
    <row r="21" spans="1:7" x14ac:dyDescent="0.25">
      <c r="A21" s="12" t="s">
        <v>468</v>
      </c>
      <c r="B21" s="13" t="s">
        <v>445</v>
      </c>
      <c r="C21" s="25">
        <v>636500000</v>
      </c>
      <c r="D21" s="22"/>
      <c r="F21" s="14">
        <v>636500000</v>
      </c>
      <c r="G21" s="14">
        <f t="shared" si="0"/>
        <v>0</v>
      </c>
    </row>
    <row r="22" spans="1:7" x14ac:dyDescent="0.25">
      <c r="A22" s="15" t="s">
        <v>467</v>
      </c>
      <c r="B22" s="16" t="s">
        <v>446</v>
      </c>
      <c r="C22" s="26">
        <v>675600000</v>
      </c>
      <c r="D22" s="22"/>
      <c r="F22" s="14">
        <v>675600000</v>
      </c>
      <c r="G22" s="14">
        <f t="shared" si="0"/>
        <v>0</v>
      </c>
    </row>
    <row r="23" spans="1:7" x14ac:dyDescent="0.25">
      <c r="A23" s="17" t="s">
        <v>469</v>
      </c>
      <c r="B23" s="18" t="s">
        <v>447</v>
      </c>
      <c r="C23" s="18">
        <v>680600000</v>
      </c>
      <c r="D23" s="22"/>
      <c r="F23" s="14">
        <v>680600000</v>
      </c>
      <c r="G23" s="14">
        <f t="shared" si="0"/>
        <v>0</v>
      </c>
    </row>
    <row r="24" spans="1:7" x14ac:dyDescent="0.25">
      <c r="A24" s="19" t="s">
        <v>888</v>
      </c>
      <c r="B24" s="20" t="s">
        <v>889</v>
      </c>
      <c r="C24" s="28">
        <v>881800000</v>
      </c>
      <c r="D24" s="22"/>
      <c r="F24" s="14">
        <v>881800000</v>
      </c>
      <c r="G24" s="14">
        <f t="shared" si="0"/>
        <v>0</v>
      </c>
    </row>
    <row r="25" spans="1:7" x14ac:dyDescent="0.25">
      <c r="A25" s="12" t="s">
        <v>890</v>
      </c>
      <c r="B25" s="13" t="s">
        <v>891</v>
      </c>
      <c r="C25" s="25">
        <v>884900000</v>
      </c>
      <c r="D25" s="22"/>
      <c r="F25" s="14">
        <v>884900000</v>
      </c>
      <c r="G25" s="14">
        <f t="shared" si="0"/>
        <v>0</v>
      </c>
    </row>
    <row r="26" spans="1:7" x14ac:dyDescent="0.25">
      <c r="A26" s="15" t="s">
        <v>17</v>
      </c>
      <c r="B26" s="16" t="s">
        <v>448</v>
      </c>
      <c r="C26" s="26">
        <v>1008200000</v>
      </c>
      <c r="D26" s="22"/>
      <c r="F26" s="14">
        <v>1008000000</v>
      </c>
      <c r="G26" s="14">
        <f t="shared" si="0"/>
        <v>200000</v>
      </c>
    </row>
    <row r="27" spans="1:7" x14ac:dyDescent="0.25">
      <c r="A27" s="17" t="s">
        <v>449</v>
      </c>
      <c r="B27" s="18" t="s">
        <v>450</v>
      </c>
      <c r="C27" s="18">
        <v>1011200000</v>
      </c>
      <c r="D27" s="22"/>
      <c r="F27" s="14">
        <v>1011000000</v>
      </c>
      <c r="G27" s="14">
        <f t="shared" si="0"/>
        <v>200000</v>
      </c>
    </row>
    <row r="28" spans="1:7" x14ac:dyDescent="0.25">
      <c r="A28" s="19" t="s">
        <v>18</v>
      </c>
      <c r="B28" s="20" t="s">
        <v>19</v>
      </c>
      <c r="C28" s="28">
        <v>204200000</v>
      </c>
      <c r="D28" s="22"/>
      <c r="F28" s="14">
        <v>204000000</v>
      </c>
      <c r="G28" s="14">
        <f t="shared" si="0"/>
        <v>200000</v>
      </c>
    </row>
    <row r="29" spans="1:7" x14ac:dyDescent="0.25">
      <c r="A29" s="12" t="s">
        <v>20</v>
      </c>
      <c r="B29" s="13" t="s">
        <v>21</v>
      </c>
      <c r="C29" s="25">
        <v>222300000</v>
      </c>
      <c r="D29" s="22"/>
      <c r="F29" s="14">
        <v>222100000</v>
      </c>
      <c r="G29" s="14">
        <f t="shared" si="0"/>
        <v>200000</v>
      </c>
    </row>
    <row r="30" spans="1:7" x14ac:dyDescent="0.25">
      <c r="A30" s="15" t="s">
        <v>22</v>
      </c>
      <c r="B30" s="16" t="s">
        <v>23</v>
      </c>
      <c r="C30" s="26">
        <v>237200000</v>
      </c>
      <c r="D30" s="22"/>
      <c r="F30" s="14">
        <v>237000000</v>
      </c>
      <c r="G30" s="14">
        <f t="shared" si="0"/>
        <v>200000</v>
      </c>
    </row>
    <row r="31" spans="1:7" x14ac:dyDescent="0.25">
      <c r="A31" s="17" t="s">
        <v>451</v>
      </c>
      <c r="B31" s="18" t="s">
        <v>452</v>
      </c>
      <c r="C31" s="18">
        <v>231400000</v>
      </c>
      <c r="D31" s="22"/>
      <c r="F31" s="14">
        <v>231200000</v>
      </c>
      <c r="G31" s="14">
        <f t="shared" si="0"/>
        <v>200000</v>
      </c>
    </row>
    <row r="32" spans="1:7" x14ac:dyDescent="0.25">
      <c r="A32" s="19" t="s">
        <v>24</v>
      </c>
      <c r="B32" s="20" t="s">
        <v>25</v>
      </c>
      <c r="C32" s="28">
        <v>277800000</v>
      </c>
      <c r="D32" s="22"/>
      <c r="F32" s="14">
        <v>277600000</v>
      </c>
      <c r="G32" s="14">
        <f t="shared" si="0"/>
        <v>200000</v>
      </c>
    </row>
    <row r="33" spans="1:7" x14ac:dyDescent="0.25">
      <c r="A33" s="12" t="s">
        <v>26</v>
      </c>
      <c r="B33" s="13" t="s">
        <v>27</v>
      </c>
      <c r="C33" s="25">
        <v>280300000</v>
      </c>
      <c r="D33" s="22"/>
      <c r="F33" s="14">
        <v>280100000</v>
      </c>
      <c r="G33" s="14">
        <f t="shared" si="0"/>
        <v>200000</v>
      </c>
    </row>
    <row r="34" spans="1:7" x14ac:dyDescent="0.25">
      <c r="A34" s="15" t="s">
        <v>28</v>
      </c>
      <c r="B34" s="16" t="s">
        <v>29</v>
      </c>
      <c r="C34" s="26">
        <v>311600000</v>
      </c>
      <c r="D34" s="22"/>
      <c r="F34" s="14">
        <v>311400000</v>
      </c>
      <c r="G34" s="14">
        <f t="shared" si="0"/>
        <v>200000</v>
      </c>
    </row>
    <row r="35" spans="1:7" x14ac:dyDescent="0.25">
      <c r="A35" s="12" t="s">
        <v>30</v>
      </c>
      <c r="B35" s="13" t="s">
        <v>31</v>
      </c>
      <c r="C35" s="25">
        <v>313700000</v>
      </c>
      <c r="D35" s="22"/>
      <c r="F35" s="14">
        <v>313500000</v>
      </c>
      <c r="G35" s="14">
        <f t="shared" si="0"/>
        <v>200000</v>
      </c>
    </row>
    <row r="36" spans="1:7" x14ac:dyDescent="0.25">
      <c r="A36" s="12" t="s">
        <v>791</v>
      </c>
      <c r="B36" s="13" t="s">
        <v>453</v>
      </c>
      <c r="C36" s="25">
        <v>268500000</v>
      </c>
      <c r="D36" s="22"/>
      <c r="F36" s="14">
        <v>268300000</v>
      </c>
      <c r="G36" s="14">
        <f t="shared" si="0"/>
        <v>200000</v>
      </c>
    </row>
    <row r="37" spans="1:7" x14ac:dyDescent="0.25">
      <c r="A37" s="15" t="s">
        <v>792</v>
      </c>
      <c r="B37" s="16" t="s">
        <v>454</v>
      </c>
      <c r="C37" s="26">
        <v>271000000</v>
      </c>
      <c r="D37" s="22"/>
      <c r="F37" s="14">
        <v>270800000</v>
      </c>
      <c r="G37" s="14">
        <f t="shared" si="0"/>
        <v>200000</v>
      </c>
    </row>
    <row r="38" spans="1:7" x14ac:dyDescent="0.25">
      <c r="A38" s="12" t="s">
        <v>793</v>
      </c>
      <c r="B38" s="13" t="s">
        <v>455</v>
      </c>
      <c r="C38" s="25">
        <v>285100000</v>
      </c>
      <c r="D38" s="22"/>
      <c r="F38" s="14">
        <v>284900000</v>
      </c>
      <c r="G38" s="14">
        <f t="shared" si="0"/>
        <v>200000</v>
      </c>
    </row>
    <row r="39" spans="1:7" x14ac:dyDescent="0.25">
      <c r="A39" s="17" t="s">
        <v>794</v>
      </c>
      <c r="B39" s="18" t="s">
        <v>456</v>
      </c>
      <c r="C39" s="18">
        <v>287600000</v>
      </c>
      <c r="D39" s="22"/>
      <c r="F39" s="14">
        <v>287400000</v>
      </c>
      <c r="G39" s="14">
        <f t="shared" si="0"/>
        <v>200000</v>
      </c>
    </row>
    <row r="40" spans="1:7" x14ac:dyDescent="0.25">
      <c r="A40" s="21" t="s">
        <v>470</v>
      </c>
      <c r="B40" s="22" t="s">
        <v>32</v>
      </c>
      <c r="C40" s="29">
        <v>204000000</v>
      </c>
      <c r="D40" s="22"/>
      <c r="F40" s="14">
        <v>203800000</v>
      </c>
      <c r="G40" s="14">
        <f t="shared" si="0"/>
        <v>200000</v>
      </c>
    </row>
    <row r="41" spans="1:7" x14ac:dyDescent="0.25">
      <c r="A41" s="12" t="s">
        <v>377</v>
      </c>
      <c r="B41" s="13" t="s">
        <v>33</v>
      </c>
      <c r="C41" s="25">
        <v>218500000</v>
      </c>
      <c r="D41" s="22"/>
      <c r="F41" s="14">
        <v>218300000</v>
      </c>
      <c r="G41" s="14">
        <f t="shared" si="0"/>
        <v>200000</v>
      </c>
    </row>
    <row r="42" spans="1:7" x14ac:dyDescent="0.25">
      <c r="A42" s="12" t="s">
        <v>376</v>
      </c>
      <c r="B42" s="13" t="s">
        <v>34</v>
      </c>
      <c r="C42" s="25">
        <v>223700000</v>
      </c>
      <c r="D42" s="22"/>
      <c r="F42" s="14">
        <v>223500000</v>
      </c>
      <c r="G42" s="14">
        <f t="shared" si="0"/>
        <v>200000</v>
      </c>
    </row>
    <row r="43" spans="1:7" x14ac:dyDescent="0.25">
      <c r="A43" s="17" t="s">
        <v>375</v>
      </c>
      <c r="B43" s="18" t="s">
        <v>35</v>
      </c>
      <c r="C43" s="18">
        <v>237500000</v>
      </c>
      <c r="D43" s="22"/>
      <c r="F43" s="14">
        <v>237300000</v>
      </c>
      <c r="G43" s="14">
        <f t="shared" si="0"/>
        <v>200000</v>
      </c>
    </row>
    <row r="44" spans="1:7" x14ac:dyDescent="0.25">
      <c r="A44" s="19" t="s">
        <v>36</v>
      </c>
      <c r="B44" s="20" t="s">
        <v>37</v>
      </c>
      <c r="C44" s="28">
        <v>299300000</v>
      </c>
      <c r="D44" s="22"/>
      <c r="F44" s="14">
        <v>299100000</v>
      </c>
      <c r="G44" s="14">
        <f t="shared" si="0"/>
        <v>200000</v>
      </c>
    </row>
    <row r="45" spans="1:7" x14ac:dyDescent="0.25">
      <c r="A45" s="12" t="s">
        <v>38</v>
      </c>
      <c r="B45" s="13" t="s">
        <v>39</v>
      </c>
      <c r="C45" s="25">
        <v>314500000</v>
      </c>
      <c r="D45" s="22"/>
      <c r="F45" s="14">
        <v>314300000</v>
      </c>
      <c r="G45" s="14">
        <f t="shared" si="0"/>
        <v>200000</v>
      </c>
    </row>
    <row r="46" spans="1:7" x14ac:dyDescent="0.25">
      <c r="A46" s="15" t="s">
        <v>40</v>
      </c>
      <c r="B46" s="16" t="s">
        <v>41</v>
      </c>
      <c r="C46" s="26">
        <v>321800000</v>
      </c>
      <c r="D46" s="22"/>
      <c r="F46" s="14">
        <v>321600000</v>
      </c>
      <c r="G46" s="14">
        <f t="shared" si="0"/>
        <v>200000</v>
      </c>
    </row>
    <row r="47" spans="1:7" x14ac:dyDescent="0.25">
      <c r="A47" s="17" t="s">
        <v>42</v>
      </c>
      <c r="B47" s="18" t="s">
        <v>43</v>
      </c>
      <c r="C47" s="18">
        <v>337000000</v>
      </c>
      <c r="D47" s="22"/>
      <c r="F47" s="14">
        <v>336800000</v>
      </c>
      <c r="G47" s="14">
        <f t="shared" si="0"/>
        <v>200000</v>
      </c>
    </row>
    <row r="48" spans="1:7" x14ac:dyDescent="0.25">
      <c r="A48" s="19" t="s">
        <v>44</v>
      </c>
      <c r="B48" s="20" t="s">
        <v>45</v>
      </c>
      <c r="C48" s="28">
        <v>355800000</v>
      </c>
      <c r="D48" s="22"/>
      <c r="F48" s="14">
        <v>355600000</v>
      </c>
      <c r="G48" s="14">
        <f t="shared" si="0"/>
        <v>200000</v>
      </c>
    </row>
    <row r="49" spans="1:7" x14ac:dyDescent="0.25">
      <c r="A49" s="12" t="s">
        <v>471</v>
      </c>
      <c r="B49" s="13" t="s">
        <v>46</v>
      </c>
      <c r="C49" s="25">
        <v>355800000</v>
      </c>
      <c r="D49" s="22"/>
      <c r="F49" s="14">
        <v>355600000</v>
      </c>
      <c r="G49" s="14">
        <f t="shared" si="0"/>
        <v>200000</v>
      </c>
    </row>
    <row r="50" spans="1:7" x14ac:dyDescent="0.25">
      <c r="A50" s="15" t="s">
        <v>472</v>
      </c>
      <c r="B50" s="16" t="s">
        <v>48</v>
      </c>
      <c r="C50" s="26">
        <v>345900000</v>
      </c>
      <c r="D50" s="22"/>
      <c r="F50" s="14">
        <v>345700000</v>
      </c>
      <c r="G50" s="14">
        <f t="shared" si="0"/>
        <v>200000</v>
      </c>
    </row>
    <row r="51" spans="1:7" x14ac:dyDescent="0.25">
      <c r="A51" s="12" t="s">
        <v>473</v>
      </c>
      <c r="B51" s="13" t="s">
        <v>49</v>
      </c>
      <c r="C51" s="25">
        <v>347400000</v>
      </c>
      <c r="D51" s="22"/>
      <c r="F51" s="14">
        <v>347200000</v>
      </c>
      <c r="G51" s="14">
        <f t="shared" si="0"/>
        <v>200000</v>
      </c>
    </row>
    <row r="52" spans="1:7" x14ac:dyDescent="0.25">
      <c r="A52" s="12" t="s">
        <v>50</v>
      </c>
      <c r="B52" s="13" t="s">
        <v>51</v>
      </c>
      <c r="C52" s="25">
        <v>379800000</v>
      </c>
      <c r="D52" s="22"/>
      <c r="F52" s="14">
        <v>379600000</v>
      </c>
      <c r="G52" s="14">
        <f t="shared" si="0"/>
        <v>200000</v>
      </c>
    </row>
    <row r="53" spans="1:7" x14ac:dyDescent="0.25">
      <c r="A53" s="15" t="s">
        <v>474</v>
      </c>
      <c r="B53" s="16" t="s">
        <v>52</v>
      </c>
      <c r="C53" s="26">
        <v>379800000</v>
      </c>
      <c r="D53" s="22"/>
      <c r="F53" s="14">
        <v>379600000</v>
      </c>
      <c r="G53" s="14">
        <f t="shared" si="0"/>
        <v>200000</v>
      </c>
    </row>
    <row r="54" spans="1:7" x14ac:dyDescent="0.25">
      <c r="A54" s="12" t="s">
        <v>53</v>
      </c>
      <c r="B54" s="13" t="s">
        <v>54</v>
      </c>
      <c r="C54" s="25">
        <v>402000000</v>
      </c>
      <c r="D54" s="22"/>
      <c r="F54" s="14">
        <v>401800000</v>
      </c>
      <c r="G54" s="14">
        <f t="shared" si="0"/>
        <v>200000</v>
      </c>
    </row>
    <row r="55" spans="1:7" x14ac:dyDescent="0.25">
      <c r="A55" s="17" t="s">
        <v>475</v>
      </c>
      <c r="B55" s="18" t="s">
        <v>55</v>
      </c>
      <c r="C55" s="18">
        <v>402000000</v>
      </c>
      <c r="D55" s="22"/>
      <c r="F55" s="14">
        <v>401800000</v>
      </c>
      <c r="G55" s="14">
        <f t="shared" si="0"/>
        <v>200000</v>
      </c>
    </row>
    <row r="56" spans="1:7" x14ac:dyDescent="0.25">
      <c r="A56" s="21" t="s">
        <v>476</v>
      </c>
      <c r="B56" s="22" t="s">
        <v>57</v>
      </c>
      <c r="C56" s="29">
        <v>382000000</v>
      </c>
      <c r="D56" s="22"/>
      <c r="F56" s="14">
        <v>382000000</v>
      </c>
      <c r="G56" s="14">
        <f t="shared" si="0"/>
        <v>0</v>
      </c>
    </row>
    <row r="57" spans="1:7" x14ac:dyDescent="0.25">
      <c r="A57" s="12" t="s">
        <v>477</v>
      </c>
      <c r="B57" s="13" t="s">
        <v>58</v>
      </c>
      <c r="C57" s="25">
        <v>386000000</v>
      </c>
      <c r="D57" s="22"/>
      <c r="F57" s="14">
        <v>386000000</v>
      </c>
      <c r="G57" s="14">
        <f t="shared" si="0"/>
        <v>0</v>
      </c>
    </row>
    <row r="58" spans="1:7" x14ac:dyDescent="0.25">
      <c r="A58" s="12" t="s">
        <v>478</v>
      </c>
      <c r="B58" s="13" t="s">
        <v>59</v>
      </c>
      <c r="C58" s="25">
        <v>388800000</v>
      </c>
      <c r="D58" s="22"/>
      <c r="F58" s="14">
        <v>388800000</v>
      </c>
      <c r="G58" s="14">
        <f t="shared" si="0"/>
        <v>0</v>
      </c>
    </row>
    <row r="59" spans="1:7" x14ac:dyDescent="0.25">
      <c r="A59" s="17" t="s">
        <v>479</v>
      </c>
      <c r="B59" s="18" t="s">
        <v>60</v>
      </c>
      <c r="C59" s="18">
        <v>392800000</v>
      </c>
      <c r="D59" s="22"/>
      <c r="F59" s="14">
        <v>392800000</v>
      </c>
      <c r="G59" s="14">
        <f t="shared" si="0"/>
        <v>0</v>
      </c>
    </row>
    <row r="60" spans="1:7" x14ac:dyDescent="0.25">
      <c r="A60" s="19" t="s">
        <v>61</v>
      </c>
      <c r="B60" s="20" t="s">
        <v>62</v>
      </c>
      <c r="C60" s="28">
        <v>390300000</v>
      </c>
      <c r="D60" s="22"/>
      <c r="F60" s="14">
        <v>390300000</v>
      </c>
      <c r="G60" s="14">
        <f t="shared" si="0"/>
        <v>0</v>
      </c>
    </row>
    <row r="61" spans="1:7" x14ac:dyDescent="0.25">
      <c r="A61" s="12" t="s">
        <v>63</v>
      </c>
      <c r="B61" s="13" t="s">
        <v>64</v>
      </c>
      <c r="C61" s="25">
        <v>403600000</v>
      </c>
      <c r="D61" s="22"/>
      <c r="F61" s="14">
        <v>403600000</v>
      </c>
      <c r="G61" s="14">
        <f t="shared" si="0"/>
        <v>0</v>
      </c>
    </row>
    <row r="62" spans="1:7" x14ac:dyDescent="0.25">
      <c r="A62" s="15" t="s">
        <v>480</v>
      </c>
      <c r="B62" s="16" t="s">
        <v>65</v>
      </c>
      <c r="C62" s="26">
        <v>447700000</v>
      </c>
      <c r="D62" s="22"/>
      <c r="F62" s="14">
        <v>447700000</v>
      </c>
      <c r="G62" s="14">
        <f t="shared" si="0"/>
        <v>0</v>
      </c>
    </row>
    <row r="63" spans="1:7" x14ac:dyDescent="0.25">
      <c r="A63" s="15" t="s">
        <v>66</v>
      </c>
      <c r="B63" s="16" t="s">
        <v>67</v>
      </c>
      <c r="C63" s="26">
        <v>450200000</v>
      </c>
      <c r="D63" s="22"/>
      <c r="F63" s="14">
        <v>450200000</v>
      </c>
      <c r="G63" s="14">
        <f t="shared" si="0"/>
        <v>0</v>
      </c>
    </row>
    <row r="64" spans="1:7" x14ac:dyDescent="0.25">
      <c r="A64" s="12" t="s">
        <v>481</v>
      </c>
      <c r="B64" s="13" t="s">
        <v>68</v>
      </c>
      <c r="C64" s="25">
        <v>457100000</v>
      </c>
      <c r="D64" s="22"/>
      <c r="F64" s="14">
        <v>457100000</v>
      </c>
      <c r="G64" s="14">
        <f t="shared" si="0"/>
        <v>0</v>
      </c>
    </row>
    <row r="65" spans="1:7" x14ac:dyDescent="0.25">
      <c r="A65" s="17" t="s">
        <v>69</v>
      </c>
      <c r="B65" s="18" t="s">
        <v>70</v>
      </c>
      <c r="C65" s="18">
        <v>460100000</v>
      </c>
      <c r="D65" s="22"/>
      <c r="F65" s="14">
        <v>460100000</v>
      </c>
      <c r="G65" s="14">
        <f t="shared" si="0"/>
        <v>0</v>
      </c>
    </row>
    <row r="66" spans="1:7" x14ac:dyDescent="0.25">
      <c r="A66" s="21" t="s">
        <v>482</v>
      </c>
      <c r="B66" s="22" t="s">
        <v>71</v>
      </c>
      <c r="C66" s="29">
        <v>469200000</v>
      </c>
      <c r="D66" s="22"/>
      <c r="F66" s="14">
        <v>469200000</v>
      </c>
      <c r="G66" s="14">
        <f t="shared" si="0"/>
        <v>0</v>
      </c>
    </row>
    <row r="67" spans="1:7" x14ac:dyDescent="0.25">
      <c r="A67" s="12" t="s">
        <v>72</v>
      </c>
      <c r="B67" s="13" t="s">
        <v>73</v>
      </c>
      <c r="C67" s="25">
        <v>471600000</v>
      </c>
      <c r="D67" s="22"/>
      <c r="F67" s="14">
        <v>471600000</v>
      </c>
      <c r="G67" s="14">
        <f t="shared" si="0"/>
        <v>0</v>
      </c>
    </row>
    <row r="68" spans="1:7" x14ac:dyDescent="0.25">
      <c r="A68" s="12" t="s">
        <v>483</v>
      </c>
      <c r="B68" s="13" t="s">
        <v>74</v>
      </c>
      <c r="C68" s="25">
        <v>473100000</v>
      </c>
      <c r="D68" s="22"/>
      <c r="F68" s="14">
        <v>473100000</v>
      </c>
      <c r="G68" s="14">
        <f t="shared" si="0"/>
        <v>0</v>
      </c>
    </row>
    <row r="69" spans="1:7" x14ac:dyDescent="0.25">
      <c r="A69" s="15" t="s">
        <v>75</v>
      </c>
      <c r="B69" s="16" t="s">
        <v>76</v>
      </c>
      <c r="C69" s="26">
        <v>474100000</v>
      </c>
      <c r="D69" s="22"/>
      <c r="F69" s="14">
        <v>474100000</v>
      </c>
      <c r="G69" s="14">
        <f t="shared" si="0"/>
        <v>0</v>
      </c>
    </row>
    <row r="70" spans="1:7" x14ac:dyDescent="0.25">
      <c r="A70" s="12" t="s">
        <v>484</v>
      </c>
      <c r="B70" s="13" t="s">
        <v>77</v>
      </c>
      <c r="C70" s="25">
        <v>478600000</v>
      </c>
      <c r="D70" s="22"/>
      <c r="F70" s="14">
        <v>478600000</v>
      </c>
      <c r="G70" s="14">
        <f t="shared" si="0"/>
        <v>0</v>
      </c>
    </row>
    <row r="71" spans="1:7" x14ac:dyDescent="0.25">
      <c r="A71" s="12" t="s">
        <v>78</v>
      </c>
      <c r="B71" s="13" t="s">
        <v>79</v>
      </c>
      <c r="C71" s="25">
        <v>481000000</v>
      </c>
      <c r="D71" s="22"/>
      <c r="F71" s="14">
        <v>481000000</v>
      </c>
      <c r="G71" s="14">
        <f t="shared" si="0"/>
        <v>0</v>
      </c>
    </row>
    <row r="72" spans="1:7" x14ac:dyDescent="0.25">
      <c r="A72" s="15" t="s">
        <v>485</v>
      </c>
      <c r="B72" s="16" t="s">
        <v>80</v>
      </c>
      <c r="C72" s="26">
        <v>482500000</v>
      </c>
      <c r="D72" s="22"/>
      <c r="F72" s="14">
        <v>482500000</v>
      </c>
      <c r="G72" s="14">
        <f t="shared" si="0"/>
        <v>0</v>
      </c>
    </row>
    <row r="73" spans="1:7" x14ac:dyDescent="0.25">
      <c r="A73" s="17" t="s">
        <v>81</v>
      </c>
      <c r="B73" s="18" t="s">
        <v>82</v>
      </c>
      <c r="C73" s="18">
        <v>483500000</v>
      </c>
      <c r="D73" s="22"/>
      <c r="F73" s="14">
        <v>483500000</v>
      </c>
      <c r="G73" s="14">
        <f t="shared" si="0"/>
        <v>0</v>
      </c>
    </row>
    <row r="74" spans="1:7" x14ac:dyDescent="0.25">
      <c r="A74" s="19" t="s">
        <v>486</v>
      </c>
      <c r="B74" s="20" t="s">
        <v>84</v>
      </c>
      <c r="C74" s="28">
        <v>351600000</v>
      </c>
      <c r="D74" s="22"/>
      <c r="F74" s="14">
        <v>351600000</v>
      </c>
      <c r="G74" s="14">
        <f t="shared" si="0"/>
        <v>0</v>
      </c>
    </row>
    <row r="75" spans="1:7" x14ac:dyDescent="0.25">
      <c r="A75" s="15" t="s">
        <v>487</v>
      </c>
      <c r="B75" s="16" t="s">
        <v>86</v>
      </c>
      <c r="C75" s="26">
        <v>362600000</v>
      </c>
      <c r="D75" s="22"/>
      <c r="F75" s="14">
        <v>362600000</v>
      </c>
      <c r="G75" s="14">
        <f t="shared" si="0"/>
        <v>0</v>
      </c>
    </row>
    <row r="76" spans="1:7" x14ac:dyDescent="0.25">
      <c r="A76" s="12" t="s">
        <v>488</v>
      </c>
      <c r="B76" s="13" t="s">
        <v>88</v>
      </c>
      <c r="C76" s="25">
        <v>370100000</v>
      </c>
      <c r="D76" s="22"/>
      <c r="F76" s="14">
        <v>370100000</v>
      </c>
      <c r="G76" s="14">
        <f t="shared" si="0"/>
        <v>0</v>
      </c>
    </row>
    <row r="77" spans="1:7" x14ac:dyDescent="0.25">
      <c r="A77" s="17" t="s">
        <v>489</v>
      </c>
      <c r="B77" s="18" t="s">
        <v>90</v>
      </c>
      <c r="C77" s="18">
        <v>381000000</v>
      </c>
      <c r="D77" s="22"/>
      <c r="F77" s="14">
        <v>381000000</v>
      </c>
      <c r="G77" s="14">
        <f t="shared" ref="G77:G140" si="1">C77-F77</f>
        <v>0</v>
      </c>
    </row>
    <row r="78" spans="1:7" x14ac:dyDescent="0.25">
      <c r="A78" s="21" t="s">
        <v>91</v>
      </c>
      <c r="B78" s="22" t="s">
        <v>92</v>
      </c>
      <c r="C78" s="29">
        <v>662100000</v>
      </c>
      <c r="D78" s="22"/>
      <c r="F78" s="14">
        <v>661900000</v>
      </c>
      <c r="G78" s="14">
        <f t="shared" si="1"/>
        <v>200000</v>
      </c>
    </row>
    <row r="79" spans="1:7" x14ac:dyDescent="0.25">
      <c r="A79" s="17" t="s">
        <v>209</v>
      </c>
      <c r="B79" s="18" t="s">
        <v>93</v>
      </c>
      <c r="C79" s="18">
        <v>665100000</v>
      </c>
      <c r="D79" s="22"/>
      <c r="F79" s="14">
        <v>664900000</v>
      </c>
      <c r="G79" s="14">
        <f t="shared" si="1"/>
        <v>200000</v>
      </c>
    </row>
    <row r="80" spans="1:7" x14ac:dyDescent="0.25">
      <c r="A80" s="19" t="s">
        <v>94</v>
      </c>
      <c r="B80" s="20" t="s">
        <v>95</v>
      </c>
      <c r="C80" s="28">
        <v>1901400000</v>
      </c>
      <c r="D80" s="22"/>
      <c r="F80" s="14">
        <v>1901400000</v>
      </c>
      <c r="G80" s="14">
        <f t="shared" si="1"/>
        <v>0</v>
      </c>
    </row>
    <row r="81" spans="1:7" x14ac:dyDescent="0.25">
      <c r="A81" s="12" t="s">
        <v>96</v>
      </c>
      <c r="B81" s="13" t="s">
        <v>97</v>
      </c>
      <c r="C81" s="25">
        <v>1905000000</v>
      </c>
      <c r="D81" s="22"/>
      <c r="F81" s="14">
        <v>1905000000</v>
      </c>
      <c r="G81" s="14">
        <f t="shared" si="1"/>
        <v>0</v>
      </c>
    </row>
    <row r="82" spans="1:7" x14ac:dyDescent="0.25">
      <c r="A82" s="15" t="s">
        <v>99</v>
      </c>
      <c r="B82" s="16" t="s">
        <v>100</v>
      </c>
      <c r="C82" s="26">
        <v>1682900000</v>
      </c>
      <c r="D82" s="22"/>
      <c r="F82" s="14">
        <v>1682900000</v>
      </c>
      <c r="G82" s="14">
        <f t="shared" si="1"/>
        <v>0</v>
      </c>
    </row>
    <row r="83" spans="1:7" x14ac:dyDescent="0.25">
      <c r="A83" s="12" t="s">
        <v>490</v>
      </c>
      <c r="B83" s="13" t="s">
        <v>101</v>
      </c>
      <c r="C83" s="25">
        <v>1686400000</v>
      </c>
      <c r="D83" s="22"/>
      <c r="F83" s="14">
        <v>1686400000</v>
      </c>
      <c r="G83" s="14">
        <f t="shared" si="1"/>
        <v>0</v>
      </c>
    </row>
    <row r="84" spans="1:7" x14ac:dyDescent="0.25">
      <c r="A84" s="12" t="s">
        <v>102</v>
      </c>
      <c r="B84" s="13" t="s">
        <v>103</v>
      </c>
      <c r="C84" s="25">
        <v>1767300000</v>
      </c>
      <c r="D84" s="22"/>
      <c r="F84" s="14">
        <v>1767300000</v>
      </c>
      <c r="G84" s="14">
        <f t="shared" si="1"/>
        <v>0</v>
      </c>
    </row>
    <row r="85" spans="1:7" x14ac:dyDescent="0.25">
      <c r="A85" s="17" t="s">
        <v>491</v>
      </c>
      <c r="B85" s="18" t="s">
        <v>104</v>
      </c>
      <c r="C85" s="18">
        <v>1770900000</v>
      </c>
      <c r="D85" s="22"/>
      <c r="F85" s="14">
        <v>1770900000</v>
      </c>
      <c r="G85" s="14">
        <f t="shared" si="1"/>
        <v>0</v>
      </c>
    </row>
    <row r="86" spans="1:7" x14ac:dyDescent="0.25">
      <c r="A86" s="19" t="s">
        <v>105</v>
      </c>
      <c r="B86" s="20" t="s">
        <v>106</v>
      </c>
      <c r="C86" s="28">
        <v>423500000</v>
      </c>
      <c r="D86" s="22"/>
      <c r="F86" s="14">
        <v>423500000</v>
      </c>
      <c r="G86" s="14">
        <f t="shared" si="1"/>
        <v>0</v>
      </c>
    </row>
    <row r="87" spans="1:7" x14ac:dyDescent="0.25">
      <c r="A87" s="12" t="s">
        <v>107</v>
      </c>
      <c r="B87" s="13" t="s">
        <v>108</v>
      </c>
      <c r="C87" s="25">
        <v>472400000</v>
      </c>
      <c r="D87" s="22"/>
      <c r="F87" s="14">
        <v>472400000</v>
      </c>
      <c r="G87" s="14">
        <f t="shared" si="1"/>
        <v>0</v>
      </c>
    </row>
    <row r="88" spans="1:7" x14ac:dyDescent="0.25">
      <c r="A88" s="17" t="s">
        <v>109</v>
      </c>
      <c r="B88" s="18" t="s">
        <v>110</v>
      </c>
      <c r="C88" s="18">
        <v>452300000</v>
      </c>
      <c r="D88" s="22"/>
      <c r="F88" s="14">
        <v>452300000</v>
      </c>
      <c r="G88" s="14">
        <f t="shared" si="1"/>
        <v>0</v>
      </c>
    </row>
    <row r="89" spans="1:7" x14ac:dyDescent="0.25">
      <c r="A89" s="19" t="s">
        <v>492</v>
      </c>
      <c r="B89" s="20" t="s">
        <v>111</v>
      </c>
      <c r="C89" s="28">
        <v>474000000</v>
      </c>
      <c r="D89" s="22"/>
      <c r="F89" s="14">
        <v>474000000</v>
      </c>
      <c r="G89" s="14">
        <f t="shared" si="1"/>
        <v>0</v>
      </c>
    </row>
    <row r="90" spans="1:7" x14ac:dyDescent="0.25">
      <c r="A90" s="12" t="s">
        <v>367</v>
      </c>
      <c r="B90" s="13" t="s">
        <v>112</v>
      </c>
      <c r="C90" s="25">
        <v>474000000</v>
      </c>
      <c r="D90" s="22"/>
      <c r="F90" s="14">
        <v>474000000</v>
      </c>
      <c r="G90" s="14">
        <f t="shared" si="1"/>
        <v>0</v>
      </c>
    </row>
    <row r="91" spans="1:7" x14ac:dyDescent="0.25">
      <c r="A91" s="15" t="s">
        <v>493</v>
      </c>
      <c r="B91" s="16" t="s">
        <v>113</v>
      </c>
      <c r="C91" s="26">
        <v>522300000</v>
      </c>
      <c r="D91" s="22"/>
      <c r="F91" s="14">
        <v>522300000</v>
      </c>
      <c r="G91" s="14">
        <f t="shared" si="1"/>
        <v>0</v>
      </c>
    </row>
    <row r="92" spans="1:7" x14ac:dyDescent="0.25">
      <c r="A92" s="12" t="s">
        <v>368</v>
      </c>
      <c r="B92" s="13" t="s">
        <v>114</v>
      </c>
      <c r="C92" s="25">
        <v>522300000</v>
      </c>
      <c r="D92" s="22"/>
      <c r="F92" s="14">
        <v>522300000</v>
      </c>
      <c r="G92" s="14">
        <f t="shared" si="1"/>
        <v>0</v>
      </c>
    </row>
    <row r="93" spans="1:7" x14ac:dyDescent="0.25">
      <c r="A93" s="12" t="s">
        <v>494</v>
      </c>
      <c r="B93" s="13" t="s">
        <v>115</v>
      </c>
      <c r="C93" s="25">
        <v>510600000</v>
      </c>
      <c r="D93" s="22"/>
      <c r="F93" s="14">
        <v>510600000</v>
      </c>
      <c r="G93" s="14">
        <f t="shared" si="1"/>
        <v>0</v>
      </c>
    </row>
    <row r="94" spans="1:7" x14ac:dyDescent="0.25">
      <c r="A94" s="15" t="s">
        <v>369</v>
      </c>
      <c r="B94" s="16" t="s">
        <v>116</v>
      </c>
      <c r="C94" s="26">
        <v>510600000</v>
      </c>
      <c r="D94" s="22"/>
      <c r="F94" s="14">
        <v>510600000</v>
      </c>
      <c r="G94" s="14">
        <f t="shared" si="1"/>
        <v>0</v>
      </c>
    </row>
    <row r="95" spans="1:7" x14ac:dyDescent="0.25">
      <c r="A95" s="15" t="s">
        <v>494</v>
      </c>
      <c r="B95" s="16" t="s">
        <v>688</v>
      </c>
      <c r="C95" s="26">
        <v>510600000</v>
      </c>
      <c r="D95" s="22"/>
      <c r="F95" s="14">
        <v>510600000</v>
      </c>
      <c r="G95" s="14">
        <f t="shared" si="1"/>
        <v>0</v>
      </c>
    </row>
    <row r="96" spans="1:7" x14ac:dyDescent="0.25">
      <c r="A96" s="12" t="s">
        <v>369</v>
      </c>
      <c r="B96" s="13" t="s">
        <v>689</v>
      </c>
      <c r="C96" s="25">
        <v>510600000</v>
      </c>
      <c r="D96" s="22"/>
      <c r="F96" s="14">
        <v>510600000</v>
      </c>
      <c r="G96" s="14">
        <f t="shared" si="1"/>
        <v>0</v>
      </c>
    </row>
    <row r="97" spans="1:7" x14ac:dyDescent="0.25">
      <c r="A97" s="12" t="s">
        <v>495</v>
      </c>
      <c r="B97" s="13" t="s">
        <v>117</v>
      </c>
      <c r="C97" s="25">
        <v>585500000</v>
      </c>
      <c r="D97" s="22"/>
      <c r="F97" s="14">
        <v>585500000</v>
      </c>
      <c r="G97" s="14">
        <f t="shared" si="1"/>
        <v>0</v>
      </c>
    </row>
    <row r="98" spans="1:7" x14ac:dyDescent="0.25">
      <c r="A98" s="15" t="s">
        <v>370</v>
      </c>
      <c r="B98" s="16" t="s">
        <v>118</v>
      </c>
      <c r="C98" s="26">
        <v>585500000</v>
      </c>
      <c r="D98" s="22"/>
      <c r="F98" s="14">
        <v>585500000</v>
      </c>
      <c r="G98" s="14">
        <f t="shared" si="1"/>
        <v>0</v>
      </c>
    </row>
    <row r="99" spans="1:7" x14ac:dyDescent="0.25">
      <c r="A99" s="12" t="s">
        <v>795</v>
      </c>
      <c r="B99" s="13" t="s">
        <v>119</v>
      </c>
      <c r="C99" s="25">
        <v>569800000</v>
      </c>
      <c r="D99" s="22"/>
      <c r="F99" s="14">
        <v>569800000</v>
      </c>
      <c r="G99" s="14">
        <f t="shared" si="1"/>
        <v>0</v>
      </c>
    </row>
    <row r="100" spans="1:7" x14ac:dyDescent="0.25">
      <c r="A100" s="12" t="s">
        <v>837</v>
      </c>
      <c r="B100" s="13" t="s">
        <v>126</v>
      </c>
      <c r="C100" s="25">
        <v>578000000</v>
      </c>
      <c r="D100" s="22"/>
      <c r="F100" s="14">
        <v>578000000</v>
      </c>
      <c r="G100" s="14">
        <f t="shared" si="1"/>
        <v>0</v>
      </c>
    </row>
    <row r="101" spans="1:7" x14ac:dyDescent="0.25">
      <c r="A101" s="15" t="s">
        <v>496</v>
      </c>
      <c r="B101" s="16" t="s">
        <v>120</v>
      </c>
      <c r="C101" s="26">
        <v>661900000</v>
      </c>
      <c r="D101" s="22"/>
      <c r="F101" s="14">
        <v>661900000</v>
      </c>
      <c r="G101" s="14">
        <f t="shared" si="1"/>
        <v>0</v>
      </c>
    </row>
    <row r="102" spans="1:7" x14ac:dyDescent="0.25">
      <c r="A102" s="12" t="s">
        <v>371</v>
      </c>
      <c r="B102" s="13" t="s">
        <v>121</v>
      </c>
      <c r="C102" s="25">
        <v>661900000</v>
      </c>
      <c r="D102" s="22"/>
      <c r="F102" s="14">
        <v>661900000</v>
      </c>
      <c r="G102" s="14">
        <f t="shared" si="1"/>
        <v>0</v>
      </c>
    </row>
    <row r="103" spans="1:7" x14ac:dyDescent="0.25">
      <c r="A103" s="12" t="s">
        <v>497</v>
      </c>
      <c r="B103" s="13" t="s">
        <v>122</v>
      </c>
      <c r="C103" s="25">
        <v>646300000</v>
      </c>
      <c r="D103" s="22"/>
      <c r="F103" s="14">
        <v>646300000</v>
      </c>
      <c r="G103" s="14">
        <f t="shared" si="1"/>
        <v>0</v>
      </c>
    </row>
    <row r="104" spans="1:7" x14ac:dyDescent="0.25">
      <c r="A104" s="15" t="s">
        <v>498</v>
      </c>
      <c r="B104" s="16" t="s">
        <v>124</v>
      </c>
      <c r="C104" s="26">
        <v>649200000</v>
      </c>
      <c r="D104" s="22"/>
      <c r="F104" s="14">
        <v>649200000</v>
      </c>
      <c r="G104" s="14">
        <f t="shared" si="1"/>
        <v>0</v>
      </c>
    </row>
    <row r="105" spans="1:7" x14ac:dyDescent="0.25">
      <c r="A105" s="17" t="s">
        <v>838</v>
      </c>
      <c r="B105" s="18" t="s">
        <v>125</v>
      </c>
      <c r="C105" s="18">
        <v>654900000</v>
      </c>
      <c r="D105" s="22"/>
      <c r="F105" s="14">
        <v>654900000</v>
      </c>
      <c r="G105" s="14">
        <f t="shared" si="1"/>
        <v>0</v>
      </c>
    </row>
    <row r="106" spans="1:7" x14ac:dyDescent="0.25">
      <c r="A106" s="19" t="s">
        <v>751</v>
      </c>
      <c r="B106" s="20" t="s">
        <v>729</v>
      </c>
      <c r="C106" s="28">
        <v>474000000</v>
      </c>
      <c r="D106" s="22"/>
      <c r="F106" s="14">
        <v>474000000</v>
      </c>
      <c r="G106" s="14">
        <f t="shared" si="1"/>
        <v>0</v>
      </c>
    </row>
    <row r="107" spans="1:7" x14ac:dyDescent="0.25">
      <c r="A107" s="15" t="s">
        <v>718</v>
      </c>
      <c r="B107" s="16" t="s">
        <v>730</v>
      </c>
      <c r="C107" s="26">
        <v>474000000</v>
      </c>
      <c r="D107" s="22"/>
      <c r="F107" s="14">
        <v>474000000</v>
      </c>
      <c r="G107" s="14">
        <f t="shared" si="1"/>
        <v>0</v>
      </c>
    </row>
    <row r="108" spans="1:7" x14ac:dyDescent="0.25">
      <c r="A108" s="12" t="s">
        <v>752</v>
      </c>
      <c r="B108" s="13" t="s">
        <v>731</v>
      </c>
      <c r="C108" s="25">
        <v>522300000</v>
      </c>
      <c r="D108" s="22"/>
      <c r="F108" s="14">
        <v>522300000</v>
      </c>
      <c r="G108" s="14">
        <f t="shared" si="1"/>
        <v>0</v>
      </c>
    </row>
    <row r="109" spans="1:7" x14ac:dyDescent="0.25">
      <c r="A109" s="12" t="s">
        <v>719</v>
      </c>
      <c r="B109" s="13" t="s">
        <v>732</v>
      </c>
      <c r="C109" s="25">
        <v>522300000</v>
      </c>
      <c r="D109" s="22"/>
      <c r="F109" s="14">
        <v>522300000</v>
      </c>
      <c r="G109" s="14">
        <f t="shared" si="1"/>
        <v>0</v>
      </c>
    </row>
    <row r="110" spans="1:7" x14ac:dyDescent="0.25">
      <c r="A110" s="15" t="s">
        <v>839</v>
      </c>
      <c r="B110" s="16" t="s">
        <v>733</v>
      </c>
      <c r="C110" s="26">
        <v>515200000</v>
      </c>
      <c r="D110" s="22"/>
      <c r="F110" s="14">
        <v>515200000</v>
      </c>
      <c r="G110" s="14">
        <f t="shared" si="1"/>
        <v>0</v>
      </c>
    </row>
    <row r="111" spans="1:7" x14ac:dyDescent="0.25">
      <c r="A111" s="15" t="s">
        <v>720</v>
      </c>
      <c r="B111" s="16" t="s">
        <v>734</v>
      </c>
      <c r="C111" s="26">
        <v>515200000</v>
      </c>
      <c r="D111" s="22"/>
      <c r="F111" s="14">
        <v>515200000</v>
      </c>
      <c r="G111" s="14">
        <f t="shared" si="1"/>
        <v>0</v>
      </c>
    </row>
    <row r="112" spans="1:7" x14ac:dyDescent="0.25">
      <c r="A112" s="12" t="s">
        <v>840</v>
      </c>
      <c r="B112" s="13" t="s">
        <v>735</v>
      </c>
      <c r="C112" s="25">
        <v>569300000</v>
      </c>
      <c r="D112" s="22"/>
      <c r="F112" s="14">
        <v>569300000</v>
      </c>
      <c r="G112" s="14">
        <f t="shared" si="1"/>
        <v>0</v>
      </c>
    </row>
    <row r="113" spans="1:7" x14ac:dyDescent="0.25">
      <c r="A113" s="12" t="s">
        <v>721</v>
      </c>
      <c r="B113" s="13" t="s">
        <v>736</v>
      </c>
      <c r="C113" s="25">
        <v>569300000</v>
      </c>
      <c r="D113" s="22"/>
      <c r="F113" s="14">
        <v>569300000</v>
      </c>
      <c r="G113" s="14">
        <f t="shared" si="1"/>
        <v>0</v>
      </c>
    </row>
    <row r="114" spans="1:7" x14ac:dyDescent="0.25">
      <c r="A114" s="15" t="s">
        <v>841</v>
      </c>
      <c r="B114" s="16" t="s">
        <v>737</v>
      </c>
      <c r="C114" s="26">
        <v>510600000</v>
      </c>
      <c r="D114" s="22"/>
      <c r="F114" s="14">
        <v>510600000</v>
      </c>
      <c r="G114" s="14">
        <f t="shared" si="1"/>
        <v>0</v>
      </c>
    </row>
    <row r="115" spans="1:7" x14ac:dyDescent="0.25">
      <c r="A115" s="12" t="s">
        <v>722</v>
      </c>
      <c r="B115" s="13" t="s">
        <v>738</v>
      </c>
      <c r="C115" s="25">
        <v>510600000</v>
      </c>
      <c r="D115" s="22"/>
      <c r="F115" s="14">
        <v>510600000</v>
      </c>
      <c r="G115" s="14">
        <f t="shared" si="1"/>
        <v>0</v>
      </c>
    </row>
    <row r="116" spans="1:7" x14ac:dyDescent="0.25">
      <c r="A116" s="12" t="s">
        <v>753</v>
      </c>
      <c r="B116" s="13" t="s">
        <v>739</v>
      </c>
      <c r="C116" s="25">
        <v>585500000</v>
      </c>
      <c r="D116" s="22"/>
      <c r="F116" s="14">
        <v>585500000</v>
      </c>
      <c r="G116" s="14">
        <f t="shared" si="1"/>
        <v>0</v>
      </c>
    </row>
    <row r="117" spans="1:7" x14ac:dyDescent="0.25">
      <c r="A117" s="15" t="s">
        <v>723</v>
      </c>
      <c r="B117" s="16" t="s">
        <v>740</v>
      </c>
      <c r="C117" s="26">
        <v>585500000</v>
      </c>
      <c r="D117" s="22"/>
      <c r="F117" s="14">
        <v>585500000</v>
      </c>
      <c r="G117" s="14">
        <f t="shared" si="1"/>
        <v>0</v>
      </c>
    </row>
    <row r="118" spans="1:7" x14ac:dyDescent="0.25">
      <c r="A118" s="12" t="s">
        <v>754</v>
      </c>
      <c r="B118" s="13" t="s">
        <v>741</v>
      </c>
      <c r="C118" s="25">
        <v>569800000</v>
      </c>
      <c r="D118" s="22"/>
      <c r="F118" s="14">
        <v>569800000</v>
      </c>
      <c r="G118" s="14">
        <f t="shared" si="1"/>
        <v>0</v>
      </c>
    </row>
    <row r="119" spans="1:7" x14ac:dyDescent="0.25">
      <c r="A119" s="12" t="s">
        <v>755</v>
      </c>
      <c r="B119" s="13" t="s">
        <v>742</v>
      </c>
      <c r="C119" s="25">
        <v>572800000</v>
      </c>
      <c r="D119" s="22"/>
      <c r="F119" s="14">
        <v>572800000</v>
      </c>
      <c r="G119" s="14">
        <f t="shared" si="1"/>
        <v>0</v>
      </c>
    </row>
    <row r="120" spans="1:7" x14ac:dyDescent="0.25">
      <c r="A120" s="15" t="s">
        <v>756</v>
      </c>
      <c r="B120" s="16" t="s">
        <v>743</v>
      </c>
      <c r="C120" s="26">
        <v>661900000</v>
      </c>
      <c r="D120" s="22"/>
      <c r="F120" s="14">
        <v>661900000</v>
      </c>
      <c r="G120" s="14">
        <f t="shared" si="1"/>
        <v>0</v>
      </c>
    </row>
    <row r="121" spans="1:7" x14ac:dyDescent="0.25">
      <c r="A121" s="12" t="s">
        <v>725</v>
      </c>
      <c r="B121" s="13" t="s">
        <v>744</v>
      </c>
      <c r="C121" s="25">
        <v>661900000</v>
      </c>
      <c r="D121" s="22"/>
      <c r="F121" s="14">
        <v>661900000</v>
      </c>
      <c r="G121" s="14">
        <f t="shared" si="1"/>
        <v>0</v>
      </c>
    </row>
    <row r="122" spans="1:7" x14ac:dyDescent="0.25">
      <c r="A122" s="12" t="s">
        <v>842</v>
      </c>
      <c r="B122" s="13" t="s">
        <v>745</v>
      </c>
      <c r="C122" s="25">
        <v>578000000</v>
      </c>
      <c r="D122" s="22"/>
      <c r="F122" s="14">
        <v>578000000</v>
      </c>
      <c r="G122" s="14">
        <f t="shared" si="1"/>
        <v>0</v>
      </c>
    </row>
    <row r="123" spans="1:7" x14ac:dyDescent="0.25">
      <c r="A123" s="15" t="s">
        <v>726</v>
      </c>
      <c r="B123" s="16" t="s">
        <v>746</v>
      </c>
      <c r="C123" s="26">
        <v>578000000</v>
      </c>
      <c r="D123" s="22"/>
      <c r="F123" s="14">
        <v>578000000</v>
      </c>
      <c r="G123" s="14">
        <f t="shared" si="1"/>
        <v>0</v>
      </c>
    </row>
    <row r="124" spans="1:7" x14ac:dyDescent="0.25">
      <c r="A124" s="12" t="s">
        <v>757</v>
      </c>
      <c r="B124" s="13" t="s">
        <v>747</v>
      </c>
      <c r="C124" s="25">
        <v>646300000</v>
      </c>
      <c r="D124" s="22"/>
      <c r="F124" s="14">
        <v>646300000</v>
      </c>
      <c r="G124" s="14">
        <f t="shared" si="1"/>
        <v>0</v>
      </c>
    </row>
    <row r="125" spans="1:7" x14ac:dyDescent="0.25">
      <c r="A125" s="12" t="s">
        <v>758</v>
      </c>
      <c r="B125" s="13" t="s">
        <v>748</v>
      </c>
      <c r="C125" s="25">
        <v>649200000</v>
      </c>
      <c r="D125" s="22"/>
      <c r="F125" s="14">
        <v>649200000</v>
      </c>
      <c r="G125" s="14">
        <f t="shared" si="1"/>
        <v>0</v>
      </c>
    </row>
    <row r="126" spans="1:7" x14ac:dyDescent="0.25">
      <c r="A126" s="15" t="s">
        <v>843</v>
      </c>
      <c r="B126" s="16" t="s">
        <v>749</v>
      </c>
      <c r="C126" s="26">
        <v>654900000</v>
      </c>
      <c r="D126" s="22"/>
      <c r="F126" s="14">
        <v>654900000</v>
      </c>
      <c r="G126" s="14">
        <f t="shared" si="1"/>
        <v>0</v>
      </c>
    </row>
    <row r="127" spans="1:7" x14ac:dyDescent="0.25">
      <c r="A127" s="17" t="s">
        <v>728</v>
      </c>
      <c r="B127" s="18" t="s">
        <v>750</v>
      </c>
      <c r="C127" s="18">
        <v>654900000</v>
      </c>
      <c r="D127" s="22"/>
      <c r="F127" s="14">
        <v>654900000</v>
      </c>
      <c r="G127" s="14">
        <f t="shared" si="1"/>
        <v>0</v>
      </c>
    </row>
    <row r="128" spans="1:7" x14ac:dyDescent="0.25">
      <c r="A128" s="17" t="s">
        <v>128</v>
      </c>
      <c r="B128" s="18" t="s">
        <v>129</v>
      </c>
      <c r="C128" s="18">
        <v>481700000</v>
      </c>
      <c r="D128" s="22"/>
      <c r="F128" s="14">
        <v>481700000</v>
      </c>
      <c r="G128" s="14">
        <f t="shared" si="1"/>
        <v>0</v>
      </c>
    </row>
    <row r="129" spans="1:7" x14ac:dyDescent="0.25">
      <c r="A129" s="19" t="s">
        <v>130</v>
      </c>
      <c r="B129" s="20" t="s">
        <v>131</v>
      </c>
      <c r="C129" s="28">
        <v>546800000</v>
      </c>
      <c r="D129" s="22"/>
      <c r="F129" s="14">
        <v>546800000</v>
      </c>
      <c r="G129" s="14">
        <f t="shared" si="1"/>
        <v>0</v>
      </c>
    </row>
    <row r="130" spans="1:7" x14ac:dyDescent="0.25">
      <c r="A130" s="15" t="s">
        <v>132</v>
      </c>
      <c r="B130" s="16" t="s">
        <v>133</v>
      </c>
      <c r="C130" s="26">
        <v>571700000</v>
      </c>
      <c r="D130" s="22"/>
      <c r="F130" s="14">
        <v>571700000</v>
      </c>
      <c r="G130" s="14">
        <f t="shared" si="1"/>
        <v>0</v>
      </c>
    </row>
    <row r="131" spans="1:7" x14ac:dyDescent="0.25">
      <c r="A131" s="17" t="s">
        <v>134</v>
      </c>
      <c r="B131" s="18" t="s">
        <v>135</v>
      </c>
      <c r="C131" s="18">
        <v>616200000</v>
      </c>
      <c r="D131" s="22"/>
      <c r="F131" s="14">
        <v>616200000</v>
      </c>
      <c r="G131" s="14">
        <f t="shared" si="1"/>
        <v>0</v>
      </c>
    </row>
    <row r="132" spans="1:7" x14ac:dyDescent="0.25">
      <c r="A132" s="19" t="s">
        <v>499</v>
      </c>
      <c r="B132" s="20" t="s">
        <v>210</v>
      </c>
      <c r="C132" s="28">
        <v>230700000</v>
      </c>
      <c r="D132" s="22"/>
      <c r="F132" s="14">
        <v>230700000</v>
      </c>
      <c r="G132" s="14">
        <f t="shared" si="1"/>
        <v>0</v>
      </c>
    </row>
    <row r="133" spans="1:7" x14ac:dyDescent="0.25">
      <c r="A133" s="15" t="s">
        <v>500</v>
      </c>
      <c r="B133" s="16" t="s">
        <v>211</v>
      </c>
      <c r="C133" s="26">
        <v>230700000</v>
      </c>
      <c r="D133" s="22"/>
      <c r="F133" s="14">
        <v>230700000</v>
      </c>
      <c r="G133" s="14">
        <f t="shared" si="1"/>
        <v>0</v>
      </c>
    </row>
    <row r="134" spans="1:7" x14ac:dyDescent="0.25">
      <c r="A134" s="12" t="s">
        <v>501</v>
      </c>
      <c r="B134" s="13" t="s">
        <v>212</v>
      </c>
      <c r="C134" s="25">
        <v>232500000</v>
      </c>
      <c r="D134" s="22"/>
      <c r="F134" s="14">
        <v>232500000</v>
      </c>
      <c r="G134" s="14">
        <f t="shared" si="1"/>
        <v>0</v>
      </c>
    </row>
    <row r="135" spans="1:7" x14ac:dyDescent="0.25">
      <c r="A135" s="12" t="s">
        <v>502</v>
      </c>
      <c r="B135" s="13" t="s">
        <v>213</v>
      </c>
      <c r="C135" s="25">
        <v>233500000</v>
      </c>
      <c r="D135" s="22"/>
      <c r="F135" s="14">
        <v>233500000</v>
      </c>
      <c r="G135" s="14">
        <f t="shared" si="1"/>
        <v>0</v>
      </c>
    </row>
    <row r="136" spans="1:7" x14ac:dyDescent="0.25">
      <c r="A136" s="15" t="s">
        <v>224</v>
      </c>
      <c r="B136" s="16" t="s">
        <v>214</v>
      </c>
      <c r="C136" s="26">
        <v>255100000</v>
      </c>
      <c r="D136" s="22"/>
      <c r="F136" s="14">
        <v>255100000</v>
      </c>
      <c r="G136" s="14">
        <f t="shared" si="1"/>
        <v>0</v>
      </c>
    </row>
    <row r="137" spans="1:7" x14ac:dyDescent="0.25">
      <c r="A137" s="12" t="s">
        <v>224</v>
      </c>
      <c r="B137" s="13" t="s">
        <v>544</v>
      </c>
      <c r="C137" s="25">
        <v>255100000</v>
      </c>
      <c r="D137" s="22"/>
      <c r="F137" s="14">
        <v>255100000</v>
      </c>
      <c r="G137" s="14">
        <f t="shared" si="1"/>
        <v>0</v>
      </c>
    </row>
    <row r="138" spans="1:7" x14ac:dyDescent="0.25">
      <c r="A138" s="12" t="s">
        <v>503</v>
      </c>
      <c r="B138" s="13" t="s">
        <v>215</v>
      </c>
      <c r="C138" s="25">
        <v>287000000</v>
      </c>
      <c r="D138" s="22"/>
      <c r="F138" s="14">
        <v>287000000</v>
      </c>
      <c r="G138" s="14">
        <f t="shared" si="1"/>
        <v>0</v>
      </c>
    </row>
    <row r="139" spans="1:7" x14ac:dyDescent="0.25">
      <c r="A139" s="15" t="s">
        <v>504</v>
      </c>
      <c r="B139" s="16" t="s">
        <v>216</v>
      </c>
      <c r="C139" s="26">
        <v>287000000</v>
      </c>
      <c r="D139" s="22"/>
      <c r="F139" s="14">
        <v>287000000</v>
      </c>
      <c r="G139" s="14">
        <f t="shared" si="1"/>
        <v>0</v>
      </c>
    </row>
    <row r="140" spans="1:7" x14ac:dyDescent="0.25">
      <c r="A140" s="12" t="s">
        <v>505</v>
      </c>
      <c r="B140" s="13" t="s">
        <v>217</v>
      </c>
      <c r="C140" s="25">
        <v>289300000</v>
      </c>
      <c r="D140" s="22"/>
      <c r="F140" s="14">
        <v>289300000</v>
      </c>
      <c r="G140" s="14">
        <f t="shared" si="1"/>
        <v>0</v>
      </c>
    </row>
    <row r="141" spans="1:7" x14ac:dyDescent="0.25">
      <c r="A141" s="12" t="s">
        <v>506</v>
      </c>
      <c r="B141" s="13" t="s">
        <v>218</v>
      </c>
      <c r="C141" s="25">
        <v>290300000</v>
      </c>
      <c r="D141" s="22"/>
      <c r="F141" s="14">
        <v>290300000</v>
      </c>
      <c r="G141" s="14">
        <f t="shared" ref="G141:G204" si="2">C141-F141</f>
        <v>0</v>
      </c>
    </row>
    <row r="142" spans="1:7" x14ac:dyDescent="0.25">
      <c r="A142" s="15" t="s">
        <v>225</v>
      </c>
      <c r="B142" s="16" t="s">
        <v>219</v>
      </c>
      <c r="C142" s="26">
        <v>324100000</v>
      </c>
      <c r="D142" s="22"/>
      <c r="F142" s="14">
        <v>324100000</v>
      </c>
      <c r="G142" s="14">
        <f t="shared" si="2"/>
        <v>0</v>
      </c>
    </row>
    <row r="143" spans="1:7" x14ac:dyDescent="0.25">
      <c r="A143" s="15" t="s">
        <v>226</v>
      </c>
      <c r="B143" s="16" t="s">
        <v>220</v>
      </c>
      <c r="C143" s="26">
        <v>341400000</v>
      </c>
      <c r="D143" s="22"/>
      <c r="F143" s="14">
        <v>341400000</v>
      </c>
      <c r="G143" s="14">
        <f t="shared" si="2"/>
        <v>0</v>
      </c>
    </row>
    <row r="144" spans="1:7" x14ac:dyDescent="0.25">
      <c r="A144" s="12" t="s">
        <v>507</v>
      </c>
      <c r="B144" s="13" t="s">
        <v>221</v>
      </c>
      <c r="C144" s="25">
        <v>341900000</v>
      </c>
      <c r="D144" s="22"/>
      <c r="F144" s="14">
        <v>341900000</v>
      </c>
      <c r="G144" s="14">
        <f t="shared" si="2"/>
        <v>0</v>
      </c>
    </row>
    <row r="145" spans="1:7" x14ac:dyDescent="0.25">
      <c r="A145" s="12" t="s">
        <v>228</v>
      </c>
      <c r="B145" s="13" t="s">
        <v>222</v>
      </c>
      <c r="C145" s="25">
        <v>345200000</v>
      </c>
      <c r="D145" s="22"/>
      <c r="F145" s="14">
        <v>345200000</v>
      </c>
      <c r="G145" s="14">
        <f t="shared" si="2"/>
        <v>0</v>
      </c>
    </row>
    <row r="146" spans="1:7" x14ac:dyDescent="0.25">
      <c r="A146" s="15" t="s">
        <v>225</v>
      </c>
      <c r="B146" s="16" t="s">
        <v>545</v>
      </c>
      <c r="C146" s="26">
        <v>324100000</v>
      </c>
      <c r="D146" s="22"/>
      <c r="F146" s="14">
        <v>324100000</v>
      </c>
      <c r="G146" s="14">
        <f t="shared" si="2"/>
        <v>0</v>
      </c>
    </row>
    <row r="147" spans="1:7" x14ac:dyDescent="0.25">
      <c r="A147" s="12" t="s">
        <v>226</v>
      </c>
      <c r="B147" s="13" t="s">
        <v>546</v>
      </c>
      <c r="C147" s="25">
        <v>339600000</v>
      </c>
      <c r="D147" s="22"/>
      <c r="F147" s="14">
        <v>339600000</v>
      </c>
      <c r="G147" s="14">
        <f t="shared" si="2"/>
        <v>0</v>
      </c>
    </row>
    <row r="148" spans="1:7" x14ac:dyDescent="0.25">
      <c r="A148" s="12" t="s">
        <v>227</v>
      </c>
      <c r="B148" s="13" t="s">
        <v>547</v>
      </c>
      <c r="C148" s="25">
        <v>339600000</v>
      </c>
      <c r="D148" s="22"/>
      <c r="F148" s="14">
        <v>339600000</v>
      </c>
      <c r="G148" s="14">
        <f t="shared" si="2"/>
        <v>0</v>
      </c>
    </row>
    <row r="149" spans="1:7" x14ac:dyDescent="0.25">
      <c r="A149" s="15" t="s">
        <v>228</v>
      </c>
      <c r="B149" s="16" t="s">
        <v>548</v>
      </c>
      <c r="C149" s="26">
        <v>345200000</v>
      </c>
      <c r="D149" s="22"/>
      <c r="F149" s="14">
        <v>345200000</v>
      </c>
      <c r="G149" s="14">
        <f t="shared" si="2"/>
        <v>0</v>
      </c>
    </row>
    <row r="150" spans="1:7" x14ac:dyDescent="0.25">
      <c r="A150" s="12" t="s">
        <v>508</v>
      </c>
      <c r="B150" s="13" t="s">
        <v>398</v>
      </c>
      <c r="C150" s="25">
        <v>265200000</v>
      </c>
      <c r="D150" s="22"/>
      <c r="F150" s="14">
        <v>265200000</v>
      </c>
      <c r="G150" s="14">
        <f t="shared" si="2"/>
        <v>0</v>
      </c>
    </row>
    <row r="151" spans="1:7" x14ac:dyDescent="0.25">
      <c r="A151" s="12" t="s">
        <v>509</v>
      </c>
      <c r="B151" s="13" t="s">
        <v>399</v>
      </c>
      <c r="C151" s="25">
        <v>267700000</v>
      </c>
      <c r="D151" s="22"/>
      <c r="F151" s="14">
        <v>267700000</v>
      </c>
      <c r="G151" s="14">
        <f t="shared" si="2"/>
        <v>0</v>
      </c>
    </row>
    <row r="152" spans="1:7" x14ac:dyDescent="0.25">
      <c r="A152" s="15" t="s">
        <v>510</v>
      </c>
      <c r="B152" s="16" t="s">
        <v>400</v>
      </c>
      <c r="C152" s="26">
        <v>353500000</v>
      </c>
      <c r="D152" s="22"/>
      <c r="F152" s="14">
        <v>353500000</v>
      </c>
      <c r="G152" s="14">
        <f t="shared" si="2"/>
        <v>0</v>
      </c>
    </row>
    <row r="153" spans="1:7" x14ac:dyDescent="0.25">
      <c r="A153" s="12" t="s">
        <v>511</v>
      </c>
      <c r="B153" s="13" t="s">
        <v>401</v>
      </c>
      <c r="C153" s="25">
        <v>322100000</v>
      </c>
      <c r="D153" s="22"/>
      <c r="F153" s="14">
        <v>322100000</v>
      </c>
      <c r="G153" s="14">
        <f t="shared" si="2"/>
        <v>0</v>
      </c>
    </row>
    <row r="154" spans="1:7" x14ac:dyDescent="0.25">
      <c r="A154" s="12" t="s">
        <v>512</v>
      </c>
      <c r="B154" s="13" t="s">
        <v>402</v>
      </c>
      <c r="C154" s="25">
        <v>324600000</v>
      </c>
      <c r="D154" s="22"/>
      <c r="F154" s="14">
        <v>324600000</v>
      </c>
      <c r="G154" s="14">
        <f t="shared" si="2"/>
        <v>0</v>
      </c>
    </row>
    <row r="155" spans="1:7" x14ac:dyDescent="0.25">
      <c r="A155" s="17" t="s">
        <v>513</v>
      </c>
      <c r="B155" s="18" t="s">
        <v>403</v>
      </c>
      <c r="C155" s="18">
        <v>410500000</v>
      </c>
      <c r="D155" s="22"/>
      <c r="F155" s="14">
        <v>410500000</v>
      </c>
      <c r="G155" s="14">
        <f t="shared" si="2"/>
        <v>0</v>
      </c>
    </row>
    <row r="156" spans="1:7" x14ac:dyDescent="0.25">
      <c r="A156" s="19" t="s">
        <v>764</v>
      </c>
      <c r="B156" s="20" t="s">
        <v>765</v>
      </c>
      <c r="C156" s="28">
        <v>341900000</v>
      </c>
      <c r="D156" s="22"/>
      <c r="F156" s="14">
        <v>341900000</v>
      </c>
      <c r="G156" s="14">
        <f t="shared" si="2"/>
        <v>0</v>
      </c>
    </row>
    <row r="157" spans="1:7" x14ac:dyDescent="0.25">
      <c r="A157" s="12" t="s">
        <v>766</v>
      </c>
      <c r="B157" s="13" t="s">
        <v>767</v>
      </c>
      <c r="C157" s="25">
        <v>287000000</v>
      </c>
      <c r="D157" s="22"/>
      <c r="F157" s="14">
        <v>287000000</v>
      </c>
      <c r="G157" s="14">
        <f t="shared" si="2"/>
        <v>0</v>
      </c>
    </row>
    <row r="158" spans="1:7" x14ac:dyDescent="0.25">
      <c r="A158" s="15" t="s">
        <v>768</v>
      </c>
      <c r="B158" s="16" t="s">
        <v>769</v>
      </c>
      <c r="C158" s="26">
        <v>230700000</v>
      </c>
      <c r="D158" s="22"/>
      <c r="F158" s="14">
        <v>230700000</v>
      </c>
      <c r="G158" s="14">
        <f t="shared" si="2"/>
        <v>0</v>
      </c>
    </row>
    <row r="159" spans="1:7" x14ac:dyDescent="0.25">
      <c r="A159" s="15" t="s">
        <v>770</v>
      </c>
      <c r="B159" s="16" t="s">
        <v>771</v>
      </c>
      <c r="C159" s="26">
        <v>345200000</v>
      </c>
      <c r="D159" s="22"/>
      <c r="F159" s="14">
        <v>345200000</v>
      </c>
      <c r="G159" s="14">
        <f t="shared" si="2"/>
        <v>0</v>
      </c>
    </row>
    <row r="160" spans="1:7" x14ac:dyDescent="0.25">
      <c r="A160" s="12" t="s">
        <v>772</v>
      </c>
      <c r="B160" s="13" t="s">
        <v>773</v>
      </c>
      <c r="C160" s="25">
        <v>341400000</v>
      </c>
      <c r="D160" s="22"/>
      <c r="F160" s="14">
        <v>341400000</v>
      </c>
      <c r="G160" s="14">
        <f t="shared" si="2"/>
        <v>0</v>
      </c>
    </row>
    <row r="161" spans="1:7" x14ac:dyDescent="0.25">
      <c r="A161" s="12" t="s">
        <v>774</v>
      </c>
      <c r="B161" s="13" t="s">
        <v>775</v>
      </c>
      <c r="C161" s="25">
        <v>324100000</v>
      </c>
      <c r="D161" s="22"/>
      <c r="F161" s="14">
        <v>324100000</v>
      </c>
      <c r="G161" s="14">
        <f t="shared" si="2"/>
        <v>0</v>
      </c>
    </row>
    <row r="162" spans="1:7" x14ac:dyDescent="0.25">
      <c r="A162" s="15" t="s">
        <v>776</v>
      </c>
      <c r="B162" s="16" t="s">
        <v>777</v>
      </c>
      <c r="C162" s="26">
        <v>289300000</v>
      </c>
      <c r="D162" s="22"/>
      <c r="F162" s="14">
        <v>289300000</v>
      </c>
      <c r="G162" s="14">
        <f t="shared" si="2"/>
        <v>0</v>
      </c>
    </row>
    <row r="163" spans="1:7" x14ac:dyDescent="0.25">
      <c r="A163" s="12" t="s">
        <v>778</v>
      </c>
      <c r="B163" s="13" t="s">
        <v>779</v>
      </c>
      <c r="C163" s="25">
        <v>290300000</v>
      </c>
      <c r="D163" s="22"/>
      <c r="F163" s="14">
        <v>290300000</v>
      </c>
      <c r="G163" s="14">
        <f t="shared" si="2"/>
        <v>0</v>
      </c>
    </row>
    <row r="164" spans="1:7" x14ac:dyDescent="0.25">
      <c r="A164" s="12" t="s">
        <v>780</v>
      </c>
      <c r="B164" s="13" t="s">
        <v>781</v>
      </c>
      <c r="C164" s="25">
        <v>287000000</v>
      </c>
      <c r="D164" s="22"/>
      <c r="F164" s="14">
        <v>287000000</v>
      </c>
      <c r="G164" s="14">
        <f t="shared" si="2"/>
        <v>0</v>
      </c>
    </row>
    <row r="165" spans="1:7" x14ac:dyDescent="0.25">
      <c r="A165" s="15" t="s">
        <v>782</v>
      </c>
      <c r="B165" s="16" t="s">
        <v>783</v>
      </c>
      <c r="C165" s="26">
        <v>255100000</v>
      </c>
      <c r="D165" s="22"/>
      <c r="F165" s="14">
        <v>255100000</v>
      </c>
      <c r="G165" s="14">
        <f t="shared" si="2"/>
        <v>0</v>
      </c>
    </row>
    <row r="166" spans="1:7" x14ac:dyDescent="0.25">
      <c r="A166" s="12" t="s">
        <v>784</v>
      </c>
      <c r="B166" s="13" t="s">
        <v>785</v>
      </c>
      <c r="C166" s="25">
        <v>230700000</v>
      </c>
      <c r="D166" s="22"/>
      <c r="F166" s="14">
        <v>230700000</v>
      </c>
      <c r="G166" s="14">
        <f t="shared" si="2"/>
        <v>0</v>
      </c>
    </row>
    <row r="167" spans="1:7" x14ac:dyDescent="0.25">
      <c r="A167" s="12" t="s">
        <v>786</v>
      </c>
      <c r="B167" s="13" t="s">
        <v>787</v>
      </c>
      <c r="C167" s="25">
        <v>232500000</v>
      </c>
      <c r="D167" s="22"/>
      <c r="F167" s="14">
        <v>232500000</v>
      </c>
      <c r="G167" s="14">
        <f t="shared" si="2"/>
        <v>0</v>
      </c>
    </row>
    <row r="168" spans="1:7" x14ac:dyDescent="0.25">
      <c r="A168" s="17" t="s">
        <v>788</v>
      </c>
      <c r="B168" s="18" t="s">
        <v>789</v>
      </c>
      <c r="C168" s="18">
        <v>233500000</v>
      </c>
      <c r="D168" s="22"/>
      <c r="F168" s="14">
        <v>233500000</v>
      </c>
      <c r="G168" s="14">
        <f t="shared" si="2"/>
        <v>0</v>
      </c>
    </row>
    <row r="169" spans="1:7" x14ac:dyDescent="0.25">
      <c r="A169" s="19" t="s">
        <v>136</v>
      </c>
      <c r="B169" s="20" t="s">
        <v>137</v>
      </c>
      <c r="C169" s="28">
        <v>612800000</v>
      </c>
      <c r="D169" s="22"/>
      <c r="F169" s="14">
        <v>612800000</v>
      </c>
      <c r="G169" s="14">
        <f t="shared" si="2"/>
        <v>0</v>
      </c>
    </row>
    <row r="170" spans="1:7" x14ac:dyDescent="0.25">
      <c r="A170" s="17" t="s">
        <v>136</v>
      </c>
      <c r="B170" s="18" t="s">
        <v>434</v>
      </c>
      <c r="C170" s="18">
        <v>612800000</v>
      </c>
      <c r="D170" s="22"/>
      <c r="F170" s="14">
        <v>612800000</v>
      </c>
      <c r="G170" s="14">
        <f t="shared" si="2"/>
        <v>0</v>
      </c>
    </row>
    <row r="171" spans="1:7" x14ac:dyDescent="0.25">
      <c r="A171" s="21" t="s">
        <v>138</v>
      </c>
      <c r="B171" s="22" t="s">
        <v>139</v>
      </c>
      <c r="C171" s="29">
        <v>707500000</v>
      </c>
      <c r="D171" s="22"/>
      <c r="F171" s="14">
        <v>707500000</v>
      </c>
      <c r="G171" s="14">
        <f t="shared" si="2"/>
        <v>0</v>
      </c>
    </row>
    <row r="172" spans="1:7" x14ac:dyDescent="0.25">
      <c r="A172" s="12" t="s">
        <v>708</v>
      </c>
      <c r="B172" s="13" t="s">
        <v>709</v>
      </c>
      <c r="C172" s="13">
        <v>707500000</v>
      </c>
      <c r="D172" s="22"/>
      <c r="F172" s="14">
        <v>707500000</v>
      </c>
      <c r="G172" s="14">
        <f t="shared" si="2"/>
        <v>0</v>
      </c>
    </row>
    <row r="173" spans="1:7" x14ac:dyDescent="0.25">
      <c r="A173" s="17" t="s">
        <v>710</v>
      </c>
      <c r="B173" s="18" t="s">
        <v>711</v>
      </c>
      <c r="C173" s="18">
        <v>707500000</v>
      </c>
      <c r="D173" s="22"/>
      <c r="F173" s="14">
        <v>707500000</v>
      </c>
      <c r="G173" s="14">
        <f t="shared" si="2"/>
        <v>0</v>
      </c>
    </row>
    <row r="174" spans="1:7" x14ac:dyDescent="0.25">
      <c r="A174" s="21" t="s">
        <v>141</v>
      </c>
      <c r="B174" s="22" t="s">
        <v>142</v>
      </c>
      <c r="C174" s="29">
        <v>547000000</v>
      </c>
      <c r="D174" s="22"/>
      <c r="F174" s="14">
        <v>547000000</v>
      </c>
      <c r="G174" s="14">
        <f t="shared" si="2"/>
        <v>0</v>
      </c>
    </row>
    <row r="175" spans="1:7" x14ac:dyDescent="0.25">
      <c r="A175" s="17" t="s">
        <v>143</v>
      </c>
      <c r="B175" s="18" t="s">
        <v>144</v>
      </c>
      <c r="C175" s="18">
        <v>551000000</v>
      </c>
      <c r="D175" s="22"/>
      <c r="F175" s="14">
        <v>551000000</v>
      </c>
      <c r="G175" s="14">
        <f t="shared" si="2"/>
        <v>0</v>
      </c>
    </row>
    <row r="176" spans="1:7" x14ac:dyDescent="0.25">
      <c r="A176" s="19" t="s">
        <v>145</v>
      </c>
      <c r="B176" s="20" t="s">
        <v>458</v>
      </c>
      <c r="C176" s="28">
        <v>2311200000</v>
      </c>
      <c r="D176" s="22"/>
      <c r="F176" s="14">
        <v>2311200000</v>
      </c>
      <c r="G176" s="14">
        <f t="shared" si="2"/>
        <v>0</v>
      </c>
    </row>
    <row r="177" spans="1:7" x14ac:dyDescent="0.25">
      <c r="A177" s="17" t="s">
        <v>145</v>
      </c>
      <c r="B177" s="18" t="s">
        <v>459</v>
      </c>
      <c r="C177" s="18">
        <v>2311200000</v>
      </c>
      <c r="D177" s="22"/>
      <c r="F177" s="14">
        <v>2311200000</v>
      </c>
      <c r="G177" s="14">
        <f t="shared" si="2"/>
        <v>0</v>
      </c>
    </row>
    <row r="178" spans="1:7" x14ac:dyDescent="0.25">
      <c r="A178" s="21" t="s">
        <v>404</v>
      </c>
      <c r="B178" s="22" t="s">
        <v>405</v>
      </c>
      <c r="C178" s="29">
        <v>2671800000</v>
      </c>
      <c r="D178" s="22"/>
      <c r="F178" s="14">
        <v>2671600000</v>
      </c>
      <c r="G178" s="14">
        <f t="shared" si="2"/>
        <v>200000</v>
      </c>
    </row>
    <row r="179" spans="1:7" x14ac:dyDescent="0.25">
      <c r="A179" s="12" t="s">
        <v>404</v>
      </c>
      <c r="B179" s="13" t="s">
        <v>406</v>
      </c>
      <c r="C179" s="25">
        <v>2678000000</v>
      </c>
      <c r="D179" s="22"/>
      <c r="F179" s="14">
        <v>2677800000</v>
      </c>
      <c r="G179" s="14">
        <f t="shared" si="2"/>
        <v>200000</v>
      </c>
    </row>
    <row r="180" spans="1:7" x14ac:dyDescent="0.25">
      <c r="A180" s="12" t="s">
        <v>407</v>
      </c>
      <c r="B180" s="13" t="s">
        <v>408</v>
      </c>
      <c r="C180" s="25">
        <v>2759100000</v>
      </c>
      <c r="D180" s="22"/>
      <c r="F180" s="14">
        <v>2758900000</v>
      </c>
      <c r="G180" s="14">
        <f t="shared" si="2"/>
        <v>200000</v>
      </c>
    </row>
    <row r="181" spans="1:7" x14ac:dyDescent="0.25">
      <c r="A181" s="15" t="s">
        <v>407</v>
      </c>
      <c r="B181" s="16" t="s">
        <v>409</v>
      </c>
      <c r="C181" s="26">
        <v>2765300000</v>
      </c>
      <c r="D181" s="22"/>
      <c r="F181" s="14">
        <v>2765100000</v>
      </c>
      <c r="G181" s="14">
        <f t="shared" si="2"/>
        <v>200000</v>
      </c>
    </row>
    <row r="182" spans="1:7" x14ac:dyDescent="0.25">
      <c r="A182" s="12" t="s">
        <v>407</v>
      </c>
      <c r="B182" s="13" t="s">
        <v>410</v>
      </c>
      <c r="C182" s="25">
        <v>2759100000</v>
      </c>
      <c r="D182" s="22"/>
      <c r="F182" s="14">
        <v>2758900000</v>
      </c>
      <c r="G182" s="14">
        <f t="shared" si="2"/>
        <v>200000</v>
      </c>
    </row>
    <row r="183" spans="1:7" x14ac:dyDescent="0.25">
      <c r="A183" s="17" t="s">
        <v>407</v>
      </c>
      <c r="B183" s="18" t="s">
        <v>411</v>
      </c>
      <c r="C183" s="18">
        <v>2765300000</v>
      </c>
      <c r="D183" s="22"/>
      <c r="F183" s="14">
        <v>2765100000</v>
      </c>
      <c r="G183" s="14">
        <f t="shared" si="2"/>
        <v>200000</v>
      </c>
    </row>
    <row r="184" spans="1:7" x14ac:dyDescent="0.25">
      <c r="A184" s="21" t="s">
        <v>148</v>
      </c>
      <c r="B184" s="22" t="s">
        <v>149</v>
      </c>
      <c r="C184" s="29">
        <v>295700000</v>
      </c>
      <c r="D184" s="22"/>
      <c r="F184" s="14">
        <v>295700000</v>
      </c>
      <c r="G184" s="14">
        <f t="shared" si="2"/>
        <v>0</v>
      </c>
    </row>
    <row r="185" spans="1:7" x14ac:dyDescent="0.25">
      <c r="A185" s="12" t="s">
        <v>514</v>
      </c>
      <c r="B185" s="13" t="s">
        <v>150</v>
      </c>
      <c r="C185" s="25">
        <v>310600000</v>
      </c>
      <c r="D185" s="22"/>
      <c r="F185" s="14">
        <v>310600000</v>
      </c>
      <c r="G185" s="14">
        <f t="shared" si="2"/>
        <v>0</v>
      </c>
    </row>
    <row r="186" spans="1:7" x14ac:dyDescent="0.25">
      <c r="A186" s="12" t="s">
        <v>151</v>
      </c>
      <c r="B186" s="13" t="s">
        <v>152</v>
      </c>
      <c r="C186" s="25">
        <v>324400000</v>
      </c>
      <c r="D186" s="22"/>
      <c r="F186" s="14">
        <v>324400000</v>
      </c>
      <c r="G186" s="14">
        <f t="shared" si="2"/>
        <v>0</v>
      </c>
    </row>
    <row r="187" spans="1:7" x14ac:dyDescent="0.25">
      <c r="A187" s="15" t="s">
        <v>153</v>
      </c>
      <c r="B187" s="16" t="s">
        <v>154</v>
      </c>
      <c r="C187" s="26">
        <v>327000000</v>
      </c>
      <c r="D187" s="22"/>
      <c r="F187" s="14">
        <v>327000000</v>
      </c>
      <c r="G187" s="14">
        <f t="shared" si="2"/>
        <v>0</v>
      </c>
    </row>
    <row r="188" spans="1:7" x14ac:dyDescent="0.25">
      <c r="A188" s="12" t="s">
        <v>155</v>
      </c>
      <c r="B188" s="13" t="s">
        <v>156</v>
      </c>
      <c r="C188" s="25">
        <v>349200000</v>
      </c>
      <c r="D188" s="22"/>
      <c r="F188" s="14">
        <v>349200000</v>
      </c>
      <c r="G188" s="14">
        <f t="shared" si="2"/>
        <v>0</v>
      </c>
    </row>
    <row r="189" spans="1:7" x14ac:dyDescent="0.25">
      <c r="A189" s="12" t="s">
        <v>157</v>
      </c>
      <c r="B189" s="13" t="s">
        <v>158</v>
      </c>
      <c r="C189" s="25">
        <v>276100000</v>
      </c>
      <c r="D189" s="22"/>
      <c r="F189" s="14">
        <v>276100000</v>
      </c>
      <c r="G189" s="14">
        <f t="shared" si="2"/>
        <v>0</v>
      </c>
    </row>
    <row r="190" spans="1:7" x14ac:dyDescent="0.25">
      <c r="A190" s="17" t="s">
        <v>159</v>
      </c>
      <c r="B190" s="18" t="s">
        <v>160</v>
      </c>
      <c r="C190" s="18">
        <v>291100000</v>
      </c>
      <c r="D190" s="22"/>
      <c r="F190" s="14">
        <v>291100000</v>
      </c>
      <c r="G190" s="14">
        <f t="shared" si="2"/>
        <v>0</v>
      </c>
    </row>
    <row r="191" spans="1:7" x14ac:dyDescent="0.25">
      <c r="A191" s="21" t="s">
        <v>161</v>
      </c>
      <c r="B191" s="22" t="s">
        <v>162</v>
      </c>
      <c r="C191" s="29">
        <v>686100000</v>
      </c>
      <c r="D191" s="22"/>
      <c r="F191" s="14">
        <v>685900000</v>
      </c>
      <c r="G191" s="14">
        <f t="shared" si="2"/>
        <v>200000</v>
      </c>
    </row>
    <row r="192" spans="1:7" x14ac:dyDescent="0.25">
      <c r="A192" s="12" t="s">
        <v>161</v>
      </c>
      <c r="B192" s="13" t="s">
        <v>318</v>
      </c>
      <c r="C192" s="25">
        <v>686100000</v>
      </c>
      <c r="D192" s="22"/>
      <c r="F192" s="14">
        <v>685900000</v>
      </c>
      <c r="G192" s="14">
        <f t="shared" si="2"/>
        <v>200000</v>
      </c>
    </row>
    <row r="193" spans="1:7" x14ac:dyDescent="0.25">
      <c r="A193" s="12" t="s">
        <v>163</v>
      </c>
      <c r="B193" s="13" t="s">
        <v>164</v>
      </c>
      <c r="C193" s="25">
        <v>700800000</v>
      </c>
      <c r="D193" s="22"/>
      <c r="F193" s="14">
        <v>700600000</v>
      </c>
      <c r="G193" s="14">
        <f t="shared" si="2"/>
        <v>200000</v>
      </c>
    </row>
    <row r="194" spans="1:7" x14ac:dyDescent="0.25">
      <c r="A194" s="15" t="s">
        <v>844</v>
      </c>
      <c r="B194" s="16" t="s">
        <v>165</v>
      </c>
      <c r="C194" s="26">
        <v>711400000</v>
      </c>
      <c r="D194" s="22"/>
      <c r="F194" s="14">
        <v>711200000</v>
      </c>
      <c r="G194" s="14">
        <f t="shared" si="2"/>
        <v>200000</v>
      </c>
    </row>
    <row r="195" spans="1:7" x14ac:dyDescent="0.25">
      <c r="A195" s="12" t="s">
        <v>166</v>
      </c>
      <c r="B195" s="13" t="s">
        <v>167</v>
      </c>
      <c r="C195" s="25">
        <v>716400000</v>
      </c>
      <c r="D195" s="22"/>
      <c r="F195" s="14">
        <v>716200000</v>
      </c>
      <c r="G195" s="14">
        <f t="shared" si="2"/>
        <v>200000</v>
      </c>
    </row>
    <row r="196" spans="1:7" x14ac:dyDescent="0.25">
      <c r="A196" s="12" t="s">
        <v>168</v>
      </c>
      <c r="B196" s="13" t="s">
        <v>169</v>
      </c>
      <c r="C196" s="25">
        <v>714400000</v>
      </c>
      <c r="D196" s="22"/>
      <c r="F196" s="14">
        <v>714200000</v>
      </c>
      <c r="G196" s="14">
        <f t="shared" si="2"/>
        <v>200000</v>
      </c>
    </row>
    <row r="197" spans="1:7" x14ac:dyDescent="0.25">
      <c r="A197" s="15" t="s">
        <v>170</v>
      </c>
      <c r="B197" s="16" t="s">
        <v>171</v>
      </c>
      <c r="C197" s="26">
        <v>790600000</v>
      </c>
      <c r="D197" s="22"/>
      <c r="F197" s="14">
        <v>790400000</v>
      </c>
      <c r="G197" s="14">
        <f t="shared" si="2"/>
        <v>200000</v>
      </c>
    </row>
    <row r="198" spans="1:7" x14ac:dyDescent="0.25">
      <c r="A198" s="12" t="s">
        <v>172</v>
      </c>
      <c r="B198" s="13" t="s">
        <v>173</v>
      </c>
      <c r="C198" s="25">
        <v>825400000</v>
      </c>
      <c r="D198" s="22"/>
      <c r="F198" s="14">
        <v>825200000</v>
      </c>
      <c r="G198" s="14">
        <f t="shared" si="2"/>
        <v>200000</v>
      </c>
    </row>
    <row r="199" spans="1:7" x14ac:dyDescent="0.25">
      <c r="A199" s="12" t="s">
        <v>174</v>
      </c>
      <c r="B199" s="13" t="s">
        <v>175</v>
      </c>
      <c r="C199" s="25">
        <v>820400000</v>
      </c>
      <c r="D199" s="22"/>
      <c r="F199" s="14">
        <v>820200000</v>
      </c>
      <c r="G199" s="14">
        <f t="shared" si="2"/>
        <v>200000</v>
      </c>
    </row>
    <row r="200" spans="1:7" x14ac:dyDescent="0.25">
      <c r="A200" s="15" t="s">
        <v>176</v>
      </c>
      <c r="B200" s="16" t="s">
        <v>177</v>
      </c>
      <c r="C200" s="26">
        <v>618100000</v>
      </c>
      <c r="D200" s="22"/>
      <c r="F200" s="14">
        <v>617900000</v>
      </c>
      <c r="G200" s="14">
        <f t="shared" si="2"/>
        <v>200000</v>
      </c>
    </row>
    <row r="201" spans="1:7" x14ac:dyDescent="0.25">
      <c r="A201" s="12" t="s">
        <v>178</v>
      </c>
      <c r="B201" s="13" t="s">
        <v>179</v>
      </c>
      <c r="C201" s="25">
        <v>635500000</v>
      </c>
      <c r="D201" s="22"/>
      <c r="F201" s="14">
        <v>635300000</v>
      </c>
      <c r="G201" s="14">
        <f t="shared" si="2"/>
        <v>200000</v>
      </c>
    </row>
    <row r="202" spans="1:7" x14ac:dyDescent="0.25">
      <c r="A202" s="12" t="s">
        <v>180</v>
      </c>
      <c r="B202" s="13" t="s">
        <v>181</v>
      </c>
      <c r="C202" s="25">
        <v>659200000</v>
      </c>
      <c r="D202" s="22"/>
      <c r="F202" s="14">
        <v>659000000</v>
      </c>
      <c r="G202" s="14">
        <f t="shared" si="2"/>
        <v>200000</v>
      </c>
    </row>
    <row r="203" spans="1:7" x14ac:dyDescent="0.25">
      <c r="A203" s="15" t="s">
        <v>182</v>
      </c>
      <c r="B203" s="16" t="s">
        <v>183</v>
      </c>
      <c r="C203" s="26">
        <v>653600000</v>
      </c>
      <c r="D203" s="22"/>
      <c r="F203" s="14">
        <v>653400000</v>
      </c>
      <c r="G203" s="14">
        <f t="shared" si="2"/>
        <v>200000</v>
      </c>
    </row>
    <row r="204" spans="1:7" x14ac:dyDescent="0.25">
      <c r="A204" s="12" t="s">
        <v>845</v>
      </c>
      <c r="B204" s="13" t="s">
        <v>184</v>
      </c>
      <c r="C204" s="25">
        <v>668600000</v>
      </c>
      <c r="D204" s="22"/>
      <c r="F204" s="14">
        <v>668400000</v>
      </c>
      <c r="G204" s="14">
        <f t="shared" si="2"/>
        <v>200000</v>
      </c>
    </row>
    <row r="205" spans="1:7" x14ac:dyDescent="0.25">
      <c r="A205" s="12" t="s">
        <v>185</v>
      </c>
      <c r="B205" s="13" t="s">
        <v>186</v>
      </c>
      <c r="C205" s="25">
        <v>671600000</v>
      </c>
      <c r="D205" s="22"/>
      <c r="F205" s="14">
        <v>671400000</v>
      </c>
      <c r="G205" s="14">
        <f t="shared" ref="G205:G222" si="3">C205-F205</f>
        <v>200000</v>
      </c>
    </row>
    <row r="206" spans="1:7" x14ac:dyDescent="0.25">
      <c r="A206" s="15" t="s">
        <v>187</v>
      </c>
      <c r="B206" s="16" t="s">
        <v>188</v>
      </c>
      <c r="C206" s="26">
        <v>673600000</v>
      </c>
      <c r="D206" s="22"/>
      <c r="F206" s="14">
        <v>673400000</v>
      </c>
      <c r="G206" s="14">
        <f t="shared" si="3"/>
        <v>200000</v>
      </c>
    </row>
    <row r="207" spans="1:7" x14ac:dyDescent="0.25">
      <c r="A207" s="15" t="s">
        <v>189</v>
      </c>
      <c r="B207" s="16" t="s">
        <v>190</v>
      </c>
      <c r="C207" s="26">
        <v>662900000</v>
      </c>
      <c r="D207" s="22"/>
      <c r="F207" s="14">
        <v>662700000</v>
      </c>
      <c r="G207" s="14">
        <f t="shared" si="3"/>
        <v>200000</v>
      </c>
    </row>
    <row r="208" spans="1:7" x14ac:dyDescent="0.25">
      <c r="A208" s="12" t="s">
        <v>191</v>
      </c>
      <c r="B208" s="13" t="s">
        <v>192</v>
      </c>
      <c r="C208" s="25">
        <v>680500000</v>
      </c>
      <c r="D208" s="22"/>
      <c r="F208" s="14">
        <v>680300000</v>
      </c>
      <c r="G208" s="14">
        <f t="shared" si="3"/>
        <v>200000</v>
      </c>
    </row>
    <row r="209" spans="1:7" x14ac:dyDescent="0.25">
      <c r="A209" s="12" t="s">
        <v>193</v>
      </c>
      <c r="B209" s="13" t="s">
        <v>194</v>
      </c>
      <c r="C209" s="25">
        <v>695100000</v>
      </c>
      <c r="D209" s="22"/>
      <c r="F209" s="14">
        <v>694900000</v>
      </c>
      <c r="G209" s="14">
        <f t="shared" si="3"/>
        <v>200000</v>
      </c>
    </row>
    <row r="210" spans="1:7" x14ac:dyDescent="0.25">
      <c r="A210" s="15" t="s">
        <v>195</v>
      </c>
      <c r="B210" s="16" t="s">
        <v>196</v>
      </c>
      <c r="C210" s="26">
        <v>705700000</v>
      </c>
      <c r="D210" s="22"/>
      <c r="F210" s="14">
        <v>705500000</v>
      </c>
      <c r="G210" s="14">
        <f t="shared" si="3"/>
        <v>200000</v>
      </c>
    </row>
    <row r="211" spans="1:7" x14ac:dyDescent="0.25">
      <c r="A211" s="12" t="s">
        <v>197</v>
      </c>
      <c r="B211" s="13" t="s">
        <v>198</v>
      </c>
      <c r="C211" s="25">
        <v>785000000</v>
      </c>
      <c r="D211" s="22"/>
      <c r="F211" s="14">
        <v>784800000</v>
      </c>
      <c r="G211" s="14">
        <f t="shared" si="3"/>
        <v>200000</v>
      </c>
    </row>
    <row r="212" spans="1:7" x14ac:dyDescent="0.25">
      <c r="A212" s="17" t="s">
        <v>199</v>
      </c>
      <c r="B212" s="18" t="s">
        <v>200</v>
      </c>
      <c r="C212" s="18">
        <v>814800000</v>
      </c>
      <c r="D212" s="22"/>
      <c r="F212" s="14">
        <v>814600000</v>
      </c>
      <c r="G212" s="14">
        <f t="shared" si="3"/>
        <v>200000</v>
      </c>
    </row>
    <row r="213" spans="1:7" x14ac:dyDescent="0.25">
      <c r="A213" s="21" t="s">
        <v>201</v>
      </c>
      <c r="B213" s="22" t="s">
        <v>678</v>
      </c>
      <c r="C213" s="29">
        <v>1190800000</v>
      </c>
      <c r="D213" s="22"/>
      <c r="F213" s="14">
        <v>1190800000</v>
      </c>
      <c r="G213" s="14">
        <f t="shared" si="3"/>
        <v>0</v>
      </c>
    </row>
    <row r="214" spans="1:7" x14ac:dyDescent="0.25">
      <c r="A214" s="17" t="s">
        <v>203</v>
      </c>
      <c r="B214" s="18" t="s">
        <v>679</v>
      </c>
      <c r="C214" s="18">
        <v>1230500000</v>
      </c>
      <c r="D214" s="22"/>
      <c r="F214" s="14">
        <v>1230500000</v>
      </c>
      <c r="G214" s="14">
        <f t="shared" si="3"/>
        <v>0</v>
      </c>
    </row>
    <row r="215" spans="1:7" x14ac:dyDescent="0.25">
      <c r="A215" s="17" t="s">
        <v>515</v>
      </c>
      <c r="B215" s="18" t="s">
        <v>204</v>
      </c>
      <c r="C215" s="18">
        <v>738900000</v>
      </c>
      <c r="D215" s="22"/>
      <c r="F215" s="14">
        <v>738900000</v>
      </c>
      <c r="G215" s="14">
        <f t="shared" si="3"/>
        <v>0</v>
      </c>
    </row>
    <row r="216" spans="1:7" x14ac:dyDescent="0.25">
      <c r="A216" s="17" t="s">
        <v>366</v>
      </c>
      <c r="B216" s="18" t="s">
        <v>365</v>
      </c>
      <c r="C216" s="18">
        <v>1385700000</v>
      </c>
      <c r="D216" s="22"/>
      <c r="F216" s="14">
        <v>1385700000</v>
      </c>
      <c r="G216" s="14">
        <f t="shared" si="3"/>
        <v>0</v>
      </c>
    </row>
    <row r="217" spans="1:7" x14ac:dyDescent="0.25">
      <c r="A217" s="19" t="s">
        <v>517</v>
      </c>
      <c r="B217" s="20" t="s">
        <v>206</v>
      </c>
      <c r="C217" s="28">
        <v>1099200000</v>
      </c>
      <c r="D217" s="22"/>
      <c r="F217" s="14">
        <v>1099200000</v>
      </c>
      <c r="G217" s="14">
        <f t="shared" si="3"/>
        <v>0</v>
      </c>
    </row>
    <row r="218" spans="1:7" x14ac:dyDescent="0.25">
      <c r="A218" s="12" t="s">
        <v>550</v>
      </c>
      <c r="B218" s="13" t="s">
        <v>549</v>
      </c>
      <c r="C218" s="25">
        <v>1099200000</v>
      </c>
      <c r="D218" s="22"/>
      <c r="F218" s="14">
        <v>1099200000</v>
      </c>
      <c r="G218" s="14">
        <f t="shared" si="3"/>
        <v>0</v>
      </c>
    </row>
    <row r="219" spans="1:7" x14ac:dyDescent="0.25">
      <c r="A219" s="15" t="s">
        <v>516</v>
      </c>
      <c r="B219" s="16" t="s">
        <v>205</v>
      </c>
      <c r="C219" s="26">
        <v>1061500000</v>
      </c>
      <c r="D219" s="22"/>
      <c r="F219" s="14">
        <v>1061500000</v>
      </c>
      <c r="G219" s="14">
        <f t="shared" si="3"/>
        <v>0</v>
      </c>
    </row>
    <row r="220" spans="1:7" x14ac:dyDescent="0.25">
      <c r="A220" s="12" t="s">
        <v>516</v>
      </c>
      <c r="B220" s="13" t="s">
        <v>796</v>
      </c>
      <c r="C220" s="25">
        <v>1061500000</v>
      </c>
      <c r="D220" s="22"/>
      <c r="F220" s="14">
        <v>1061500000</v>
      </c>
      <c r="G220" s="14">
        <f t="shared" si="3"/>
        <v>0</v>
      </c>
    </row>
    <row r="221" spans="1:7" x14ac:dyDescent="0.25">
      <c r="A221" s="12" t="s">
        <v>596</v>
      </c>
      <c r="B221" s="13" t="s">
        <v>594</v>
      </c>
      <c r="C221" s="25">
        <v>1242100000</v>
      </c>
      <c r="D221" s="22"/>
      <c r="F221" s="14">
        <v>1242100000</v>
      </c>
      <c r="G221" s="14">
        <f t="shared" si="3"/>
        <v>0</v>
      </c>
    </row>
    <row r="222" spans="1:7" x14ac:dyDescent="0.25">
      <c r="A222" s="17" t="s">
        <v>597</v>
      </c>
      <c r="B222" s="18" t="s">
        <v>595</v>
      </c>
      <c r="C222" s="18">
        <v>1285800000</v>
      </c>
      <c r="D222" s="30"/>
      <c r="F222" s="31">
        <v>1285800000</v>
      </c>
      <c r="G222" s="31">
        <f t="shared" si="3"/>
        <v>0</v>
      </c>
    </row>
    <row r="223" spans="1:7" x14ac:dyDescent="0.25">
      <c r="A223" s="23" t="s">
        <v>790</v>
      </c>
      <c r="B223" s="1"/>
      <c r="C223" s="1"/>
      <c r="D223" s="1"/>
    </row>
    <row r="224" spans="1:7" x14ac:dyDescent="0.25">
      <c r="A224" s="23" t="s">
        <v>572</v>
      </c>
      <c r="B224" s="1"/>
      <c r="C224" s="1"/>
      <c r="D224" s="1"/>
    </row>
    <row r="225" spans="1:8" x14ac:dyDescent="0.25">
      <c r="A225" s="23" t="s">
        <v>647</v>
      </c>
      <c r="B225" s="1"/>
      <c r="C225" s="1"/>
      <c r="D225" s="1"/>
    </row>
    <row r="226" spans="1:8" x14ac:dyDescent="0.25">
      <c r="A226" s="1" t="s">
        <v>648</v>
      </c>
      <c r="B226" s="1"/>
      <c r="C226" s="1"/>
      <c r="D226" s="1"/>
    </row>
    <row r="227" spans="1:8" x14ac:dyDescent="0.25">
      <c r="A227" s="24" t="s">
        <v>649</v>
      </c>
      <c r="B227" s="1"/>
      <c r="C227" s="1"/>
      <c r="D227" s="1"/>
    </row>
    <row r="228" spans="1:8" x14ac:dyDescent="0.25">
      <c r="A228" s="24"/>
      <c r="B228" s="1"/>
      <c r="C228" s="1"/>
      <c r="D228" s="1"/>
    </row>
    <row r="229" spans="1:8" s="1" customFormat="1" x14ac:dyDescent="0.25">
      <c r="A229" s="3" t="s">
        <v>0</v>
      </c>
      <c r="B229" s="4"/>
      <c r="C229" s="4"/>
      <c r="D229" s="4"/>
      <c r="H229" s="2"/>
    </row>
    <row r="230" spans="1:8" s="1" customFormat="1" x14ac:dyDescent="0.25">
      <c r="A230" s="4" t="s">
        <v>677</v>
      </c>
      <c r="B230" s="4"/>
      <c r="C230" s="4"/>
      <c r="D230" s="4"/>
      <c r="H230" s="2"/>
    </row>
    <row r="231" spans="1:8" s="1" customFormat="1" ht="7.5" customHeight="1" x14ac:dyDescent="0.25">
      <c r="H231" s="2"/>
    </row>
    <row r="232" spans="1:8" s="1" customFormat="1" x14ac:dyDescent="0.25">
      <c r="A232" s="5" t="s">
        <v>1</v>
      </c>
      <c r="B232" s="4"/>
      <c r="C232" s="4"/>
      <c r="D232" s="4"/>
      <c r="H232" s="2"/>
    </row>
    <row r="233" spans="1:8" s="1" customFormat="1" x14ac:dyDescent="0.25">
      <c r="A233" s="5" t="s">
        <v>587</v>
      </c>
      <c r="B233" s="4"/>
      <c r="C233" s="4"/>
      <c r="D233" s="4"/>
      <c r="H233" s="2"/>
    </row>
    <row r="234" spans="1:8" s="1" customFormat="1" x14ac:dyDescent="0.25">
      <c r="A234" s="5" t="s">
        <v>244</v>
      </c>
      <c r="B234" s="4"/>
      <c r="C234" s="4"/>
      <c r="D234" s="4"/>
      <c r="H234" s="2"/>
    </row>
    <row r="235" spans="1:8" s="1" customFormat="1" x14ac:dyDescent="0.25">
      <c r="A235" s="5" t="s">
        <v>763</v>
      </c>
      <c r="B235" s="4"/>
      <c r="C235" s="4"/>
      <c r="D235" s="4"/>
      <c r="F235" s="6" t="s">
        <v>3</v>
      </c>
      <c r="G235" s="7" t="s">
        <v>4</v>
      </c>
      <c r="H235" s="2"/>
    </row>
    <row r="236" spans="1:8" s="1" customFormat="1" ht="7.5" customHeight="1" x14ac:dyDescent="0.25">
      <c r="H236" s="2"/>
    </row>
    <row r="237" spans="1:8" s="1" customFormat="1" ht="15" customHeight="1" x14ac:dyDescent="0.25">
      <c r="A237" s="8" t="s">
        <v>5</v>
      </c>
      <c r="B237" s="9" t="s">
        <v>6</v>
      </c>
      <c r="C237" s="9" t="s">
        <v>7</v>
      </c>
      <c r="D237" s="9" t="s">
        <v>8</v>
      </c>
      <c r="F237" s="10" t="s">
        <v>7</v>
      </c>
      <c r="G237" s="10" t="s">
        <v>7</v>
      </c>
      <c r="H237" s="11"/>
    </row>
    <row r="238" spans="1:8" x14ac:dyDescent="0.25">
      <c r="A238" s="12" t="s">
        <v>650</v>
      </c>
      <c r="B238" s="13" t="s">
        <v>651</v>
      </c>
      <c r="C238" s="25">
        <v>240300000</v>
      </c>
      <c r="D238" s="61" t="s">
        <v>668</v>
      </c>
      <c r="F238" s="14">
        <v>240100000</v>
      </c>
      <c r="G238" s="14">
        <f t="shared" ref="G238" si="4">C238-F238</f>
        <v>200000</v>
      </c>
    </row>
    <row r="239" spans="1:8" x14ac:dyDescent="0.25">
      <c r="A239" s="15" t="s">
        <v>652</v>
      </c>
      <c r="B239" s="16" t="s">
        <v>653</v>
      </c>
      <c r="C239" s="26">
        <v>234500000</v>
      </c>
      <c r="D239" s="62"/>
      <c r="F239" s="14">
        <v>234300000</v>
      </c>
      <c r="G239" s="14">
        <f t="shared" ref="G239:G274" si="5">C239-F239</f>
        <v>200000</v>
      </c>
    </row>
    <row r="240" spans="1:8" x14ac:dyDescent="0.25">
      <c r="A240" s="17" t="s">
        <v>654</v>
      </c>
      <c r="B240" s="18" t="s">
        <v>655</v>
      </c>
      <c r="C240" s="27">
        <v>225400000</v>
      </c>
      <c r="D240" s="63"/>
      <c r="F240" s="14">
        <v>225200000</v>
      </c>
      <c r="G240" s="14">
        <f t="shared" si="5"/>
        <v>200000</v>
      </c>
    </row>
    <row r="241" spans="1:7" x14ac:dyDescent="0.25">
      <c r="A241" s="19" t="s">
        <v>658</v>
      </c>
      <c r="B241" s="20" t="s">
        <v>659</v>
      </c>
      <c r="C241" s="28">
        <v>226400000</v>
      </c>
      <c r="D241" s="62" t="s">
        <v>669</v>
      </c>
      <c r="F241" s="14">
        <v>226200000</v>
      </c>
      <c r="G241" s="14">
        <f t="shared" si="5"/>
        <v>200000</v>
      </c>
    </row>
    <row r="242" spans="1:7" x14ac:dyDescent="0.25">
      <c r="A242" s="17" t="s">
        <v>656</v>
      </c>
      <c r="B242" s="18" t="s">
        <v>657</v>
      </c>
      <c r="C242" s="27">
        <v>240200000</v>
      </c>
      <c r="D242" s="62"/>
      <c r="F242" s="14">
        <v>240000000</v>
      </c>
      <c r="G242" s="14">
        <f t="shared" si="5"/>
        <v>200000</v>
      </c>
    </row>
    <row r="243" spans="1:7" x14ac:dyDescent="0.25">
      <c r="A243" s="19" t="s">
        <v>824</v>
      </c>
      <c r="B243" s="20" t="s">
        <v>825</v>
      </c>
      <c r="C243" s="47">
        <v>302600000</v>
      </c>
      <c r="D243" s="61" t="s">
        <v>670</v>
      </c>
      <c r="F243" s="14">
        <v>302400000</v>
      </c>
      <c r="G243" s="14">
        <f t="shared" si="5"/>
        <v>200000</v>
      </c>
    </row>
    <row r="244" spans="1:7" x14ac:dyDescent="0.25">
      <c r="A244" s="19" t="s">
        <v>660</v>
      </c>
      <c r="B244" s="20" t="s">
        <v>266</v>
      </c>
      <c r="C244" s="20">
        <v>340300000</v>
      </c>
      <c r="D244" s="62"/>
      <c r="F244" s="14">
        <v>340100000</v>
      </c>
      <c r="G244" s="14">
        <f t="shared" si="5"/>
        <v>200000</v>
      </c>
    </row>
    <row r="245" spans="1:7" x14ac:dyDescent="0.25">
      <c r="A245" s="17" t="s">
        <v>661</v>
      </c>
      <c r="B245" s="18" t="s">
        <v>265</v>
      </c>
      <c r="C245" s="18">
        <v>325100000</v>
      </c>
      <c r="D245" s="63"/>
      <c r="F245" s="14">
        <v>324900000</v>
      </c>
      <c r="G245" s="14">
        <f t="shared" si="5"/>
        <v>200000</v>
      </c>
    </row>
    <row r="246" spans="1:7" x14ac:dyDescent="0.25">
      <c r="A246" s="21" t="s">
        <v>664</v>
      </c>
      <c r="B246" s="22" t="s">
        <v>665</v>
      </c>
      <c r="C246" s="22">
        <v>359000000</v>
      </c>
      <c r="D246" s="61" t="s">
        <v>671</v>
      </c>
      <c r="F246" s="14">
        <v>358800000</v>
      </c>
      <c r="G246" s="14">
        <f t="shared" si="5"/>
        <v>200000</v>
      </c>
    </row>
    <row r="247" spans="1:7" ht="14.45" customHeight="1" x14ac:dyDescent="0.25">
      <c r="A247" s="12" t="s">
        <v>662</v>
      </c>
      <c r="B247" s="13" t="s">
        <v>663</v>
      </c>
      <c r="C247" s="13">
        <v>349100000</v>
      </c>
      <c r="D247" s="62"/>
      <c r="F247" s="14">
        <v>348900000</v>
      </c>
      <c r="G247" s="14">
        <f t="shared" si="5"/>
        <v>200000</v>
      </c>
    </row>
    <row r="248" spans="1:7" x14ac:dyDescent="0.25">
      <c r="A248" s="17" t="s">
        <v>666</v>
      </c>
      <c r="B248" s="18" t="s">
        <v>667</v>
      </c>
      <c r="C248" s="27">
        <v>386200000</v>
      </c>
      <c r="D248" s="63"/>
      <c r="F248" s="14">
        <v>386000000</v>
      </c>
      <c r="G248" s="14">
        <f t="shared" si="5"/>
        <v>200000</v>
      </c>
    </row>
    <row r="249" spans="1:7" x14ac:dyDescent="0.25">
      <c r="A249" s="19" t="s">
        <v>797</v>
      </c>
      <c r="B249" s="20" t="s">
        <v>269</v>
      </c>
      <c r="C249" s="28">
        <v>354300000</v>
      </c>
      <c r="D249" s="61" t="s">
        <v>589</v>
      </c>
      <c r="F249" s="14">
        <v>354300000</v>
      </c>
      <c r="G249" s="14">
        <f t="shared" si="5"/>
        <v>0</v>
      </c>
    </row>
    <row r="250" spans="1:7" x14ac:dyDescent="0.25">
      <c r="A250" s="15" t="s">
        <v>798</v>
      </c>
      <c r="B250" s="16" t="s">
        <v>270</v>
      </c>
      <c r="C250" s="26">
        <v>365300000</v>
      </c>
      <c r="D250" s="62"/>
      <c r="F250" s="14">
        <v>365300000</v>
      </c>
      <c r="G250" s="14">
        <f t="shared" si="5"/>
        <v>0</v>
      </c>
    </row>
    <row r="251" spans="1:7" x14ac:dyDescent="0.25">
      <c r="A251" s="12" t="s">
        <v>799</v>
      </c>
      <c r="B251" s="13" t="s">
        <v>273</v>
      </c>
      <c r="C251" s="25">
        <v>372700000</v>
      </c>
      <c r="D251" s="62"/>
      <c r="F251" s="14">
        <v>372700000</v>
      </c>
      <c r="G251" s="14">
        <f t="shared" si="5"/>
        <v>0</v>
      </c>
    </row>
    <row r="252" spans="1:7" x14ac:dyDescent="0.25">
      <c r="A252" s="17" t="s">
        <v>800</v>
      </c>
      <c r="B252" s="18" t="s">
        <v>274</v>
      </c>
      <c r="C252" s="27">
        <v>383700000</v>
      </c>
      <c r="D252" s="63"/>
      <c r="F252" s="14">
        <v>383700000</v>
      </c>
      <c r="G252" s="14">
        <f t="shared" si="5"/>
        <v>0</v>
      </c>
    </row>
    <row r="253" spans="1:7" x14ac:dyDescent="0.25">
      <c r="A253" s="21" t="s">
        <v>801</v>
      </c>
      <c r="B253" s="22" t="s">
        <v>573</v>
      </c>
      <c r="C253" s="29">
        <v>427400000</v>
      </c>
      <c r="D253" s="61" t="s">
        <v>588</v>
      </c>
      <c r="F253" s="14">
        <v>427400000</v>
      </c>
      <c r="G253" s="14">
        <f t="shared" si="5"/>
        <v>0</v>
      </c>
    </row>
    <row r="254" spans="1:7" x14ac:dyDescent="0.25">
      <c r="A254" s="12" t="s">
        <v>802</v>
      </c>
      <c r="B254" s="13" t="s">
        <v>394</v>
      </c>
      <c r="C254" s="25">
        <v>476300000</v>
      </c>
      <c r="D254" s="62"/>
      <c r="F254" s="14">
        <v>476300000</v>
      </c>
      <c r="G254" s="14">
        <f t="shared" si="5"/>
        <v>0</v>
      </c>
    </row>
    <row r="255" spans="1:7" ht="14.45" customHeight="1" x14ac:dyDescent="0.25">
      <c r="A255" s="17" t="s">
        <v>803</v>
      </c>
      <c r="B255" s="18" t="s">
        <v>279</v>
      </c>
      <c r="C255" s="27">
        <v>456200000</v>
      </c>
      <c r="D255" s="63"/>
      <c r="F255" s="14">
        <v>456200000</v>
      </c>
      <c r="G255" s="14">
        <f t="shared" si="5"/>
        <v>0</v>
      </c>
    </row>
    <row r="256" spans="1:7" x14ac:dyDescent="0.25">
      <c r="A256" s="21" t="s">
        <v>673</v>
      </c>
      <c r="B256" s="22" t="s">
        <v>674</v>
      </c>
      <c r="C256" s="29">
        <v>2681800000</v>
      </c>
      <c r="D256" s="62" t="s">
        <v>827</v>
      </c>
      <c r="F256" s="14">
        <v>2681600000</v>
      </c>
      <c r="G256" s="14">
        <f t="shared" si="5"/>
        <v>200000</v>
      </c>
    </row>
    <row r="257" spans="1:7" x14ac:dyDescent="0.25">
      <c r="A257" s="17" t="s">
        <v>675</v>
      </c>
      <c r="B257" s="18" t="s">
        <v>676</v>
      </c>
      <c r="C257" s="27">
        <v>2769300000</v>
      </c>
      <c r="D257" s="62"/>
      <c r="F257" s="14">
        <v>2769100000</v>
      </c>
      <c r="G257" s="14">
        <f t="shared" si="5"/>
        <v>200000</v>
      </c>
    </row>
    <row r="258" spans="1:7" x14ac:dyDescent="0.25">
      <c r="A258" s="19" t="s">
        <v>804</v>
      </c>
      <c r="B258" s="20" t="s">
        <v>574</v>
      </c>
      <c r="C258" s="28">
        <v>477900000</v>
      </c>
      <c r="D258" s="61" t="s">
        <v>826</v>
      </c>
      <c r="F258" s="14">
        <v>477900000</v>
      </c>
      <c r="G258" s="14">
        <f t="shared" si="5"/>
        <v>0</v>
      </c>
    </row>
    <row r="259" spans="1:7" x14ac:dyDescent="0.25">
      <c r="A259" s="12" t="s">
        <v>805</v>
      </c>
      <c r="B259" s="13" t="s">
        <v>575</v>
      </c>
      <c r="C259" s="25">
        <v>477900000</v>
      </c>
      <c r="D259" s="62"/>
      <c r="F259" s="14">
        <v>477900000</v>
      </c>
      <c r="G259" s="14">
        <f t="shared" si="5"/>
        <v>0</v>
      </c>
    </row>
    <row r="260" spans="1:7" x14ac:dyDescent="0.25">
      <c r="A260" s="15" t="s">
        <v>593</v>
      </c>
      <c r="B260" s="16" t="s">
        <v>576</v>
      </c>
      <c r="C260" s="26">
        <v>526300000</v>
      </c>
      <c r="D260" s="62"/>
      <c r="F260" s="14">
        <v>526300000</v>
      </c>
      <c r="G260" s="14">
        <f t="shared" si="5"/>
        <v>0</v>
      </c>
    </row>
    <row r="261" spans="1:7" ht="14.45" customHeight="1" x14ac:dyDescent="0.25">
      <c r="A261" s="12" t="s">
        <v>806</v>
      </c>
      <c r="B261" s="13" t="s">
        <v>577</v>
      </c>
      <c r="C261" s="25">
        <v>526200000</v>
      </c>
      <c r="D261" s="62"/>
      <c r="F261" s="14">
        <v>526200000</v>
      </c>
      <c r="G261" s="14">
        <f t="shared" si="5"/>
        <v>0</v>
      </c>
    </row>
    <row r="262" spans="1:7" x14ac:dyDescent="0.25">
      <c r="A262" s="12" t="s">
        <v>807</v>
      </c>
      <c r="B262" s="13" t="s">
        <v>579</v>
      </c>
      <c r="C262" s="25">
        <v>514600000</v>
      </c>
      <c r="D262" s="62"/>
      <c r="F262" s="14">
        <v>514600000</v>
      </c>
      <c r="G262" s="14">
        <f t="shared" si="5"/>
        <v>0</v>
      </c>
    </row>
    <row r="263" spans="1:7" x14ac:dyDescent="0.25">
      <c r="A263" s="15" t="s">
        <v>808</v>
      </c>
      <c r="B263" s="16" t="s">
        <v>280</v>
      </c>
      <c r="C263" s="26">
        <v>589400000</v>
      </c>
      <c r="D263" s="62"/>
      <c r="F263" s="14">
        <v>589400000</v>
      </c>
      <c r="G263" s="14">
        <f t="shared" si="5"/>
        <v>0</v>
      </c>
    </row>
    <row r="264" spans="1:7" x14ac:dyDescent="0.25">
      <c r="A264" s="12" t="s">
        <v>809</v>
      </c>
      <c r="B264" s="13" t="s">
        <v>397</v>
      </c>
      <c r="C264" s="25">
        <v>589400000</v>
      </c>
      <c r="D264" s="62"/>
      <c r="F264" s="14">
        <v>589400000</v>
      </c>
      <c r="G264" s="14">
        <f t="shared" si="5"/>
        <v>0</v>
      </c>
    </row>
    <row r="265" spans="1:7" x14ac:dyDescent="0.25">
      <c r="A265" s="12" t="s">
        <v>810</v>
      </c>
      <c r="B265" s="13" t="s">
        <v>282</v>
      </c>
      <c r="C265" s="25">
        <v>665800000</v>
      </c>
      <c r="D265" s="62"/>
      <c r="F265" s="14">
        <v>665800000</v>
      </c>
      <c r="G265" s="14">
        <f t="shared" si="5"/>
        <v>0</v>
      </c>
    </row>
    <row r="266" spans="1:7" x14ac:dyDescent="0.25">
      <c r="A266" s="17" t="s">
        <v>811</v>
      </c>
      <c r="B266" s="18" t="s">
        <v>578</v>
      </c>
      <c r="C266" s="27">
        <v>665800000</v>
      </c>
      <c r="D266" s="63"/>
      <c r="F266" s="14">
        <v>665800000</v>
      </c>
      <c r="G266" s="14">
        <f t="shared" si="5"/>
        <v>0</v>
      </c>
    </row>
    <row r="267" spans="1:7" x14ac:dyDescent="0.25">
      <c r="A267" s="19" t="s">
        <v>812</v>
      </c>
      <c r="B267" s="20" t="s">
        <v>583</v>
      </c>
      <c r="C267" s="28">
        <v>298600000</v>
      </c>
      <c r="D267" s="61" t="s">
        <v>590</v>
      </c>
      <c r="F267" s="14">
        <v>298600000</v>
      </c>
      <c r="G267" s="14">
        <f t="shared" si="5"/>
        <v>0</v>
      </c>
    </row>
    <row r="268" spans="1:7" x14ac:dyDescent="0.25">
      <c r="A268" s="12" t="s">
        <v>813</v>
      </c>
      <c r="B268" s="13" t="s">
        <v>582</v>
      </c>
      <c r="C268" s="25">
        <v>313600000</v>
      </c>
      <c r="D268" s="62"/>
      <c r="F268" s="14">
        <v>313600000</v>
      </c>
      <c r="G268" s="14">
        <f t="shared" si="5"/>
        <v>0</v>
      </c>
    </row>
    <row r="269" spans="1:7" x14ac:dyDescent="0.25">
      <c r="A269" s="12" t="s">
        <v>814</v>
      </c>
      <c r="B269" s="13" t="s">
        <v>580</v>
      </c>
      <c r="C269" s="25">
        <v>327300000</v>
      </c>
      <c r="D269" s="62"/>
      <c r="F269" s="14">
        <v>327300000</v>
      </c>
      <c r="G269" s="14">
        <f t="shared" si="5"/>
        <v>0</v>
      </c>
    </row>
    <row r="270" spans="1:7" ht="14.1" customHeight="1" x14ac:dyDescent="0.25">
      <c r="A270" s="15" t="s">
        <v>815</v>
      </c>
      <c r="B270" s="16" t="s">
        <v>581</v>
      </c>
      <c r="C270" s="26">
        <v>330000000</v>
      </c>
      <c r="D270" s="62"/>
      <c r="F270" s="14">
        <v>330000000</v>
      </c>
      <c r="G270" s="14">
        <f t="shared" si="5"/>
        <v>0</v>
      </c>
    </row>
    <row r="271" spans="1:7" x14ac:dyDescent="0.25">
      <c r="A271" s="12" t="s">
        <v>816</v>
      </c>
      <c r="B271" s="13" t="s">
        <v>585</v>
      </c>
      <c r="C271" s="25">
        <v>279000000</v>
      </c>
      <c r="D271" s="62"/>
      <c r="F271" s="14">
        <v>279000000</v>
      </c>
      <c r="G271" s="14">
        <f t="shared" si="5"/>
        <v>0</v>
      </c>
    </row>
    <row r="272" spans="1:7" ht="14.45" customHeight="1" x14ac:dyDescent="0.25">
      <c r="A272" s="17" t="s">
        <v>817</v>
      </c>
      <c r="B272" s="18" t="s">
        <v>584</v>
      </c>
      <c r="C272" s="27">
        <v>294000000</v>
      </c>
      <c r="D272" s="63"/>
      <c r="F272" s="14">
        <v>294000000</v>
      </c>
      <c r="G272" s="14">
        <f t="shared" si="5"/>
        <v>0</v>
      </c>
    </row>
    <row r="273" spans="1:8" x14ac:dyDescent="0.25">
      <c r="A273" s="21" t="s">
        <v>818</v>
      </c>
      <c r="B273" s="22" t="s">
        <v>586</v>
      </c>
      <c r="C273" s="29">
        <v>715600000</v>
      </c>
      <c r="D273" s="61" t="s">
        <v>828</v>
      </c>
      <c r="F273" s="14">
        <v>715400000</v>
      </c>
      <c r="G273" s="14">
        <f t="shared" si="5"/>
        <v>200000</v>
      </c>
    </row>
    <row r="274" spans="1:8" x14ac:dyDescent="0.25">
      <c r="A274" s="17" t="s">
        <v>819</v>
      </c>
      <c r="B274" s="18" t="s">
        <v>564</v>
      </c>
      <c r="C274" s="27">
        <v>824600000</v>
      </c>
      <c r="D274" s="63"/>
      <c r="F274" s="31">
        <v>824400000</v>
      </c>
      <c r="G274" s="31">
        <f t="shared" si="5"/>
        <v>200000</v>
      </c>
    </row>
    <row r="275" spans="1:8" x14ac:dyDescent="0.25">
      <c r="A275" s="24"/>
      <c r="B275" s="1"/>
      <c r="C275" s="1"/>
      <c r="D275" s="1"/>
    </row>
    <row r="276" spans="1:8" x14ac:dyDescent="0.25">
      <c r="A276" s="24"/>
      <c r="B276" s="1"/>
      <c r="C276" s="1"/>
      <c r="D276" s="1"/>
    </row>
    <row r="277" spans="1:8" s="1" customFormat="1" x14ac:dyDescent="0.25">
      <c r="A277" s="3" t="s">
        <v>0</v>
      </c>
      <c r="B277" s="4"/>
      <c r="C277" s="4"/>
      <c r="D277" s="4"/>
      <c r="H277" s="2"/>
    </row>
    <row r="278" spans="1:8" s="1" customFormat="1" x14ac:dyDescent="0.25">
      <c r="A278" s="4" t="s">
        <v>677</v>
      </c>
      <c r="B278" s="4"/>
      <c r="C278" s="4"/>
      <c r="D278" s="4"/>
      <c r="H278" s="2"/>
    </row>
    <row r="279" spans="1:8" s="1" customFormat="1" ht="7.5" customHeight="1" x14ac:dyDescent="0.25">
      <c r="H279" s="2"/>
    </row>
    <row r="280" spans="1:8" s="1" customFormat="1" x14ac:dyDescent="0.25">
      <c r="A280" s="5" t="s">
        <v>1</v>
      </c>
      <c r="B280" s="4"/>
      <c r="C280" s="4"/>
      <c r="D280" s="4"/>
      <c r="H280" s="2"/>
    </row>
    <row r="281" spans="1:8" s="1" customFormat="1" x14ac:dyDescent="0.25">
      <c r="A281" s="5" t="s">
        <v>435</v>
      </c>
      <c r="B281" s="4"/>
      <c r="C281" s="4"/>
      <c r="D281" s="4"/>
      <c r="H281" s="2"/>
    </row>
    <row r="282" spans="1:8" s="1" customFormat="1" x14ac:dyDescent="0.25">
      <c r="A282" s="5" t="s">
        <v>244</v>
      </c>
      <c r="B282" s="4"/>
      <c r="C282" s="4"/>
      <c r="D282" s="4"/>
      <c r="H282" s="2"/>
    </row>
    <row r="283" spans="1:8" s="1" customFormat="1" x14ac:dyDescent="0.25">
      <c r="A283" s="5" t="s">
        <v>763</v>
      </c>
      <c r="B283" s="4"/>
      <c r="C283" s="4"/>
      <c r="D283" s="4"/>
      <c r="F283" s="6" t="s">
        <v>3</v>
      </c>
      <c r="G283" s="7" t="s">
        <v>4</v>
      </c>
      <c r="H283" s="2"/>
    </row>
    <row r="284" spans="1:8" s="1" customFormat="1" ht="7.5" customHeight="1" x14ac:dyDescent="0.25">
      <c r="H284" s="2"/>
    </row>
    <row r="285" spans="1:8" s="1" customFormat="1" ht="15" customHeight="1" x14ac:dyDescent="0.25">
      <c r="A285" s="8" t="s">
        <v>5</v>
      </c>
      <c r="B285" s="9" t="s">
        <v>6</v>
      </c>
      <c r="C285" s="9" t="s">
        <v>7</v>
      </c>
      <c r="D285" s="9" t="s">
        <v>8</v>
      </c>
      <c r="F285" s="10" t="s">
        <v>7</v>
      </c>
      <c r="G285" s="10" t="s">
        <v>7</v>
      </c>
      <c r="H285" s="11"/>
    </row>
    <row r="286" spans="1:8" x14ac:dyDescent="0.25">
      <c r="A286" s="12" t="s">
        <v>321</v>
      </c>
      <c r="B286" s="13" t="s">
        <v>322</v>
      </c>
      <c r="C286" s="25">
        <v>239968000</v>
      </c>
      <c r="D286" s="61" t="s">
        <v>896</v>
      </c>
      <c r="F286" s="14">
        <v>239768000</v>
      </c>
      <c r="G286" s="14">
        <f t="shared" ref="G286" si="6">C286-F286</f>
        <v>200000</v>
      </c>
    </row>
    <row r="287" spans="1:8" x14ac:dyDescent="0.25">
      <c r="A287" s="15" t="s">
        <v>287</v>
      </c>
      <c r="B287" s="16" t="s">
        <v>285</v>
      </c>
      <c r="C287" s="26">
        <v>258068000</v>
      </c>
      <c r="D287" s="62"/>
      <c r="F287" s="14">
        <v>257868000</v>
      </c>
      <c r="G287" s="14">
        <f t="shared" ref="G287:G350" si="7">C287-F287</f>
        <v>200000</v>
      </c>
    </row>
    <row r="288" spans="1:8" x14ac:dyDescent="0.25">
      <c r="A288" s="12" t="s">
        <v>319</v>
      </c>
      <c r="B288" s="13" t="s">
        <v>320</v>
      </c>
      <c r="C288" s="25">
        <v>272968000</v>
      </c>
      <c r="D288" s="62"/>
      <c r="F288" s="14">
        <v>272768000</v>
      </c>
      <c r="G288" s="14">
        <f t="shared" si="7"/>
        <v>200000</v>
      </c>
    </row>
    <row r="289" spans="1:7" x14ac:dyDescent="0.25">
      <c r="A289" s="17" t="s">
        <v>565</v>
      </c>
      <c r="B289" s="18" t="s">
        <v>551</v>
      </c>
      <c r="C289" s="27">
        <v>267168000</v>
      </c>
      <c r="D289" s="62"/>
      <c r="F289" s="14">
        <v>266968000</v>
      </c>
      <c r="G289" s="14">
        <f t="shared" si="7"/>
        <v>200000</v>
      </c>
    </row>
    <row r="290" spans="1:7" x14ac:dyDescent="0.25">
      <c r="A290" s="21" t="s">
        <v>323</v>
      </c>
      <c r="B290" s="22" t="s">
        <v>324</v>
      </c>
      <c r="C290" s="29">
        <v>313568000</v>
      </c>
      <c r="D290" s="62"/>
      <c r="F290" s="14">
        <v>313368000</v>
      </c>
      <c r="G290" s="14">
        <f t="shared" si="7"/>
        <v>200000</v>
      </c>
    </row>
    <row r="291" spans="1:7" x14ac:dyDescent="0.25">
      <c r="A291" s="12" t="s">
        <v>325</v>
      </c>
      <c r="B291" s="13" t="s">
        <v>326</v>
      </c>
      <c r="C291" s="25">
        <v>316068000</v>
      </c>
      <c r="D291" s="62"/>
      <c r="F291" s="14">
        <v>315868000</v>
      </c>
      <c r="G291" s="14">
        <f t="shared" si="7"/>
        <v>200000</v>
      </c>
    </row>
    <row r="292" spans="1:7" x14ac:dyDescent="0.25">
      <c r="A292" s="12" t="s">
        <v>288</v>
      </c>
      <c r="B292" s="13" t="s">
        <v>286</v>
      </c>
      <c r="C292" s="25">
        <v>347368000</v>
      </c>
      <c r="D292" s="62"/>
      <c r="F292" s="14">
        <v>347168000</v>
      </c>
      <c r="G292" s="14">
        <f t="shared" si="7"/>
        <v>200000</v>
      </c>
    </row>
    <row r="293" spans="1:7" x14ac:dyDescent="0.25">
      <c r="A293" s="12" t="s">
        <v>566</v>
      </c>
      <c r="B293" s="13" t="s">
        <v>556</v>
      </c>
      <c r="C293" s="25">
        <v>349468000</v>
      </c>
      <c r="D293" s="62"/>
      <c r="F293" s="14">
        <v>349268000</v>
      </c>
      <c r="G293" s="14">
        <f t="shared" si="7"/>
        <v>200000</v>
      </c>
    </row>
    <row r="294" spans="1:7" x14ac:dyDescent="0.25">
      <c r="A294" s="15" t="s">
        <v>820</v>
      </c>
      <c r="B294" s="16" t="s">
        <v>552</v>
      </c>
      <c r="C294" s="26">
        <v>304268000</v>
      </c>
      <c r="D294" s="62"/>
      <c r="F294" s="14">
        <v>304068000</v>
      </c>
      <c r="G294" s="14">
        <f t="shared" si="7"/>
        <v>200000</v>
      </c>
    </row>
    <row r="295" spans="1:7" x14ac:dyDescent="0.25">
      <c r="A295" s="12" t="s">
        <v>821</v>
      </c>
      <c r="B295" s="13" t="s">
        <v>553</v>
      </c>
      <c r="C295" s="25">
        <v>306768000</v>
      </c>
      <c r="D295" s="62"/>
      <c r="F295" s="14">
        <v>306568000</v>
      </c>
      <c r="G295" s="14">
        <f t="shared" si="7"/>
        <v>200000</v>
      </c>
    </row>
    <row r="296" spans="1:7" x14ac:dyDescent="0.25">
      <c r="A296" s="12" t="s">
        <v>822</v>
      </c>
      <c r="B296" s="13" t="s">
        <v>554</v>
      </c>
      <c r="C296" s="25">
        <v>320868000</v>
      </c>
      <c r="D296" s="62"/>
      <c r="F296" s="14">
        <v>320668000</v>
      </c>
      <c r="G296" s="14">
        <f t="shared" si="7"/>
        <v>200000</v>
      </c>
    </row>
    <row r="297" spans="1:7" x14ac:dyDescent="0.25">
      <c r="A297" s="17" t="s">
        <v>823</v>
      </c>
      <c r="B297" s="18" t="s">
        <v>555</v>
      </c>
      <c r="C297" s="27">
        <v>323368000</v>
      </c>
      <c r="D297" s="63"/>
      <c r="F297" s="14">
        <v>323168000</v>
      </c>
      <c r="G297" s="14">
        <f t="shared" si="7"/>
        <v>200000</v>
      </c>
    </row>
    <row r="298" spans="1:7" x14ac:dyDescent="0.25">
      <c r="A298" s="19" t="s">
        <v>293</v>
      </c>
      <c r="B298" s="20" t="s">
        <v>289</v>
      </c>
      <c r="C298" s="28">
        <v>240535000</v>
      </c>
      <c r="D298" s="61" t="s">
        <v>894</v>
      </c>
      <c r="F298" s="14">
        <v>240645000</v>
      </c>
      <c r="G298" s="14">
        <f t="shared" si="7"/>
        <v>-110000</v>
      </c>
    </row>
    <row r="299" spans="1:7" x14ac:dyDescent="0.25">
      <c r="A299" s="12" t="s">
        <v>294</v>
      </c>
      <c r="B299" s="13" t="s">
        <v>290</v>
      </c>
      <c r="C299" s="25">
        <v>255035000</v>
      </c>
      <c r="D299" s="62"/>
      <c r="F299" s="14">
        <v>255145000</v>
      </c>
      <c r="G299" s="14">
        <f t="shared" si="7"/>
        <v>-110000</v>
      </c>
    </row>
    <row r="300" spans="1:7" x14ac:dyDescent="0.25">
      <c r="A300" s="12" t="s">
        <v>295</v>
      </c>
      <c r="B300" s="13" t="s">
        <v>291</v>
      </c>
      <c r="C300" s="25">
        <v>260235000</v>
      </c>
      <c r="D300" s="62"/>
      <c r="F300" s="14">
        <v>260345000</v>
      </c>
      <c r="G300" s="14">
        <f t="shared" si="7"/>
        <v>-110000</v>
      </c>
    </row>
    <row r="301" spans="1:7" x14ac:dyDescent="0.25">
      <c r="A301" s="17" t="s">
        <v>296</v>
      </c>
      <c r="B301" s="18" t="s">
        <v>292</v>
      </c>
      <c r="C301" s="27">
        <v>274035000</v>
      </c>
      <c r="D301" s="62"/>
      <c r="F301" s="14">
        <v>274145000</v>
      </c>
      <c r="G301" s="14">
        <f t="shared" si="7"/>
        <v>-110000</v>
      </c>
    </row>
    <row r="302" spans="1:7" x14ac:dyDescent="0.25">
      <c r="A302" s="19" t="s">
        <v>681</v>
      </c>
      <c r="B302" s="20" t="s">
        <v>715</v>
      </c>
      <c r="C302" s="28">
        <v>240535000</v>
      </c>
      <c r="D302" s="62"/>
      <c r="F302" s="14">
        <v>240645000</v>
      </c>
      <c r="G302" s="14">
        <f t="shared" si="7"/>
        <v>-110000</v>
      </c>
    </row>
    <row r="303" spans="1:7" x14ac:dyDescent="0.25">
      <c r="A303" s="12" t="s">
        <v>682</v>
      </c>
      <c r="B303" s="13" t="s">
        <v>716</v>
      </c>
      <c r="C303" s="25">
        <v>255035000</v>
      </c>
      <c r="D303" s="62"/>
      <c r="F303" s="14">
        <v>255145000</v>
      </c>
      <c r="G303" s="14">
        <f t="shared" si="7"/>
        <v>-110000</v>
      </c>
    </row>
    <row r="304" spans="1:7" x14ac:dyDescent="0.25">
      <c r="A304" s="15" t="s">
        <v>680</v>
      </c>
      <c r="B304" s="16" t="s">
        <v>714</v>
      </c>
      <c r="C304" s="26">
        <v>260235000</v>
      </c>
      <c r="D304" s="62"/>
      <c r="F304" s="14">
        <v>260345000</v>
      </c>
      <c r="G304" s="14">
        <f t="shared" si="7"/>
        <v>-110000</v>
      </c>
    </row>
    <row r="305" spans="1:7" x14ac:dyDescent="0.25">
      <c r="A305" s="17" t="s">
        <v>683</v>
      </c>
      <c r="B305" s="18" t="s">
        <v>717</v>
      </c>
      <c r="C305" s="27">
        <v>274035000</v>
      </c>
      <c r="D305" s="63"/>
      <c r="F305" s="14">
        <v>274145000</v>
      </c>
      <c r="G305" s="14">
        <f t="shared" si="7"/>
        <v>-110000</v>
      </c>
    </row>
    <row r="306" spans="1:7" x14ac:dyDescent="0.25">
      <c r="A306" s="19" t="s">
        <v>301</v>
      </c>
      <c r="B306" s="20" t="s">
        <v>297</v>
      </c>
      <c r="C306" s="28">
        <v>336220000</v>
      </c>
      <c r="D306" s="61" t="s">
        <v>897</v>
      </c>
      <c r="F306" s="14">
        <v>336020000</v>
      </c>
      <c r="G306" s="14">
        <f t="shared" si="7"/>
        <v>200000</v>
      </c>
    </row>
    <row r="307" spans="1:7" x14ac:dyDescent="0.25">
      <c r="A307" s="12" t="s">
        <v>302</v>
      </c>
      <c r="B307" s="13" t="s">
        <v>298</v>
      </c>
      <c r="C307" s="25">
        <v>351420000</v>
      </c>
      <c r="D307" s="62"/>
      <c r="F307" s="14">
        <v>351220000</v>
      </c>
      <c r="G307" s="14">
        <f t="shared" si="7"/>
        <v>200000</v>
      </c>
    </row>
    <row r="308" spans="1:7" x14ac:dyDescent="0.25">
      <c r="A308" s="15" t="s">
        <v>303</v>
      </c>
      <c r="B308" s="16" t="s">
        <v>299</v>
      </c>
      <c r="C308" s="26">
        <v>358720000</v>
      </c>
      <c r="D308" s="62"/>
      <c r="F308" s="14">
        <v>358520000</v>
      </c>
      <c r="G308" s="14">
        <f t="shared" si="7"/>
        <v>200000</v>
      </c>
    </row>
    <row r="309" spans="1:7" x14ac:dyDescent="0.25">
      <c r="A309" s="31" t="s">
        <v>304</v>
      </c>
      <c r="B309" s="18" t="s">
        <v>300</v>
      </c>
      <c r="C309" s="27">
        <v>373920000</v>
      </c>
      <c r="D309" s="62"/>
      <c r="F309" s="14">
        <v>373720000</v>
      </c>
      <c r="G309" s="14">
        <f t="shared" si="7"/>
        <v>200000</v>
      </c>
    </row>
    <row r="310" spans="1:7" x14ac:dyDescent="0.25">
      <c r="A310" s="19" t="s">
        <v>301</v>
      </c>
      <c r="B310" s="20" t="s">
        <v>297</v>
      </c>
      <c r="C310" s="28">
        <v>336220000</v>
      </c>
      <c r="D310" s="62"/>
      <c r="F310" s="14">
        <v>336020000</v>
      </c>
      <c r="G310" s="14">
        <f t="shared" si="7"/>
        <v>200000</v>
      </c>
    </row>
    <row r="311" spans="1:7" x14ac:dyDescent="0.25">
      <c r="A311" s="12" t="s">
        <v>302</v>
      </c>
      <c r="B311" s="13" t="s">
        <v>298</v>
      </c>
      <c r="C311" s="25">
        <v>351420000</v>
      </c>
      <c r="D311" s="62"/>
      <c r="F311" s="14">
        <v>351220000</v>
      </c>
      <c r="G311" s="14">
        <f t="shared" si="7"/>
        <v>200000</v>
      </c>
    </row>
    <row r="312" spans="1:7" x14ac:dyDescent="0.25">
      <c r="A312" s="15" t="s">
        <v>303</v>
      </c>
      <c r="B312" s="16" t="s">
        <v>299</v>
      </c>
      <c r="C312" s="26">
        <v>358720000</v>
      </c>
      <c r="D312" s="62"/>
      <c r="F312" s="14">
        <v>358520000</v>
      </c>
      <c r="G312" s="14">
        <f t="shared" si="7"/>
        <v>200000</v>
      </c>
    </row>
    <row r="313" spans="1:7" x14ac:dyDescent="0.25">
      <c r="A313" s="31" t="s">
        <v>304</v>
      </c>
      <c r="B313" s="18" t="s">
        <v>300</v>
      </c>
      <c r="C313" s="27">
        <v>373920000</v>
      </c>
      <c r="D313" s="63"/>
      <c r="F313" s="14">
        <v>373720000</v>
      </c>
      <c r="G313" s="14">
        <f t="shared" si="7"/>
        <v>200000</v>
      </c>
    </row>
    <row r="314" spans="1:7" x14ac:dyDescent="0.25">
      <c r="A314" s="19" t="s">
        <v>328</v>
      </c>
      <c r="B314" s="20" t="s">
        <v>329</v>
      </c>
      <c r="C314" s="28">
        <v>372059000</v>
      </c>
      <c r="D314" s="61" t="s">
        <v>898</v>
      </c>
      <c r="F314" s="14">
        <v>371859000</v>
      </c>
      <c r="G314" s="14">
        <f t="shared" si="7"/>
        <v>200000</v>
      </c>
    </row>
    <row r="315" spans="1:7" x14ac:dyDescent="0.25">
      <c r="A315" s="15" t="s">
        <v>519</v>
      </c>
      <c r="B315" s="16" t="s">
        <v>330</v>
      </c>
      <c r="C315" s="26">
        <v>372059000</v>
      </c>
      <c r="D315" s="62"/>
      <c r="F315" s="14">
        <v>371859000</v>
      </c>
      <c r="G315" s="14">
        <f t="shared" si="7"/>
        <v>200000</v>
      </c>
    </row>
    <row r="316" spans="1:7" x14ac:dyDescent="0.25">
      <c r="A316" s="12" t="s">
        <v>520</v>
      </c>
      <c r="B316" s="13" t="s">
        <v>331</v>
      </c>
      <c r="C316" s="25">
        <v>362159000</v>
      </c>
      <c r="D316" s="62"/>
      <c r="F316" s="14">
        <v>361959000</v>
      </c>
      <c r="G316" s="14">
        <f t="shared" si="7"/>
        <v>200000</v>
      </c>
    </row>
    <row r="317" spans="1:7" x14ac:dyDescent="0.25">
      <c r="A317" s="12" t="s">
        <v>521</v>
      </c>
      <c r="B317" s="13" t="s">
        <v>332</v>
      </c>
      <c r="C317" s="25">
        <v>363659000</v>
      </c>
      <c r="D317" s="62"/>
      <c r="F317" s="14">
        <v>363459000</v>
      </c>
      <c r="G317" s="14">
        <f t="shared" si="7"/>
        <v>200000</v>
      </c>
    </row>
    <row r="318" spans="1:7" x14ac:dyDescent="0.25">
      <c r="A318" s="12" t="s">
        <v>333</v>
      </c>
      <c r="B318" s="13" t="s">
        <v>334</v>
      </c>
      <c r="C318" s="25">
        <v>396059000</v>
      </c>
      <c r="D318" s="62"/>
      <c r="F318" s="14">
        <v>395859000</v>
      </c>
      <c r="G318" s="14">
        <f t="shared" si="7"/>
        <v>200000</v>
      </c>
    </row>
    <row r="319" spans="1:7" x14ac:dyDescent="0.25">
      <c r="A319" s="15" t="s">
        <v>522</v>
      </c>
      <c r="B319" s="16" t="s">
        <v>335</v>
      </c>
      <c r="C319" s="26">
        <v>396059000</v>
      </c>
      <c r="D319" s="62"/>
      <c r="F319" s="14">
        <v>395859000</v>
      </c>
      <c r="G319" s="14">
        <f t="shared" si="7"/>
        <v>200000</v>
      </c>
    </row>
    <row r="320" spans="1:7" x14ac:dyDescent="0.25">
      <c r="A320" s="12" t="s">
        <v>523</v>
      </c>
      <c r="B320" s="13" t="s">
        <v>336</v>
      </c>
      <c r="C320" s="25">
        <v>418259000</v>
      </c>
      <c r="D320" s="62"/>
      <c r="F320" s="14">
        <v>418059000</v>
      </c>
      <c r="G320" s="14">
        <f t="shared" si="7"/>
        <v>200000</v>
      </c>
    </row>
    <row r="321" spans="1:7" x14ac:dyDescent="0.25">
      <c r="A321" s="17" t="s">
        <v>518</v>
      </c>
      <c r="B321" s="18" t="s">
        <v>327</v>
      </c>
      <c r="C321" s="27">
        <v>418259000</v>
      </c>
      <c r="D321" s="62"/>
      <c r="F321" s="14">
        <v>418059000</v>
      </c>
      <c r="G321" s="14">
        <f t="shared" si="7"/>
        <v>200000</v>
      </c>
    </row>
    <row r="322" spans="1:7" x14ac:dyDescent="0.25">
      <c r="A322" s="19" t="s">
        <v>328</v>
      </c>
      <c r="B322" s="20" t="s">
        <v>873</v>
      </c>
      <c r="C322" s="28">
        <v>372059000</v>
      </c>
      <c r="D322" s="62"/>
      <c r="F322" s="14">
        <v>371859000</v>
      </c>
      <c r="G322" s="14">
        <f t="shared" si="7"/>
        <v>200000</v>
      </c>
    </row>
    <row r="323" spans="1:7" x14ac:dyDescent="0.25">
      <c r="A323" s="15" t="s">
        <v>519</v>
      </c>
      <c r="B323" s="16" t="s">
        <v>874</v>
      </c>
      <c r="C323" s="26">
        <v>372059000</v>
      </c>
      <c r="D323" s="62"/>
      <c r="F323" s="14">
        <v>371859000</v>
      </c>
      <c r="G323" s="14">
        <f t="shared" si="7"/>
        <v>200000</v>
      </c>
    </row>
    <row r="324" spans="1:7" x14ac:dyDescent="0.25">
      <c r="A324" s="12" t="s">
        <v>520</v>
      </c>
      <c r="B324" s="13" t="s">
        <v>875</v>
      </c>
      <c r="C324" s="25">
        <v>362159000</v>
      </c>
      <c r="D324" s="62"/>
      <c r="F324" s="14">
        <v>361959000</v>
      </c>
      <c r="G324" s="14">
        <f t="shared" si="7"/>
        <v>200000</v>
      </c>
    </row>
    <row r="325" spans="1:7" x14ac:dyDescent="0.25">
      <c r="A325" s="12" t="s">
        <v>521</v>
      </c>
      <c r="B325" s="13" t="s">
        <v>876</v>
      </c>
      <c r="C325" s="25">
        <v>363659000</v>
      </c>
      <c r="D325" s="62"/>
      <c r="F325" s="14">
        <v>363459000</v>
      </c>
      <c r="G325" s="14">
        <f t="shared" si="7"/>
        <v>200000</v>
      </c>
    </row>
    <row r="326" spans="1:7" x14ac:dyDescent="0.25">
      <c r="A326" s="12" t="s">
        <v>333</v>
      </c>
      <c r="B326" s="13" t="s">
        <v>877</v>
      </c>
      <c r="C326" s="25">
        <v>396059000</v>
      </c>
      <c r="D326" s="62"/>
      <c r="F326" s="14">
        <v>395859000</v>
      </c>
      <c r="G326" s="14">
        <f t="shared" si="7"/>
        <v>200000</v>
      </c>
    </row>
    <row r="327" spans="1:7" x14ac:dyDescent="0.25">
      <c r="A327" s="15" t="s">
        <v>522</v>
      </c>
      <c r="B327" s="16" t="s">
        <v>878</v>
      </c>
      <c r="C327" s="26">
        <v>418259000</v>
      </c>
      <c r="D327" s="62"/>
      <c r="F327" s="14">
        <v>418059000</v>
      </c>
      <c r="G327" s="14">
        <f t="shared" si="7"/>
        <v>200000</v>
      </c>
    </row>
    <row r="328" spans="1:7" x14ac:dyDescent="0.25">
      <c r="A328" s="12" t="s">
        <v>523</v>
      </c>
      <c r="B328" s="13" t="s">
        <v>879</v>
      </c>
      <c r="C328" s="25">
        <v>396059000</v>
      </c>
      <c r="D328" s="62"/>
      <c r="F328" s="14">
        <v>395859000</v>
      </c>
      <c r="G328" s="14">
        <f t="shared" si="7"/>
        <v>200000</v>
      </c>
    </row>
    <row r="329" spans="1:7" x14ac:dyDescent="0.25">
      <c r="A329" s="17" t="s">
        <v>518</v>
      </c>
      <c r="B329" s="18" t="s">
        <v>880</v>
      </c>
      <c r="C329" s="27">
        <v>418259000</v>
      </c>
      <c r="D329" s="63"/>
      <c r="F329" s="14">
        <v>418059000</v>
      </c>
      <c r="G329" s="14">
        <f t="shared" si="7"/>
        <v>200000</v>
      </c>
    </row>
    <row r="330" spans="1:7" x14ac:dyDescent="0.25">
      <c r="A330" s="21" t="s">
        <v>337</v>
      </c>
      <c r="B330" s="22" t="s">
        <v>338</v>
      </c>
      <c r="C330" s="29">
        <v>382894000</v>
      </c>
      <c r="D330" s="61" t="s">
        <v>903</v>
      </c>
      <c r="F330" s="14">
        <v>382894000</v>
      </c>
      <c r="G330" s="14">
        <f t="shared" si="7"/>
        <v>0</v>
      </c>
    </row>
    <row r="331" spans="1:7" x14ac:dyDescent="0.25">
      <c r="A331" s="12" t="s">
        <v>307</v>
      </c>
      <c r="B331" s="13" t="s">
        <v>305</v>
      </c>
      <c r="C331" s="25">
        <v>407894000</v>
      </c>
      <c r="D331" s="62"/>
      <c r="F331" s="14">
        <v>407894000</v>
      </c>
      <c r="G331" s="14">
        <f t="shared" si="7"/>
        <v>0</v>
      </c>
    </row>
    <row r="332" spans="1:7" x14ac:dyDescent="0.25">
      <c r="A332" s="12" t="s">
        <v>339</v>
      </c>
      <c r="B332" s="13" t="s">
        <v>340</v>
      </c>
      <c r="C332" s="25">
        <v>401394000</v>
      </c>
      <c r="D332" s="62"/>
      <c r="F332" s="14">
        <v>401394000</v>
      </c>
      <c r="G332" s="14">
        <f t="shared" si="7"/>
        <v>0</v>
      </c>
    </row>
    <row r="333" spans="1:7" x14ac:dyDescent="0.25">
      <c r="A333" s="17" t="s">
        <v>308</v>
      </c>
      <c r="B333" s="18" t="s">
        <v>306</v>
      </c>
      <c r="C333" s="27">
        <v>426294000</v>
      </c>
      <c r="D333" s="62"/>
      <c r="F333" s="14">
        <v>426294000</v>
      </c>
      <c r="G333" s="14">
        <f t="shared" si="7"/>
        <v>0</v>
      </c>
    </row>
    <row r="334" spans="1:7" x14ac:dyDescent="0.25">
      <c r="A334" s="21" t="s">
        <v>337</v>
      </c>
      <c r="B334" s="22" t="s">
        <v>881</v>
      </c>
      <c r="C334" s="29">
        <v>382894000</v>
      </c>
      <c r="D334" s="62"/>
      <c r="F334" s="14">
        <v>382894000</v>
      </c>
      <c r="G334" s="14">
        <f t="shared" si="7"/>
        <v>0</v>
      </c>
    </row>
    <row r="335" spans="1:7" x14ac:dyDescent="0.25">
      <c r="A335" s="12" t="s">
        <v>307</v>
      </c>
      <c r="B335" s="13" t="s">
        <v>882</v>
      </c>
      <c r="C335" s="25">
        <v>407894000</v>
      </c>
      <c r="D335" s="62"/>
      <c r="F335" s="14">
        <v>407894000</v>
      </c>
      <c r="G335" s="14">
        <f t="shared" si="7"/>
        <v>0</v>
      </c>
    </row>
    <row r="336" spans="1:7" x14ac:dyDescent="0.25">
      <c r="A336" s="12" t="s">
        <v>339</v>
      </c>
      <c r="B336" s="13" t="s">
        <v>883</v>
      </c>
      <c r="C336" s="25">
        <v>401394000</v>
      </c>
      <c r="D336" s="62"/>
      <c r="F336" s="14">
        <v>401394000</v>
      </c>
      <c r="G336" s="14">
        <f t="shared" si="7"/>
        <v>0</v>
      </c>
    </row>
    <row r="337" spans="1:7" x14ac:dyDescent="0.25">
      <c r="A337" s="17" t="s">
        <v>308</v>
      </c>
      <c r="B337" s="18" t="s">
        <v>884</v>
      </c>
      <c r="C337" s="27">
        <v>426294000</v>
      </c>
      <c r="D337" s="63"/>
      <c r="F337" s="14">
        <v>426294000</v>
      </c>
      <c r="G337" s="14">
        <f t="shared" si="7"/>
        <v>0</v>
      </c>
    </row>
    <row r="338" spans="1:7" x14ac:dyDescent="0.25">
      <c r="A338" s="21" t="s">
        <v>310</v>
      </c>
      <c r="B338" s="22" t="s">
        <v>341</v>
      </c>
      <c r="C338" s="29">
        <v>664900000</v>
      </c>
      <c r="D338" s="61" t="s">
        <v>901</v>
      </c>
      <c r="F338" s="14">
        <v>664700000</v>
      </c>
      <c r="G338" s="14">
        <f t="shared" si="7"/>
        <v>200000</v>
      </c>
    </row>
    <row r="339" spans="1:7" x14ac:dyDescent="0.25">
      <c r="A339" s="17" t="s">
        <v>310</v>
      </c>
      <c r="B339" s="18" t="s">
        <v>309</v>
      </c>
      <c r="C339" s="27">
        <v>667900000</v>
      </c>
      <c r="D339" s="63"/>
      <c r="F339" s="14">
        <v>667700000</v>
      </c>
      <c r="G339" s="14">
        <f t="shared" si="7"/>
        <v>200000</v>
      </c>
    </row>
    <row r="340" spans="1:7" x14ac:dyDescent="0.25">
      <c r="A340" s="19" t="s">
        <v>342</v>
      </c>
      <c r="B340" s="20" t="s">
        <v>343</v>
      </c>
      <c r="C340" s="28">
        <v>440276000</v>
      </c>
      <c r="D340" s="61" t="s">
        <v>900</v>
      </c>
      <c r="F340" s="14">
        <v>440276000</v>
      </c>
      <c r="G340" s="14">
        <f t="shared" si="7"/>
        <v>0</v>
      </c>
    </row>
    <row r="341" spans="1:7" x14ac:dyDescent="0.25">
      <c r="A341" s="15" t="s">
        <v>436</v>
      </c>
      <c r="B341" s="16" t="s">
        <v>311</v>
      </c>
      <c r="C341" s="26">
        <v>489176000</v>
      </c>
      <c r="D341" s="62"/>
      <c r="F341" s="14">
        <v>489176000</v>
      </c>
      <c r="G341" s="14">
        <f t="shared" si="7"/>
        <v>0</v>
      </c>
    </row>
    <row r="342" spans="1:7" x14ac:dyDescent="0.25">
      <c r="A342" s="17" t="s">
        <v>344</v>
      </c>
      <c r="B342" s="18" t="s">
        <v>345</v>
      </c>
      <c r="C342" s="27">
        <v>469076000</v>
      </c>
      <c r="D342" s="62"/>
      <c r="F342" s="14">
        <v>469076000</v>
      </c>
      <c r="G342" s="14">
        <f t="shared" si="7"/>
        <v>0</v>
      </c>
    </row>
    <row r="343" spans="1:7" x14ac:dyDescent="0.25">
      <c r="A343" s="19" t="s">
        <v>342</v>
      </c>
      <c r="B343" s="20" t="s">
        <v>885</v>
      </c>
      <c r="C343" s="28">
        <v>440276000</v>
      </c>
      <c r="D343" s="62"/>
      <c r="F343" s="14">
        <v>440276000</v>
      </c>
      <c r="G343" s="14">
        <f t="shared" si="7"/>
        <v>0</v>
      </c>
    </row>
    <row r="344" spans="1:7" x14ac:dyDescent="0.25">
      <c r="A344" s="15" t="s">
        <v>436</v>
      </c>
      <c r="B344" s="16" t="s">
        <v>886</v>
      </c>
      <c r="C344" s="26">
        <v>489176000</v>
      </c>
      <c r="D344" s="62"/>
      <c r="F344" s="14">
        <v>489176000</v>
      </c>
      <c r="G344" s="14">
        <f t="shared" si="7"/>
        <v>0</v>
      </c>
    </row>
    <row r="345" spans="1:7" x14ac:dyDescent="0.25">
      <c r="A345" s="17" t="s">
        <v>344</v>
      </c>
      <c r="B345" s="18" t="s">
        <v>887</v>
      </c>
      <c r="C345" s="27">
        <v>469076000</v>
      </c>
      <c r="D345" s="63"/>
      <c r="F345" s="14">
        <v>469076000</v>
      </c>
      <c r="G345" s="14">
        <f t="shared" si="7"/>
        <v>0</v>
      </c>
    </row>
    <row r="346" spans="1:7" x14ac:dyDescent="0.25">
      <c r="A346" s="19" t="s">
        <v>524</v>
      </c>
      <c r="B346" s="20" t="s">
        <v>346</v>
      </c>
      <c r="C346" s="28">
        <v>478358000</v>
      </c>
      <c r="D346" s="61" t="s">
        <v>899</v>
      </c>
      <c r="F346" s="14">
        <v>478358000</v>
      </c>
      <c r="G346" s="14">
        <f t="shared" si="7"/>
        <v>0</v>
      </c>
    </row>
    <row r="347" spans="1:7" x14ac:dyDescent="0.25">
      <c r="A347" s="12" t="s">
        <v>525</v>
      </c>
      <c r="B347" s="13" t="s">
        <v>347</v>
      </c>
      <c r="C347" s="25">
        <v>478358000</v>
      </c>
      <c r="D347" s="62"/>
      <c r="F347" s="14">
        <v>478358000</v>
      </c>
      <c r="G347" s="14">
        <f t="shared" si="7"/>
        <v>0</v>
      </c>
    </row>
    <row r="348" spans="1:7" x14ac:dyDescent="0.25">
      <c r="A348" s="15" t="s">
        <v>528</v>
      </c>
      <c r="B348" s="16" t="s">
        <v>356</v>
      </c>
      <c r="C348" s="26">
        <v>526658000</v>
      </c>
      <c r="D348" s="62"/>
      <c r="F348" s="14">
        <v>526658000</v>
      </c>
      <c r="G348" s="14">
        <f t="shared" si="7"/>
        <v>0</v>
      </c>
    </row>
    <row r="349" spans="1:7" x14ac:dyDescent="0.25">
      <c r="A349" s="12" t="s">
        <v>526</v>
      </c>
      <c r="B349" s="13" t="s">
        <v>348</v>
      </c>
      <c r="C349" s="25">
        <v>526658000</v>
      </c>
      <c r="D349" s="62"/>
      <c r="F349" s="14">
        <v>526658000</v>
      </c>
      <c r="G349" s="14">
        <f t="shared" si="7"/>
        <v>0</v>
      </c>
    </row>
    <row r="350" spans="1:7" x14ac:dyDescent="0.25">
      <c r="A350" s="12" t="s">
        <v>531</v>
      </c>
      <c r="B350" s="13" t="s">
        <v>312</v>
      </c>
      <c r="C350" s="25">
        <v>514958000</v>
      </c>
      <c r="D350" s="62"/>
      <c r="F350" s="14">
        <v>514958000</v>
      </c>
      <c r="G350" s="14">
        <f t="shared" si="7"/>
        <v>0</v>
      </c>
    </row>
    <row r="351" spans="1:7" x14ac:dyDescent="0.25">
      <c r="A351" s="15" t="s">
        <v>529</v>
      </c>
      <c r="B351" s="16" t="s">
        <v>357</v>
      </c>
      <c r="C351" s="26">
        <v>514958000</v>
      </c>
      <c r="D351" s="62"/>
      <c r="F351" s="14">
        <v>514958000</v>
      </c>
      <c r="G351" s="14">
        <f t="shared" ref="G351:G370" si="8">C351-F351</f>
        <v>0</v>
      </c>
    </row>
    <row r="352" spans="1:7" x14ac:dyDescent="0.25">
      <c r="A352" s="12" t="s">
        <v>527</v>
      </c>
      <c r="B352" s="13" t="s">
        <v>349</v>
      </c>
      <c r="C352" s="25">
        <v>589858000</v>
      </c>
      <c r="D352" s="62"/>
      <c r="F352" s="14">
        <v>589858000</v>
      </c>
      <c r="G352" s="14">
        <f t="shared" si="8"/>
        <v>0</v>
      </c>
    </row>
    <row r="353" spans="1:7" x14ac:dyDescent="0.25">
      <c r="A353" s="12" t="s">
        <v>530</v>
      </c>
      <c r="B353" s="13" t="s">
        <v>358</v>
      </c>
      <c r="C353" s="25">
        <v>589858000</v>
      </c>
      <c r="D353" s="62"/>
      <c r="F353" s="14">
        <v>589858000</v>
      </c>
      <c r="G353" s="14">
        <f t="shared" si="8"/>
        <v>0</v>
      </c>
    </row>
    <row r="354" spans="1:7" x14ac:dyDescent="0.25">
      <c r="A354" s="12" t="s">
        <v>846</v>
      </c>
      <c r="B354" s="13" t="s">
        <v>350</v>
      </c>
      <c r="C354" s="25">
        <v>574158000</v>
      </c>
      <c r="D354" s="62"/>
      <c r="F354" s="14">
        <v>574158000</v>
      </c>
      <c r="G354" s="14">
        <f t="shared" si="8"/>
        <v>0</v>
      </c>
    </row>
    <row r="355" spans="1:7" x14ac:dyDescent="0.25">
      <c r="A355" s="15" t="s">
        <v>847</v>
      </c>
      <c r="B355" s="16" t="s">
        <v>355</v>
      </c>
      <c r="C355" s="26">
        <v>582358000</v>
      </c>
      <c r="D355" s="62"/>
      <c r="F355" s="14">
        <v>582358000</v>
      </c>
      <c r="G355" s="14">
        <f t="shared" si="8"/>
        <v>0</v>
      </c>
    </row>
    <row r="356" spans="1:7" x14ac:dyDescent="0.25">
      <c r="A356" s="12" t="s">
        <v>496</v>
      </c>
      <c r="B356" s="13" t="s">
        <v>313</v>
      </c>
      <c r="C356" s="25">
        <v>666258000</v>
      </c>
      <c r="D356" s="62"/>
      <c r="F356" s="14">
        <v>666258000</v>
      </c>
      <c r="G356" s="14">
        <f t="shared" si="8"/>
        <v>0</v>
      </c>
    </row>
    <row r="357" spans="1:7" x14ac:dyDescent="0.25">
      <c r="A357" s="12" t="s">
        <v>371</v>
      </c>
      <c r="B357" s="13" t="s">
        <v>351</v>
      </c>
      <c r="C357" s="25">
        <v>666258000</v>
      </c>
      <c r="D357" s="62"/>
      <c r="F357" s="14">
        <v>666258000</v>
      </c>
      <c r="G357" s="14">
        <f t="shared" si="8"/>
        <v>0</v>
      </c>
    </row>
    <row r="358" spans="1:7" x14ac:dyDescent="0.25">
      <c r="A358" s="15" t="s">
        <v>497</v>
      </c>
      <c r="B358" s="16" t="s">
        <v>352</v>
      </c>
      <c r="C358" s="26">
        <v>650658000</v>
      </c>
      <c r="D358" s="62"/>
      <c r="F358" s="14">
        <v>650658000</v>
      </c>
      <c r="G358" s="14">
        <f t="shared" si="8"/>
        <v>0</v>
      </c>
    </row>
    <row r="359" spans="1:7" x14ac:dyDescent="0.25">
      <c r="A359" s="12" t="s">
        <v>498</v>
      </c>
      <c r="B359" s="13" t="s">
        <v>353</v>
      </c>
      <c r="C359" s="25">
        <v>653558000</v>
      </c>
      <c r="D359" s="62"/>
      <c r="F359" s="14">
        <v>653558000</v>
      </c>
      <c r="G359" s="14">
        <f t="shared" si="8"/>
        <v>0</v>
      </c>
    </row>
    <row r="360" spans="1:7" x14ac:dyDescent="0.25">
      <c r="A360" s="17" t="s">
        <v>848</v>
      </c>
      <c r="B360" s="18" t="s">
        <v>354</v>
      </c>
      <c r="C360" s="27">
        <v>659258000</v>
      </c>
      <c r="D360" s="63"/>
      <c r="F360" s="14">
        <v>659258000</v>
      </c>
      <c r="G360" s="14">
        <f t="shared" si="8"/>
        <v>0</v>
      </c>
    </row>
    <row r="361" spans="1:7" x14ac:dyDescent="0.25">
      <c r="A361" s="19" t="s">
        <v>130</v>
      </c>
      <c r="B361" s="20" t="s">
        <v>569</v>
      </c>
      <c r="C361" s="28">
        <v>534100000</v>
      </c>
      <c r="D361" s="61" t="s">
        <v>902</v>
      </c>
      <c r="F361" s="14">
        <v>534100000</v>
      </c>
      <c r="G361" s="14">
        <f t="shared" si="8"/>
        <v>0</v>
      </c>
    </row>
    <row r="362" spans="1:7" x14ac:dyDescent="0.25">
      <c r="A362" s="15" t="s">
        <v>132</v>
      </c>
      <c r="B362" s="16" t="s">
        <v>570</v>
      </c>
      <c r="C362" s="26">
        <v>613400000</v>
      </c>
      <c r="D362" s="62"/>
      <c r="F362" s="14">
        <v>613400000</v>
      </c>
      <c r="G362" s="14">
        <f t="shared" si="8"/>
        <v>0</v>
      </c>
    </row>
    <row r="363" spans="1:7" x14ac:dyDescent="0.25">
      <c r="A363" s="17" t="s">
        <v>134</v>
      </c>
      <c r="B363" s="18" t="s">
        <v>571</v>
      </c>
      <c r="C363" s="27">
        <v>657900000</v>
      </c>
      <c r="D363" s="63"/>
      <c r="F363" s="14">
        <v>657900000</v>
      </c>
      <c r="G363" s="14">
        <f t="shared" si="8"/>
        <v>0</v>
      </c>
    </row>
    <row r="364" spans="1:7" x14ac:dyDescent="0.25">
      <c r="A364" s="19" t="s">
        <v>533</v>
      </c>
      <c r="B364" s="20" t="s">
        <v>314</v>
      </c>
      <c r="C364" s="28">
        <v>337259000</v>
      </c>
      <c r="D364" s="61" t="s">
        <v>895</v>
      </c>
      <c r="F364" s="14">
        <v>337259000</v>
      </c>
      <c r="G364" s="14">
        <f t="shared" si="8"/>
        <v>0</v>
      </c>
    </row>
    <row r="365" spans="1:7" x14ac:dyDescent="0.25">
      <c r="A365" s="15" t="s">
        <v>532</v>
      </c>
      <c r="B365" s="16" t="s">
        <v>364</v>
      </c>
      <c r="C365" s="26">
        <v>352159000</v>
      </c>
      <c r="D365" s="62"/>
      <c r="F365" s="14">
        <v>352159000</v>
      </c>
      <c r="G365" s="14">
        <f t="shared" si="8"/>
        <v>0</v>
      </c>
    </row>
    <row r="366" spans="1:7" x14ac:dyDescent="0.25">
      <c r="A366" s="12" t="s">
        <v>534</v>
      </c>
      <c r="B366" s="13" t="s">
        <v>315</v>
      </c>
      <c r="C366" s="25">
        <v>365959000</v>
      </c>
      <c r="D366" s="62"/>
      <c r="F366" s="14">
        <v>365959000</v>
      </c>
      <c r="G366" s="14">
        <f t="shared" si="8"/>
        <v>0</v>
      </c>
    </row>
    <row r="367" spans="1:7" x14ac:dyDescent="0.25">
      <c r="A367" s="12" t="s">
        <v>359</v>
      </c>
      <c r="B367" s="13" t="s">
        <v>360</v>
      </c>
      <c r="C367" s="25">
        <v>368559000</v>
      </c>
      <c r="D367" s="62"/>
      <c r="F367" s="14">
        <v>368559000</v>
      </c>
      <c r="G367" s="14">
        <f t="shared" si="8"/>
        <v>0</v>
      </c>
    </row>
    <row r="368" spans="1:7" x14ac:dyDescent="0.25">
      <c r="A368" s="12" t="s">
        <v>535</v>
      </c>
      <c r="B368" s="13" t="s">
        <v>316</v>
      </c>
      <c r="C368" s="25">
        <v>390759000</v>
      </c>
      <c r="D368" s="62"/>
      <c r="F368" s="14">
        <v>390759000</v>
      </c>
      <c r="G368" s="14">
        <f t="shared" si="8"/>
        <v>0</v>
      </c>
    </row>
    <row r="369" spans="1:8" x14ac:dyDescent="0.25">
      <c r="A369" s="15" t="s">
        <v>361</v>
      </c>
      <c r="B369" s="16" t="s">
        <v>412</v>
      </c>
      <c r="C369" s="26">
        <v>317659000</v>
      </c>
      <c r="D369" s="62"/>
      <c r="F369" s="14">
        <v>317659000</v>
      </c>
      <c r="G369" s="14">
        <f t="shared" si="8"/>
        <v>0</v>
      </c>
    </row>
    <row r="370" spans="1:8" x14ac:dyDescent="0.25">
      <c r="A370" s="17" t="s">
        <v>362</v>
      </c>
      <c r="B370" s="18" t="s">
        <v>363</v>
      </c>
      <c r="C370" s="27">
        <v>332659000</v>
      </c>
      <c r="D370" s="63"/>
      <c r="F370" s="31">
        <v>332659000</v>
      </c>
      <c r="G370" s="31">
        <f t="shared" si="8"/>
        <v>0</v>
      </c>
    </row>
    <row r="371" spans="1:8" x14ac:dyDescent="0.25">
      <c r="A371" s="23" t="s">
        <v>790</v>
      </c>
      <c r="B371" s="1"/>
      <c r="C371" s="1"/>
      <c r="D371" s="1"/>
    </row>
    <row r="372" spans="1:8" x14ac:dyDescent="0.25">
      <c r="A372" s="23" t="s">
        <v>572</v>
      </c>
      <c r="B372" s="1"/>
      <c r="C372" s="1"/>
      <c r="D372" s="1"/>
    </row>
    <row r="373" spans="1:8" x14ac:dyDescent="0.25">
      <c r="A373" s="23" t="s">
        <v>647</v>
      </c>
      <c r="B373" s="1"/>
      <c r="C373" s="1"/>
      <c r="D373" s="1"/>
    </row>
    <row r="374" spans="1:8" x14ac:dyDescent="0.25">
      <c r="A374" s="1" t="s">
        <v>648</v>
      </c>
      <c r="B374" s="1"/>
      <c r="C374" s="1"/>
      <c r="D374" s="1"/>
    </row>
    <row r="375" spans="1:8" x14ac:dyDescent="0.25">
      <c r="A375" s="24" t="s">
        <v>649</v>
      </c>
      <c r="B375" s="1"/>
      <c r="C375" s="1"/>
      <c r="D375" s="1"/>
    </row>
    <row r="376" spans="1:8" x14ac:dyDescent="0.25">
      <c r="A376" s="24"/>
      <c r="B376" s="1"/>
      <c r="C376" s="1"/>
      <c r="D376" s="1"/>
    </row>
    <row r="377" spans="1:8" s="1" customFormat="1" x14ac:dyDescent="0.25">
      <c r="A377" s="3" t="s">
        <v>0</v>
      </c>
      <c r="B377" s="4"/>
      <c r="C377" s="4"/>
      <c r="D377" s="4"/>
      <c r="H377" s="2"/>
    </row>
    <row r="378" spans="1:8" s="1" customFormat="1" x14ac:dyDescent="0.25">
      <c r="A378" s="4" t="s">
        <v>677</v>
      </c>
      <c r="B378" s="4"/>
      <c r="C378" s="4"/>
      <c r="D378" s="4"/>
      <c r="H378" s="2"/>
    </row>
    <row r="379" spans="1:8" s="1" customFormat="1" ht="7.5" customHeight="1" x14ac:dyDescent="0.25">
      <c r="H379" s="2"/>
    </row>
    <row r="380" spans="1:8" s="1" customFormat="1" x14ac:dyDescent="0.25">
      <c r="A380" s="5" t="s">
        <v>1</v>
      </c>
      <c r="B380" s="4"/>
      <c r="C380" s="4"/>
      <c r="D380" s="4"/>
      <c r="H380" s="2"/>
    </row>
    <row r="381" spans="1:8" s="1" customFormat="1" x14ac:dyDescent="0.25">
      <c r="A381" s="5" t="s">
        <v>437</v>
      </c>
      <c r="B381" s="4"/>
      <c r="C381" s="4"/>
      <c r="D381" s="4"/>
      <c r="H381" s="2"/>
    </row>
    <row r="382" spans="1:8" s="1" customFormat="1" x14ac:dyDescent="0.25">
      <c r="A382" s="5" t="s">
        <v>244</v>
      </c>
      <c r="B382" s="4"/>
      <c r="C382" s="4"/>
      <c r="D382" s="4"/>
      <c r="H382" s="2"/>
    </row>
    <row r="383" spans="1:8" s="1" customFormat="1" x14ac:dyDescent="0.25">
      <c r="A383" s="5" t="s">
        <v>763</v>
      </c>
      <c r="B383" s="4"/>
      <c r="C383" s="4"/>
      <c r="D383" s="4"/>
      <c r="F383" s="6" t="s">
        <v>3</v>
      </c>
      <c r="G383" s="7" t="s">
        <v>4</v>
      </c>
      <c r="H383" s="2"/>
    </row>
    <row r="384" spans="1:8" s="1" customFormat="1" ht="7.5" customHeight="1" x14ac:dyDescent="0.25">
      <c r="H384" s="2"/>
    </row>
    <row r="385" spans="1:8" s="1" customFormat="1" ht="15" customHeight="1" x14ac:dyDescent="0.25">
      <c r="A385" s="8" t="s">
        <v>5</v>
      </c>
      <c r="B385" s="9" t="s">
        <v>6</v>
      </c>
      <c r="C385" s="9" t="s">
        <v>7</v>
      </c>
      <c r="D385" s="9" t="s">
        <v>8</v>
      </c>
      <c r="F385" s="32" t="s">
        <v>7</v>
      </c>
      <c r="G385" s="32" t="s">
        <v>7</v>
      </c>
      <c r="H385" s="11"/>
    </row>
    <row r="386" spans="1:8" ht="14.45" customHeight="1" x14ac:dyDescent="0.25">
      <c r="A386" s="15" t="s">
        <v>20</v>
      </c>
      <c r="B386" s="16" t="s">
        <v>543</v>
      </c>
      <c r="C386" s="26">
        <v>227900000</v>
      </c>
      <c r="D386" s="64" t="s">
        <v>829</v>
      </c>
      <c r="F386" s="14">
        <v>227700000</v>
      </c>
      <c r="G386" s="14">
        <f t="shared" ref="G386" si="9">C386-F386</f>
        <v>200000</v>
      </c>
    </row>
    <row r="387" spans="1:8" x14ac:dyDescent="0.25">
      <c r="A387" s="17" t="s">
        <v>20</v>
      </c>
      <c r="B387" s="18" t="s">
        <v>457</v>
      </c>
      <c r="C387" s="18">
        <v>228900000</v>
      </c>
      <c r="D387" s="66"/>
      <c r="F387" s="14">
        <v>228700000</v>
      </c>
      <c r="G387" s="14">
        <f t="shared" ref="G387:G449" si="10">C387-F387</f>
        <v>200000</v>
      </c>
    </row>
    <row r="388" spans="1:8" ht="14.45" customHeight="1" x14ac:dyDescent="0.25">
      <c r="A388" s="19" t="s">
        <v>541</v>
      </c>
      <c r="B388" s="20" t="s">
        <v>414</v>
      </c>
      <c r="C388" s="28">
        <v>204000000</v>
      </c>
      <c r="D388" s="64" t="s">
        <v>830</v>
      </c>
      <c r="F388" s="14">
        <v>203800000</v>
      </c>
      <c r="G388" s="14">
        <f t="shared" si="10"/>
        <v>200000</v>
      </c>
    </row>
    <row r="389" spans="1:8" x14ac:dyDescent="0.25">
      <c r="A389" s="15" t="s">
        <v>542</v>
      </c>
      <c r="B389" s="16" t="s">
        <v>373</v>
      </c>
      <c r="C389" s="26">
        <v>218500000</v>
      </c>
      <c r="D389" s="65"/>
      <c r="F389" s="14">
        <v>218300000</v>
      </c>
      <c r="G389" s="14">
        <f t="shared" si="10"/>
        <v>200000</v>
      </c>
    </row>
    <row r="390" spans="1:8" x14ac:dyDescent="0.25">
      <c r="A390" s="12" t="s">
        <v>540</v>
      </c>
      <c r="B390" s="13" t="s">
        <v>413</v>
      </c>
      <c r="C390" s="25">
        <v>223700000</v>
      </c>
      <c r="D390" s="65"/>
      <c r="F390" s="14">
        <v>223500000</v>
      </c>
      <c r="G390" s="14">
        <f t="shared" si="10"/>
        <v>200000</v>
      </c>
    </row>
    <row r="391" spans="1:8" ht="14.45" customHeight="1" x14ac:dyDescent="0.25">
      <c r="A391" s="12" t="s">
        <v>539</v>
      </c>
      <c r="B391" s="13" t="s">
        <v>374</v>
      </c>
      <c r="C391" s="25">
        <v>237500000</v>
      </c>
      <c r="D391" s="65"/>
      <c r="F391" s="14">
        <v>237300000</v>
      </c>
      <c r="G391" s="14">
        <f t="shared" si="10"/>
        <v>200000</v>
      </c>
    </row>
    <row r="392" spans="1:8" x14ac:dyDescent="0.25">
      <c r="A392" s="17" t="s">
        <v>375</v>
      </c>
      <c r="B392" s="18" t="s">
        <v>672</v>
      </c>
      <c r="C392" s="18">
        <v>238400000</v>
      </c>
      <c r="D392" s="66"/>
      <c r="F392" s="14">
        <v>238200000</v>
      </c>
      <c r="G392" s="14">
        <f t="shared" si="10"/>
        <v>200000</v>
      </c>
    </row>
    <row r="393" spans="1:8" x14ac:dyDescent="0.25">
      <c r="A393" s="52" t="s">
        <v>223</v>
      </c>
      <c r="B393" s="53" t="s">
        <v>598</v>
      </c>
      <c r="C393" s="53">
        <v>234200000</v>
      </c>
      <c r="D393" s="54" t="s">
        <v>868</v>
      </c>
      <c r="F393" s="14">
        <v>234200000</v>
      </c>
      <c r="G393" s="14">
        <f t="shared" si="10"/>
        <v>0</v>
      </c>
    </row>
    <row r="394" spans="1:8" x14ac:dyDescent="0.25">
      <c r="A394" s="21" t="s">
        <v>36</v>
      </c>
      <c r="B394" s="22" t="s">
        <v>378</v>
      </c>
      <c r="C394" s="29">
        <v>299300000</v>
      </c>
      <c r="D394" s="65" t="s">
        <v>713</v>
      </c>
      <c r="F394" s="14">
        <v>299100000</v>
      </c>
      <c r="G394" s="14">
        <f t="shared" si="10"/>
        <v>200000</v>
      </c>
    </row>
    <row r="395" spans="1:8" x14ac:dyDescent="0.25">
      <c r="A395" s="12" t="s">
        <v>38</v>
      </c>
      <c r="B395" s="13" t="s">
        <v>415</v>
      </c>
      <c r="C395" s="25">
        <v>314500000</v>
      </c>
      <c r="D395" s="65"/>
      <c r="F395" s="14">
        <v>314300000</v>
      </c>
      <c r="G395" s="14">
        <f t="shared" si="10"/>
        <v>200000</v>
      </c>
    </row>
    <row r="396" spans="1:8" x14ac:dyDescent="0.25">
      <c r="A396" s="12" t="s">
        <v>40</v>
      </c>
      <c r="B396" s="13" t="s">
        <v>416</v>
      </c>
      <c r="C396" s="25">
        <v>321800000</v>
      </c>
      <c r="D396" s="65"/>
      <c r="F396" s="14">
        <v>321600000</v>
      </c>
      <c r="G396" s="14">
        <f t="shared" si="10"/>
        <v>200000</v>
      </c>
    </row>
    <row r="397" spans="1:8" x14ac:dyDescent="0.25">
      <c r="A397" s="17" t="s">
        <v>42</v>
      </c>
      <c r="B397" s="18" t="s">
        <v>417</v>
      </c>
      <c r="C397" s="18">
        <v>337000000</v>
      </c>
      <c r="D397" s="66"/>
      <c r="F397" s="14">
        <v>336800000</v>
      </c>
      <c r="G397" s="14">
        <f t="shared" si="10"/>
        <v>200000</v>
      </c>
    </row>
    <row r="398" spans="1:8" x14ac:dyDescent="0.25">
      <c r="A398" s="19" t="s">
        <v>44</v>
      </c>
      <c r="B398" s="20" t="s">
        <v>419</v>
      </c>
      <c r="C398" s="28">
        <v>355800000</v>
      </c>
      <c r="D398" s="64" t="s">
        <v>438</v>
      </c>
      <c r="F398" s="14">
        <v>355600000</v>
      </c>
      <c r="G398" s="14">
        <f t="shared" si="10"/>
        <v>200000</v>
      </c>
    </row>
    <row r="399" spans="1:8" x14ac:dyDescent="0.25">
      <c r="A399" s="12" t="s">
        <v>44</v>
      </c>
      <c r="B399" s="13" t="s">
        <v>391</v>
      </c>
      <c r="C399" s="25">
        <v>355800000</v>
      </c>
      <c r="D399" s="65"/>
      <c r="F399" s="14">
        <v>355600000</v>
      </c>
      <c r="G399" s="14">
        <f t="shared" si="10"/>
        <v>200000</v>
      </c>
    </row>
    <row r="400" spans="1:8" x14ac:dyDescent="0.25">
      <c r="A400" s="12" t="s">
        <v>47</v>
      </c>
      <c r="B400" s="13" t="s">
        <v>379</v>
      </c>
      <c r="C400" s="25">
        <v>345900000</v>
      </c>
      <c r="D400" s="65"/>
      <c r="F400" s="14">
        <v>345700000</v>
      </c>
      <c r="G400" s="14">
        <f t="shared" si="10"/>
        <v>200000</v>
      </c>
    </row>
    <row r="401" spans="1:7" x14ac:dyDescent="0.25">
      <c r="A401" s="15" t="s">
        <v>47</v>
      </c>
      <c r="B401" s="16" t="s">
        <v>392</v>
      </c>
      <c r="C401" s="26">
        <v>347400000</v>
      </c>
      <c r="D401" s="65"/>
      <c r="F401" s="14">
        <v>347200000</v>
      </c>
      <c r="G401" s="14">
        <f t="shared" si="10"/>
        <v>200000</v>
      </c>
    </row>
    <row r="402" spans="1:7" x14ac:dyDescent="0.25">
      <c r="A402" s="15" t="s">
        <v>50</v>
      </c>
      <c r="B402" s="16" t="s">
        <v>418</v>
      </c>
      <c r="C402" s="26">
        <v>379800000</v>
      </c>
      <c r="D402" s="65"/>
      <c r="F402" s="14">
        <v>379600000</v>
      </c>
      <c r="G402" s="14">
        <f t="shared" si="10"/>
        <v>200000</v>
      </c>
    </row>
    <row r="403" spans="1:7" x14ac:dyDescent="0.25">
      <c r="A403" s="12" t="s">
        <v>53</v>
      </c>
      <c r="B403" s="13" t="s">
        <v>380</v>
      </c>
      <c r="C403" s="25">
        <v>402000000</v>
      </c>
      <c r="D403" s="65"/>
      <c r="F403" s="14">
        <v>401800000</v>
      </c>
      <c r="G403" s="14">
        <f t="shared" si="10"/>
        <v>200000</v>
      </c>
    </row>
    <row r="404" spans="1:7" x14ac:dyDescent="0.25">
      <c r="A404" s="12" t="s">
        <v>50</v>
      </c>
      <c r="B404" s="13" t="s">
        <v>381</v>
      </c>
      <c r="C404" s="25">
        <v>379800000</v>
      </c>
      <c r="D404" s="65"/>
      <c r="F404" s="14">
        <v>379600000</v>
      </c>
      <c r="G404" s="14">
        <f t="shared" si="10"/>
        <v>200000</v>
      </c>
    </row>
    <row r="405" spans="1:7" x14ac:dyDescent="0.25">
      <c r="A405" s="17" t="s">
        <v>53</v>
      </c>
      <c r="B405" s="18" t="s">
        <v>382</v>
      </c>
      <c r="C405" s="18">
        <v>402000000</v>
      </c>
      <c r="D405" s="66"/>
      <c r="F405" s="14">
        <v>401800000</v>
      </c>
      <c r="G405" s="14">
        <f t="shared" si="10"/>
        <v>200000</v>
      </c>
    </row>
    <row r="406" spans="1:7" x14ac:dyDescent="0.25">
      <c r="A406" s="19" t="s">
        <v>63</v>
      </c>
      <c r="B406" s="20" t="s">
        <v>393</v>
      </c>
      <c r="C406" s="28">
        <v>403600000</v>
      </c>
      <c r="D406" s="67" t="s">
        <v>712</v>
      </c>
      <c r="F406" s="14">
        <v>403600000</v>
      </c>
      <c r="G406" s="14">
        <f t="shared" si="10"/>
        <v>0</v>
      </c>
    </row>
    <row r="407" spans="1:7" x14ac:dyDescent="0.25">
      <c r="A407" s="12" t="s">
        <v>849</v>
      </c>
      <c r="B407" s="13" t="s">
        <v>383</v>
      </c>
      <c r="C407" s="25">
        <v>447700000</v>
      </c>
      <c r="D407" s="68"/>
      <c r="F407" s="14">
        <v>447700000</v>
      </c>
      <c r="G407" s="14">
        <f t="shared" si="10"/>
        <v>0</v>
      </c>
    </row>
    <row r="408" spans="1:7" x14ac:dyDescent="0.25">
      <c r="A408" s="12" t="s">
        <v>66</v>
      </c>
      <c r="B408" s="13" t="s">
        <v>385</v>
      </c>
      <c r="C408" s="25">
        <v>450200000</v>
      </c>
      <c r="D408" s="68"/>
      <c r="F408" s="14">
        <v>450200000</v>
      </c>
      <c r="G408" s="14">
        <f t="shared" si="10"/>
        <v>0</v>
      </c>
    </row>
    <row r="409" spans="1:7" x14ac:dyDescent="0.25">
      <c r="A409" s="15" t="s">
        <v>850</v>
      </c>
      <c r="B409" s="16" t="s">
        <v>384</v>
      </c>
      <c r="C409" s="26">
        <v>457100000</v>
      </c>
      <c r="D409" s="68"/>
      <c r="F409" s="14">
        <v>457100000</v>
      </c>
      <c r="G409" s="14">
        <f t="shared" si="10"/>
        <v>0</v>
      </c>
    </row>
    <row r="410" spans="1:7" x14ac:dyDescent="0.25">
      <c r="A410" s="15" t="s">
        <v>69</v>
      </c>
      <c r="B410" s="16" t="s">
        <v>386</v>
      </c>
      <c r="C410" s="26">
        <v>460100000</v>
      </c>
      <c r="D410" s="68"/>
      <c r="F410" s="14">
        <v>460100000</v>
      </c>
      <c r="G410" s="14">
        <f t="shared" si="10"/>
        <v>0</v>
      </c>
    </row>
    <row r="411" spans="1:7" x14ac:dyDescent="0.25">
      <c r="A411" s="12" t="s">
        <v>482</v>
      </c>
      <c r="B411" s="13" t="s">
        <v>557</v>
      </c>
      <c r="C411" s="25">
        <v>469200000</v>
      </c>
      <c r="D411" s="68"/>
      <c r="F411" s="14">
        <v>469200000</v>
      </c>
      <c r="G411" s="14">
        <f t="shared" si="10"/>
        <v>0</v>
      </c>
    </row>
    <row r="412" spans="1:7" ht="14.45" customHeight="1" x14ac:dyDescent="0.25">
      <c r="A412" s="12" t="s">
        <v>72</v>
      </c>
      <c r="B412" s="13" t="s">
        <v>560</v>
      </c>
      <c r="C412" s="25">
        <v>471600000</v>
      </c>
      <c r="D412" s="68"/>
      <c r="F412" s="14">
        <v>471600000</v>
      </c>
      <c r="G412" s="14">
        <f t="shared" si="10"/>
        <v>0</v>
      </c>
    </row>
    <row r="413" spans="1:7" x14ac:dyDescent="0.25">
      <c r="A413" s="15" t="s">
        <v>483</v>
      </c>
      <c r="B413" s="16" t="s">
        <v>559</v>
      </c>
      <c r="C413" s="26">
        <v>473100000</v>
      </c>
      <c r="D413" s="68"/>
      <c r="F413" s="14">
        <v>473100000</v>
      </c>
      <c r="G413" s="14">
        <f t="shared" si="10"/>
        <v>0</v>
      </c>
    </row>
    <row r="414" spans="1:7" x14ac:dyDescent="0.25">
      <c r="A414" s="12" t="s">
        <v>75</v>
      </c>
      <c r="B414" s="13" t="s">
        <v>558</v>
      </c>
      <c r="C414" s="25">
        <v>474100000</v>
      </c>
      <c r="D414" s="68"/>
      <c r="F414" s="14">
        <v>474100000</v>
      </c>
      <c r="G414" s="14">
        <f t="shared" si="10"/>
        <v>0</v>
      </c>
    </row>
    <row r="415" spans="1:7" x14ac:dyDescent="0.25">
      <c r="A415" s="12" t="s">
        <v>851</v>
      </c>
      <c r="B415" s="13" t="s">
        <v>420</v>
      </c>
      <c r="C415" s="25">
        <v>478600000</v>
      </c>
      <c r="D415" s="68"/>
      <c r="F415" s="14">
        <v>478600000</v>
      </c>
      <c r="G415" s="14">
        <f t="shared" si="10"/>
        <v>0</v>
      </c>
    </row>
    <row r="416" spans="1:7" x14ac:dyDescent="0.25">
      <c r="A416" s="12" t="s">
        <v>78</v>
      </c>
      <c r="B416" s="13" t="s">
        <v>423</v>
      </c>
      <c r="C416" s="25">
        <v>481000000</v>
      </c>
      <c r="D416" s="68"/>
      <c r="F416" s="14">
        <v>481000000</v>
      </c>
      <c r="G416" s="14">
        <f t="shared" si="10"/>
        <v>0</v>
      </c>
    </row>
    <row r="417" spans="1:7" x14ac:dyDescent="0.25">
      <c r="A417" s="15" t="s">
        <v>852</v>
      </c>
      <c r="B417" s="16" t="s">
        <v>422</v>
      </c>
      <c r="C417" s="26">
        <v>482500000</v>
      </c>
      <c r="D417" s="68"/>
      <c r="F417" s="14">
        <v>482500000</v>
      </c>
      <c r="G417" s="14">
        <f t="shared" si="10"/>
        <v>0</v>
      </c>
    </row>
    <row r="418" spans="1:7" x14ac:dyDescent="0.25">
      <c r="A418" s="15" t="s">
        <v>81</v>
      </c>
      <c r="B418" s="16" t="s">
        <v>421</v>
      </c>
      <c r="C418" s="26">
        <v>483500000</v>
      </c>
      <c r="D418" s="68"/>
      <c r="F418" s="14">
        <v>483500000</v>
      </c>
      <c r="G418" s="14">
        <f t="shared" si="10"/>
        <v>0</v>
      </c>
    </row>
    <row r="419" spans="1:7" x14ac:dyDescent="0.25">
      <c r="A419" s="12" t="s">
        <v>69</v>
      </c>
      <c r="B419" s="13" t="s">
        <v>267</v>
      </c>
      <c r="C419" s="25">
        <v>462300000</v>
      </c>
      <c r="D419" s="68"/>
      <c r="F419" s="14">
        <v>462300000</v>
      </c>
      <c r="G419" s="14">
        <f t="shared" si="10"/>
        <v>0</v>
      </c>
    </row>
    <row r="420" spans="1:7" x14ac:dyDescent="0.25">
      <c r="A420" s="17" t="s">
        <v>484</v>
      </c>
      <c r="B420" s="18" t="s">
        <v>268</v>
      </c>
      <c r="C420" s="18">
        <v>478700000</v>
      </c>
      <c r="D420" s="69"/>
      <c r="F420" s="14">
        <v>478700000</v>
      </c>
      <c r="G420" s="14">
        <f t="shared" si="10"/>
        <v>0</v>
      </c>
    </row>
    <row r="421" spans="1:7" x14ac:dyDescent="0.25">
      <c r="A421" s="21" t="s">
        <v>83</v>
      </c>
      <c r="B421" s="22" t="s">
        <v>271</v>
      </c>
      <c r="C421" s="29">
        <v>351600000</v>
      </c>
      <c r="D421" s="65" t="s">
        <v>831</v>
      </c>
      <c r="F421" s="14">
        <v>351600000</v>
      </c>
      <c r="G421" s="14">
        <f t="shared" si="10"/>
        <v>0</v>
      </c>
    </row>
    <row r="422" spans="1:7" x14ac:dyDescent="0.25">
      <c r="A422" s="12" t="s">
        <v>85</v>
      </c>
      <c r="B422" s="13" t="s">
        <v>272</v>
      </c>
      <c r="C422" s="25">
        <v>362600000</v>
      </c>
      <c r="D422" s="65"/>
      <c r="F422" s="14">
        <v>362600000</v>
      </c>
      <c r="G422" s="14">
        <f t="shared" si="10"/>
        <v>0</v>
      </c>
    </row>
    <row r="423" spans="1:7" x14ac:dyDescent="0.25">
      <c r="A423" s="12" t="s">
        <v>87</v>
      </c>
      <c r="B423" s="13" t="s">
        <v>275</v>
      </c>
      <c r="C423" s="25">
        <v>370100000</v>
      </c>
      <c r="D423" s="65"/>
      <c r="F423" s="14">
        <v>370100000</v>
      </c>
      <c r="G423" s="14">
        <f t="shared" si="10"/>
        <v>0</v>
      </c>
    </row>
    <row r="424" spans="1:7" x14ac:dyDescent="0.25">
      <c r="A424" s="17" t="s">
        <v>89</v>
      </c>
      <c r="B424" s="18" t="s">
        <v>276</v>
      </c>
      <c r="C424" s="18">
        <v>381000000</v>
      </c>
      <c r="D424" s="65"/>
      <c r="F424" s="14">
        <v>381000000</v>
      </c>
      <c r="G424" s="14">
        <f t="shared" si="10"/>
        <v>0</v>
      </c>
    </row>
    <row r="425" spans="1:7" x14ac:dyDescent="0.25">
      <c r="A425" s="21" t="s">
        <v>567</v>
      </c>
      <c r="B425" s="22" t="s">
        <v>561</v>
      </c>
      <c r="C425" s="29">
        <v>1971200000</v>
      </c>
      <c r="D425" s="64" t="s">
        <v>832</v>
      </c>
      <c r="F425" s="14">
        <v>1971200000</v>
      </c>
      <c r="G425" s="14">
        <f t="shared" si="10"/>
        <v>0</v>
      </c>
    </row>
    <row r="426" spans="1:7" x14ac:dyDescent="0.25">
      <c r="A426" s="17" t="s">
        <v>568</v>
      </c>
      <c r="B426" s="18" t="s">
        <v>562</v>
      </c>
      <c r="C426" s="18">
        <v>1974800000</v>
      </c>
      <c r="D426" s="65"/>
      <c r="F426" s="14">
        <v>1974800000</v>
      </c>
      <c r="G426" s="14">
        <f t="shared" si="10"/>
        <v>0</v>
      </c>
    </row>
    <row r="427" spans="1:7" ht="14.45" customHeight="1" x14ac:dyDescent="0.25">
      <c r="A427" s="19" t="s">
        <v>536</v>
      </c>
      <c r="B427" s="20" t="s">
        <v>277</v>
      </c>
      <c r="C427" s="28">
        <v>1844200000</v>
      </c>
      <c r="D427" s="65"/>
      <c r="F427" s="14">
        <v>1844200000</v>
      </c>
      <c r="G427" s="14">
        <f t="shared" si="10"/>
        <v>0</v>
      </c>
    </row>
    <row r="428" spans="1:7" x14ac:dyDescent="0.25">
      <c r="A428" s="17" t="s">
        <v>537</v>
      </c>
      <c r="B428" s="18" t="s">
        <v>278</v>
      </c>
      <c r="C428" s="18">
        <v>1847900000</v>
      </c>
      <c r="D428" s="66"/>
      <c r="F428" s="14">
        <v>1847900000</v>
      </c>
      <c r="G428" s="14">
        <f t="shared" si="10"/>
        <v>0</v>
      </c>
    </row>
    <row r="429" spans="1:7" x14ac:dyDescent="0.25">
      <c r="A429" s="21" t="s">
        <v>105</v>
      </c>
      <c r="B429" s="22" t="s">
        <v>563</v>
      </c>
      <c r="C429" s="29">
        <v>423500000</v>
      </c>
      <c r="D429" s="64" t="s">
        <v>833</v>
      </c>
      <c r="F429" s="14">
        <v>423500000</v>
      </c>
      <c r="G429" s="14">
        <f t="shared" si="10"/>
        <v>0</v>
      </c>
    </row>
    <row r="430" spans="1:7" x14ac:dyDescent="0.25">
      <c r="A430" s="12" t="s">
        <v>107</v>
      </c>
      <c r="B430" s="13" t="s">
        <v>387</v>
      </c>
      <c r="C430" s="25">
        <v>472400000</v>
      </c>
      <c r="D430" s="65"/>
      <c r="F430" s="14">
        <v>472400000</v>
      </c>
      <c r="G430" s="14">
        <f t="shared" si="10"/>
        <v>0</v>
      </c>
    </row>
    <row r="431" spans="1:7" x14ac:dyDescent="0.25">
      <c r="A431" s="12" t="s">
        <v>109</v>
      </c>
      <c r="B431" s="13" t="s">
        <v>388</v>
      </c>
      <c r="C431" s="25">
        <v>452300000</v>
      </c>
      <c r="D431" s="65"/>
      <c r="F431" s="14">
        <v>452300000</v>
      </c>
      <c r="G431" s="14">
        <f t="shared" si="10"/>
        <v>0</v>
      </c>
    </row>
    <row r="432" spans="1:7" x14ac:dyDescent="0.25">
      <c r="A432" s="17" t="s">
        <v>107</v>
      </c>
      <c r="B432" s="18" t="s">
        <v>424</v>
      </c>
      <c r="C432" s="18">
        <v>474300000</v>
      </c>
      <c r="D432" s="66"/>
      <c r="F432" s="14">
        <v>474300000</v>
      </c>
      <c r="G432" s="14">
        <f t="shared" si="10"/>
        <v>0</v>
      </c>
    </row>
    <row r="433" spans="1:7" x14ac:dyDescent="0.25">
      <c r="A433" s="21" t="s">
        <v>853</v>
      </c>
      <c r="B433" s="22" t="s">
        <v>684</v>
      </c>
      <c r="C433" s="29">
        <v>474000000</v>
      </c>
      <c r="D433" s="64" t="s">
        <v>834</v>
      </c>
      <c r="F433" s="14">
        <v>474000000</v>
      </c>
      <c r="G433" s="14">
        <f t="shared" si="10"/>
        <v>0</v>
      </c>
    </row>
    <row r="434" spans="1:7" x14ac:dyDescent="0.25">
      <c r="A434" s="15" t="s">
        <v>718</v>
      </c>
      <c r="B434" s="16" t="s">
        <v>685</v>
      </c>
      <c r="C434" s="26">
        <v>474000000</v>
      </c>
      <c r="D434" s="65"/>
      <c r="F434" s="14">
        <v>474000000</v>
      </c>
      <c r="G434" s="14">
        <f t="shared" si="10"/>
        <v>0</v>
      </c>
    </row>
    <row r="435" spans="1:7" x14ac:dyDescent="0.25">
      <c r="A435" s="12" t="s">
        <v>854</v>
      </c>
      <c r="B435" s="13" t="s">
        <v>686</v>
      </c>
      <c r="C435" s="25">
        <v>522300000</v>
      </c>
      <c r="D435" s="65"/>
      <c r="F435" s="14">
        <v>522300000</v>
      </c>
      <c r="G435" s="14">
        <f t="shared" si="10"/>
        <v>0</v>
      </c>
    </row>
    <row r="436" spans="1:7" x14ac:dyDescent="0.25">
      <c r="A436" s="12" t="s">
        <v>719</v>
      </c>
      <c r="B436" s="13" t="s">
        <v>687</v>
      </c>
      <c r="C436" s="25">
        <v>522300000</v>
      </c>
      <c r="D436" s="65"/>
      <c r="F436" s="14">
        <v>522300000</v>
      </c>
      <c r="G436" s="14">
        <f t="shared" si="10"/>
        <v>0</v>
      </c>
    </row>
    <row r="437" spans="1:7" ht="14.45" customHeight="1" x14ac:dyDescent="0.25">
      <c r="A437" s="15" t="s">
        <v>839</v>
      </c>
      <c r="B437" s="16" t="s">
        <v>690</v>
      </c>
      <c r="C437" s="26">
        <v>515200000</v>
      </c>
      <c r="D437" s="65"/>
      <c r="F437" s="14">
        <v>515200000</v>
      </c>
      <c r="G437" s="14">
        <f t="shared" si="10"/>
        <v>0</v>
      </c>
    </row>
    <row r="438" spans="1:7" x14ac:dyDescent="0.25">
      <c r="A438" s="12" t="s">
        <v>720</v>
      </c>
      <c r="B438" s="13" t="s">
        <v>691</v>
      </c>
      <c r="C438" s="25">
        <v>515200000</v>
      </c>
      <c r="D438" s="65"/>
      <c r="F438" s="14">
        <v>515200000</v>
      </c>
      <c r="G438" s="14">
        <f t="shared" si="10"/>
        <v>0</v>
      </c>
    </row>
    <row r="439" spans="1:7" x14ac:dyDescent="0.25">
      <c r="A439" s="12" t="s">
        <v>840</v>
      </c>
      <c r="B439" s="13" t="s">
        <v>692</v>
      </c>
      <c r="C439" s="25">
        <v>569300000</v>
      </c>
      <c r="D439" s="65"/>
      <c r="F439" s="14">
        <v>569300000</v>
      </c>
      <c r="G439" s="14">
        <f t="shared" si="10"/>
        <v>0</v>
      </c>
    </row>
    <row r="440" spans="1:7" x14ac:dyDescent="0.25">
      <c r="A440" s="12" t="s">
        <v>721</v>
      </c>
      <c r="B440" s="13" t="s">
        <v>693</v>
      </c>
      <c r="C440" s="25">
        <v>569300000</v>
      </c>
      <c r="D440" s="65"/>
      <c r="F440" s="14">
        <v>569300000</v>
      </c>
      <c r="G440" s="14">
        <f t="shared" si="10"/>
        <v>0</v>
      </c>
    </row>
    <row r="441" spans="1:7" x14ac:dyDescent="0.25">
      <c r="A441" s="15" t="s">
        <v>841</v>
      </c>
      <c r="B441" s="16" t="s">
        <v>694</v>
      </c>
      <c r="C441" s="26">
        <v>510600000</v>
      </c>
      <c r="D441" s="65"/>
      <c r="F441" s="14">
        <v>510600000</v>
      </c>
      <c r="G441" s="14">
        <f t="shared" si="10"/>
        <v>0</v>
      </c>
    </row>
    <row r="442" spans="1:7" x14ac:dyDescent="0.25">
      <c r="A442" s="15" t="s">
        <v>722</v>
      </c>
      <c r="B442" s="16" t="s">
        <v>695</v>
      </c>
      <c r="C442" s="26">
        <v>510600000</v>
      </c>
      <c r="D442" s="65"/>
      <c r="F442" s="14">
        <v>510600000</v>
      </c>
      <c r="G442" s="14">
        <f t="shared" si="10"/>
        <v>0</v>
      </c>
    </row>
    <row r="443" spans="1:7" x14ac:dyDescent="0.25">
      <c r="A443" s="12" t="s">
        <v>855</v>
      </c>
      <c r="B443" s="13" t="s">
        <v>696</v>
      </c>
      <c r="C443" s="25">
        <v>585500000</v>
      </c>
      <c r="D443" s="65"/>
      <c r="F443" s="14">
        <v>585500000</v>
      </c>
      <c r="G443" s="14">
        <f t="shared" si="10"/>
        <v>0</v>
      </c>
    </row>
    <row r="444" spans="1:7" x14ac:dyDescent="0.25">
      <c r="A444" s="12" t="s">
        <v>723</v>
      </c>
      <c r="B444" s="13" t="s">
        <v>697</v>
      </c>
      <c r="C444" s="25">
        <v>585500000</v>
      </c>
      <c r="D444" s="65"/>
      <c r="F444" s="14">
        <v>585500000</v>
      </c>
      <c r="G444" s="14">
        <f t="shared" si="10"/>
        <v>0</v>
      </c>
    </row>
    <row r="445" spans="1:7" x14ac:dyDescent="0.25">
      <c r="A445" s="15" t="s">
        <v>856</v>
      </c>
      <c r="B445" s="16" t="s">
        <v>698</v>
      </c>
      <c r="C445" s="26">
        <v>569800000</v>
      </c>
      <c r="D445" s="65"/>
      <c r="F445" s="14">
        <v>569800000</v>
      </c>
      <c r="G445" s="14">
        <f t="shared" si="10"/>
        <v>0</v>
      </c>
    </row>
    <row r="446" spans="1:7" ht="14.45" customHeight="1" x14ac:dyDescent="0.25">
      <c r="A446" s="12" t="s">
        <v>724</v>
      </c>
      <c r="B446" s="13" t="s">
        <v>699</v>
      </c>
      <c r="C446" s="25">
        <v>572800000</v>
      </c>
      <c r="D446" s="65"/>
      <c r="F446" s="14">
        <v>572800000</v>
      </c>
      <c r="G446" s="14">
        <f t="shared" si="10"/>
        <v>0</v>
      </c>
    </row>
    <row r="447" spans="1:7" x14ac:dyDescent="0.25">
      <c r="A447" s="12" t="s">
        <v>857</v>
      </c>
      <c r="B447" s="13" t="s">
        <v>700</v>
      </c>
      <c r="C447" s="25">
        <v>661900000</v>
      </c>
      <c r="D447" s="65"/>
      <c r="F447" s="14">
        <v>661900000</v>
      </c>
      <c r="G447" s="14">
        <f t="shared" si="10"/>
        <v>0</v>
      </c>
    </row>
    <row r="448" spans="1:7" x14ac:dyDescent="0.25">
      <c r="A448" s="12" t="s">
        <v>725</v>
      </c>
      <c r="B448" s="13" t="s">
        <v>701</v>
      </c>
      <c r="C448" s="25">
        <v>661900000</v>
      </c>
      <c r="D448" s="65"/>
      <c r="F448" s="14">
        <v>661900000</v>
      </c>
      <c r="G448" s="14">
        <f t="shared" si="10"/>
        <v>0</v>
      </c>
    </row>
    <row r="449" spans="1:7" x14ac:dyDescent="0.25">
      <c r="A449" s="15" t="s">
        <v>842</v>
      </c>
      <c r="B449" s="16" t="s">
        <v>702</v>
      </c>
      <c r="C449" s="26">
        <v>578000000</v>
      </c>
      <c r="D449" s="65"/>
      <c r="F449" s="14">
        <v>578000000</v>
      </c>
      <c r="G449" s="14">
        <f t="shared" si="10"/>
        <v>0</v>
      </c>
    </row>
    <row r="450" spans="1:7" ht="14.1" customHeight="1" x14ac:dyDescent="0.25">
      <c r="A450" s="15" t="s">
        <v>726</v>
      </c>
      <c r="B450" s="16" t="s">
        <v>703</v>
      </c>
      <c r="C450" s="26">
        <v>578000000</v>
      </c>
      <c r="D450" s="65"/>
      <c r="F450" s="14">
        <v>578000000</v>
      </c>
      <c r="G450" s="14">
        <f t="shared" ref="G450:G473" si="11">C450-F450</f>
        <v>0</v>
      </c>
    </row>
    <row r="451" spans="1:7" x14ac:dyDescent="0.25">
      <c r="A451" s="12" t="s">
        <v>858</v>
      </c>
      <c r="B451" s="13" t="s">
        <v>704</v>
      </c>
      <c r="C451" s="25">
        <v>646300000</v>
      </c>
      <c r="D451" s="65"/>
      <c r="F451" s="14">
        <v>646300000</v>
      </c>
      <c r="G451" s="14">
        <f t="shared" si="11"/>
        <v>0</v>
      </c>
    </row>
    <row r="452" spans="1:7" x14ac:dyDescent="0.25">
      <c r="A452" s="12" t="s">
        <v>727</v>
      </c>
      <c r="B452" s="13" t="s">
        <v>705</v>
      </c>
      <c r="C452" s="25">
        <v>649200000</v>
      </c>
      <c r="D452" s="65"/>
      <c r="F452" s="14">
        <v>649200000</v>
      </c>
      <c r="G452" s="14">
        <f t="shared" si="11"/>
        <v>0</v>
      </c>
    </row>
    <row r="453" spans="1:7" x14ac:dyDescent="0.25">
      <c r="A453" s="15" t="s">
        <v>843</v>
      </c>
      <c r="B453" s="16" t="s">
        <v>706</v>
      </c>
      <c r="C453" s="26">
        <v>654900000</v>
      </c>
      <c r="D453" s="65"/>
      <c r="F453" s="14">
        <v>654900000</v>
      </c>
      <c r="G453" s="14">
        <f t="shared" si="11"/>
        <v>0</v>
      </c>
    </row>
    <row r="454" spans="1:7" x14ac:dyDescent="0.25">
      <c r="A454" s="17" t="s">
        <v>728</v>
      </c>
      <c r="B454" s="18" t="s">
        <v>707</v>
      </c>
      <c r="C454" s="18">
        <v>654900000</v>
      </c>
      <c r="D454" s="66"/>
      <c r="F454" s="14">
        <v>654900000</v>
      </c>
      <c r="G454" s="14">
        <f t="shared" si="11"/>
        <v>0</v>
      </c>
    </row>
    <row r="455" spans="1:7" x14ac:dyDescent="0.25">
      <c r="A455" s="19" t="s">
        <v>538</v>
      </c>
      <c r="B455" s="20" t="s">
        <v>281</v>
      </c>
      <c r="C455" s="28">
        <v>665400000</v>
      </c>
      <c r="D455" s="64" t="s">
        <v>835</v>
      </c>
      <c r="F455" s="14">
        <v>665400000</v>
      </c>
      <c r="G455" s="14">
        <f t="shared" si="11"/>
        <v>0</v>
      </c>
    </row>
    <row r="456" spans="1:7" ht="14.1" customHeight="1" x14ac:dyDescent="0.25">
      <c r="A456" s="12" t="s">
        <v>859</v>
      </c>
      <c r="B456" s="13" t="s">
        <v>389</v>
      </c>
      <c r="C456" s="25">
        <v>474000000</v>
      </c>
      <c r="D456" s="65"/>
      <c r="F456" s="14">
        <v>474000000</v>
      </c>
      <c r="G456" s="14">
        <f t="shared" si="11"/>
        <v>0</v>
      </c>
    </row>
    <row r="457" spans="1:7" ht="14.1" customHeight="1" x14ac:dyDescent="0.25">
      <c r="A457" s="15" t="s">
        <v>367</v>
      </c>
      <c r="B457" s="16" t="s">
        <v>390</v>
      </c>
      <c r="C457" s="26">
        <v>474000000</v>
      </c>
      <c r="D457" s="65"/>
      <c r="F457" s="14">
        <v>474000000</v>
      </c>
      <c r="G457" s="14">
        <f t="shared" si="11"/>
        <v>0</v>
      </c>
    </row>
    <row r="458" spans="1:7" ht="14.1" customHeight="1" x14ac:dyDescent="0.25">
      <c r="A458" s="15" t="s">
        <v>860</v>
      </c>
      <c r="B458" s="16" t="s">
        <v>395</v>
      </c>
      <c r="C458" s="26">
        <v>522300000</v>
      </c>
      <c r="D458" s="65"/>
      <c r="F458" s="14">
        <v>522300000</v>
      </c>
      <c r="G458" s="14">
        <f t="shared" si="11"/>
        <v>0</v>
      </c>
    </row>
    <row r="459" spans="1:7" ht="14.1" customHeight="1" x14ac:dyDescent="0.25">
      <c r="A459" s="12" t="s">
        <v>368</v>
      </c>
      <c r="B459" s="13" t="s">
        <v>396</v>
      </c>
      <c r="C459" s="25">
        <v>522300000</v>
      </c>
      <c r="D459" s="65"/>
      <c r="F459" s="14">
        <v>522300000</v>
      </c>
      <c r="G459" s="14">
        <f t="shared" si="11"/>
        <v>0</v>
      </c>
    </row>
    <row r="460" spans="1:7" x14ac:dyDescent="0.25">
      <c r="A460" s="12" t="s">
        <v>861</v>
      </c>
      <c r="B460" s="13" t="s">
        <v>426</v>
      </c>
      <c r="C460" s="25">
        <v>515200000</v>
      </c>
      <c r="D460" s="65"/>
      <c r="F460" s="14">
        <v>515200000</v>
      </c>
      <c r="G460" s="14">
        <f t="shared" si="11"/>
        <v>0</v>
      </c>
    </row>
    <row r="461" spans="1:7" x14ac:dyDescent="0.25">
      <c r="A461" s="15" t="s">
        <v>372</v>
      </c>
      <c r="B461" s="16" t="s">
        <v>427</v>
      </c>
      <c r="C461" s="26">
        <v>515200000</v>
      </c>
      <c r="D461" s="65"/>
      <c r="F461" s="14">
        <v>515200000</v>
      </c>
      <c r="G461" s="14">
        <f t="shared" si="11"/>
        <v>0</v>
      </c>
    </row>
    <row r="462" spans="1:7" x14ac:dyDescent="0.25">
      <c r="A462" s="12" t="s">
        <v>862</v>
      </c>
      <c r="B462" s="13" t="s">
        <v>433</v>
      </c>
      <c r="C462" s="25">
        <v>585500000</v>
      </c>
      <c r="D462" s="65"/>
      <c r="F462" s="14">
        <v>585500000</v>
      </c>
      <c r="G462" s="14">
        <f t="shared" si="11"/>
        <v>0</v>
      </c>
    </row>
    <row r="463" spans="1:7" x14ac:dyDescent="0.25">
      <c r="A463" s="12" t="s">
        <v>370</v>
      </c>
      <c r="B463" s="13" t="s">
        <v>430</v>
      </c>
      <c r="C463" s="25">
        <v>585500000</v>
      </c>
      <c r="D463" s="65"/>
      <c r="F463" s="14">
        <v>585500000</v>
      </c>
      <c r="G463" s="14">
        <f t="shared" si="11"/>
        <v>0</v>
      </c>
    </row>
    <row r="464" spans="1:7" x14ac:dyDescent="0.25">
      <c r="A464" s="12" t="s">
        <v>863</v>
      </c>
      <c r="B464" s="13" t="s">
        <v>425</v>
      </c>
      <c r="C464" s="25">
        <v>569800000</v>
      </c>
      <c r="D464" s="65"/>
      <c r="F464" s="14">
        <v>569800000</v>
      </c>
      <c r="G464" s="14">
        <f t="shared" si="11"/>
        <v>0</v>
      </c>
    </row>
    <row r="465" spans="1:7" x14ac:dyDescent="0.25">
      <c r="A465" s="15" t="s">
        <v>837</v>
      </c>
      <c r="B465" s="16" t="s">
        <v>440</v>
      </c>
      <c r="C465" s="26">
        <v>578000000</v>
      </c>
      <c r="D465" s="65"/>
      <c r="F465" s="14">
        <v>578000000</v>
      </c>
      <c r="G465" s="14">
        <f t="shared" si="11"/>
        <v>0</v>
      </c>
    </row>
    <row r="466" spans="1:7" x14ac:dyDescent="0.25">
      <c r="A466" s="15" t="s">
        <v>864</v>
      </c>
      <c r="B466" s="16" t="s">
        <v>431</v>
      </c>
      <c r="C466" s="26">
        <v>510600000</v>
      </c>
      <c r="D466" s="65"/>
      <c r="F466" s="14">
        <v>510600000</v>
      </c>
      <c r="G466" s="14">
        <f t="shared" si="11"/>
        <v>0</v>
      </c>
    </row>
    <row r="467" spans="1:7" x14ac:dyDescent="0.25">
      <c r="A467" s="12" t="s">
        <v>369</v>
      </c>
      <c r="B467" s="13" t="s">
        <v>428</v>
      </c>
      <c r="C467" s="25">
        <v>510600000</v>
      </c>
      <c r="D467" s="65"/>
      <c r="F467" s="14">
        <v>510600000</v>
      </c>
      <c r="G467" s="14">
        <f t="shared" si="11"/>
        <v>0</v>
      </c>
    </row>
    <row r="468" spans="1:7" x14ac:dyDescent="0.25">
      <c r="A468" s="12" t="s">
        <v>865</v>
      </c>
      <c r="B468" s="13" t="s">
        <v>432</v>
      </c>
      <c r="C468" s="25">
        <v>661900000</v>
      </c>
      <c r="D468" s="65"/>
      <c r="F468" s="14">
        <v>661900000</v>
      </c>
      <c r="G468" s="14">
        <f t="shared" si="11"/>
        <v>0</v>
      </c>
    </row>
    <row r="469" spans="1:7" x14ac:dyDescent="0.25">
      <c r="A469" s="15" t="s">
        <v>371</v>
      </c>
      <c r="B469" s="16" t="s">
        <v>429</v>
      </c>
      <c r="C469" s="26">
        <v>661900000</v>
      </c>
      <c r="D469" s="65"/>
      <c r="F469" s="14">
        <v>661900000</v>
      </c>
      <c r="G469" s="14">
        <f t="shared" si="11"/>
        <v>0</v>
      </c>
    </row>
    <row r="470" spans="1:7" x14ac:dyDescent="0.25">
      <c r="A470" s="12" t="s">
        <v>866</v>
      </c>
      <c r="B470" s="13" t="s">
        <v>443</v>
      </c>
      <c r="C470" s="25">
        <v>646300000</v>
      </c>
      <c r="D470" s="65"/>
      <c r="F470" s="14">
        <v>646300000</v>
      </c>
      <c r="G470" s="14">
        <f t="shared" si="11"/>
        <v>0</v>
      </c>
    </row>
    <row r="471" spans="1:7" x14ac:dyDescent="0.25">
      <c r="A471" s="12" t="s">
        <v>123</v>
      </c>
      <c r="B471" s="13" t="s">
        <v>441</v>
      </c>
      <c r="C471" s="25">
        <v>649200000</v>
      </c>
      <c r="D471" s="65"/>
      <c r="F471" s="14">
        <v>649200000</v>
      </c>
      <c r="G471" s="14">
        <f t="shared" si="11"/>
        <v>0</v>
      </c>
    </row>
    <row r="472" spans="1:7" x14ac:dyDescent="0.25">
      <c r="A472" s="17" t="s">
        <v>838</v>
      </c>
      <c r="B472" s="18" t="s">
        <v>442</v>
      </c>
      <c r="C472" s="18">
        <v>654900000</v>
      </c>
      <c r="D472" s="66"/>
      <c r="F472" s="14">
        <v>654900000</v>
      </c>
      <c r="G472" s="14">
        <f t="shared" si="11"/>
        <v>0</v>
      </c>
    </row>
    <row r="473" spans="1:7" ht="30" x14ac:dyDescent="0.25">
      <c r="A473" s="48" t="s">
        <v>867</v>
      </c>
      <c r="B473" s="49" t="s">
        <v>283</v>
      </c>
      <c r="C473" s="49">
        <v>713700000</v>
      </c>
      <c r="D473" s="35" t="s">
        <v>836</v>
      </c>
      <c r="E473" s="42"/>
      <c r="F473" s="50">
        <v>713500000</v>
      </c>
      <c r="G473" s="50">
        <f t="shared" si="11"/>
        <v>200000</v>
      </c>
    </row>
    <row r="474" spans="1:7" x14ac:dyDescent="0.25">
      <c r="A474" s="23" t="s">
        <v>790</v>
      </c>
      <c r="B474" s="1"/>
      <c r="C474" s="1"/>
      <c r="D474" s="1"/>
    </row>
    <row r="475" spans="1:7" x14ac:dyDescent="0.25">
      <c r="A475" s="23" t="s">
        <v>572</v>
      </c>
      <c r="B475" s="1"/>
      <c r="C475" s="1"/>
      <c r="D475" s="1"/>
    </row>
    <row r="476" spans="1:7" x14ac:dyDescent="0.25">
      <c r="A476" s="23" t="s">
        <v>647</v>
      </c>
      <c r="B476" s="1"/>
      <c r="C476" s="1"/>
      <c r="D476" s="1"/>
    </row>
    <row r="477" spans="1:7" x14ac:dyDescent="0.25">
      <c r="A477" s="1" t="s">
        <v>648</v>
      </c>
      <c r="B477" s="1"/>
      <c r="C477" s="1"/>
      <c r="D477" s="1"/>
    </row>
    <row r="478" spans="1:7" x14ac:dyDescent="0.25">
      <c r="A478" s="24" t="s">
        <v>649</v>
      </c>
      <c r="B478" s="1"/>
      <c r="C478" s="1"/>
      <c r="D478" s="1"/>
    </row>
    <row r="479" spans="1:7" s="33" customFormat="1" x14ac:dyDescent="0.25"/>
    <row r="480" spans="1:7" s="33" customFormat="1" x14ac:dyDescent="0.25"/>
    <row r="481" s="33" customFormat="1" x14ac:dyDescent="0.25"/>
    <row r="482" s="33" customFormat="1" x14ac:dyDescent="0.25"/>
    <row r="483" s="33" customFormat="1" x14ac:dyDescent="0.25"/>
    <row r="484" s="33" customFormat="1" x14ac:dyDescent="0.25"/>
    <row r="485" s="33" customFormat="1" x14ac:dyDescent="0.25"/>
    <row r="486" s="33" customFormat="1" x14ac:dyDescent="0.25"/>
    <row r="487" s="33" customFormat="1" x14ac:dyDescent="0.25"/>
    <row r="488" s="33" customFormat="1" x14ac:dyDescent="0.25"/>
    <row r="489" s="33" customFormat="1" x14ac:dyDescent="0.25"/>
    <row r="490" s="33" customFormat="1" x14ac:dyDescent="0.25"/>
    <row r="491" s="33" customFormat="1" x14ac:dyDescent="0.25"/>
    <row r="492" s="33" customFormat="1" x14ac:dyDescent="0.25"/>
    <row r="493" s="33" customFormat="1" x14ac:dyDescent="0.25"/>
    <row r="494" s="33" customFormat="1" x14ac:dyDescent="0.25"/>
    <row r="495" s="33" customFormat="1" x14ac:dyDescent="0.25"/>
    <row r="496" s="33" customFormat="1" x14ac:dyDescent="0.25"/>
    <row r="497" s="33" customFormat="1" x14ac:dyDescent="0.25"/>
    <row r="498" s="33" customFormat="1" x14ac:dyDescent="0.25"/>
    <row r="499" s="33" customFormat="1" x14ac:dyDescent="0.25"/>
    <row r="500" s="33" customFormat="1" x14ac:dyDescent="0.25"/>
    <row r="501" s="33" customFormat="1" x14ac:dyDescent="0.25"/>
    <row r="502" s="33" customFormat="1" x14ac:dyDescent="0.25"/>
    <row r="503" s="33" customFormat="1" x14ac:dyDescent="0.25"/>
    <row r="504" s="33" customFormat="1" x14ac:dyDescent="0.25"/>
    <row r="505" s="33" customFormat="1" x14ac:dyDescent="0.25"/>
    <row r="506" s="33" customFormat="1" x14ac:dyDescent="0.25"/>
    <row r="507" s="33" customFormat="1" x14ac:dyDescent="0.25"/>
    <row r="508" s="33" customFormat="1" x14ac:dyDescent="0.25"/>
    <row r="509" s="33" customFormat="1" x14ac:dyDescent="0.25"/>
    <row r="510" s="33" customFormat="1" x14ac:dyDescent="0.25"/>
  </sheetData>
  <mergeCells count="30">
    <mergeCell ref="D388:D392"/>
    <mergeCell ref="D394:D397"/>
    <mergeCell ref="D273:D274"/>
    <mergeCell ref="D238:D240"/>
    <mergeCell ref="D241:D242"/>
    <mergeCell ref="D243:D245"/>
    <mergeCell ref="D386:D387"/>
    <mergeCell ref="D246:D248"/>
    <mergeCell ref="D256:D257"/>
    <mergeCell ref="D253:D255"/>
    <mergeCell ref="D249:D252"/>
    <mergeCell ref="D267:D272"/>
    <mergeCell ref="D258:D266"/>
    <mergeCell ref="D364:D370"/>
    <mergeCell ref="D361:D363"/>
    <mergeCell ref="D346:D360"/>
    <mergeCell ref="D455:D472"/>
    <mergeCell ref="D433:D454"/>
    <mergeCell ref="D398:D405"/>
    <mergeCell ref="D406:D420"/>
    <mergeCell ref="D429:D432"/>
    <mergeCell ref="D421:D424"/>
    <mergeCell ref="D425:D428"/>
    <mergeCell ref="D298:D305"/>
    <mergeCell ref="D286:D297"/>
    <mergeCell ref="D340:D345"/>
    <mergeCell ref="D338:D339"/>
    <mergeCell ref="D330:D337"/>
    <mergeCell ref="D314:D329"/>
    <mergeCell ref="D306:D313"/>
  </mergeCells>
  <printOptions horizontalCentered="1"/>
  <pageMargins left="0.7" right="0.7" top="0.75" bottom="0.75" header="0.3" footer="0.3"/>
  <pageSetup paperSize="9" scale="42" fitToHeight="0" orientation="portrait" r:id="rId1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E24ACC4-E13C-48FC-83D2-937EB9257114}">
  <sheetPr codeName="Sheet18">
    <tabColor rgb="FF92D050"/>
    <pageSetUpPr fitToPage="1"/>
  </sheetPr>
  <dimension ref="A1:H510"/>
  <sheetViews>
    <sheetView showGridLines="0" zoomScale="74" zoomScaleNormal="74" zoomScaleSheetLayoutView="55" workbookViewId="0">
      <pane xSplit="2" ySplit="11" topLeftCell="C12" activePane="bottomRight" state="frozen"/>
      <selection activeCell="A323" sqref="A323"/>
      <selection pane="topRight" activeCell="A323" sqref="A323"/>
      <selection pane="bottomLeft" activeCell="A323" sqref="A323"/>
      <selection pane="bottomRight" activeCell="A323" sqref="A323"/>
    </sheetView>
  </sheetViews>
  <sheetFormatPr defaultColWidth="9.140625" defaultRowHeight="15" x14ac:dyDescent="0.25"/>
  <cols>
    <col min="1" max="1" width="77.42578125" style="2" bestFit="1" customWidth="1"/>
    <col min="2" max="2" width="18.7109375" style="2" bestFit="1" customWidth="1"/>
    <col min="3" max="3" width="15.85546875" style="2" customWidth="1"/>
    <col min="4" max="4" width="56.28515625" style="2" customWidth="1"/>
    <col min="5" max="5" width="4.5703125" style="2" customWidth="1"/>
    <col min="6" max="7" width="14.7109375" style="2" customWidth="1"/>
    <col min="8" max="8" width="4.7109375" style="2" customWidth="1"/>
    <col min="9" max="9" width="37.42578125" style="2" bestFit="1" customWidth="1"/>
    <col min="10" max="10" width="14.85546875" style="2" bestFit="1" customWidth="1"/>
    <col min="11" max="16384" width="9.140625" style="2"/>
  </cols>
  <sheetData>
    <row r="1" spans="1:8" x14ac:dyDescent="0.25">
      <c r="A1" s="1"/>
      <c r="B1" s="1"/>
      <c r="C1" s="1"/>
      <c r="D1" s="1"/>
    </row>
    <row r="2" spans="1:8" x14ac:dyDescent="0.25">
      <c r="A2" s="1"/>
      <c r="B2" s="1"/>
      <c r="C2" s="1"/>
      <c r="D2" s="1"/>
    </row>
    <row r="3" spans="1:8" s="1" customFormat="1" x14ac:dyDescent="0.25">
      <c r="A3" s="3" t="s">
        <v>0</v>
      </c>
      <c r="B3" s="4"/>
      <c r="C3" s="4"/>
      <c r="D3" s="4"/>
      <c r="H3" s="2"/>
    </row>
    <row r="4" spans="1:8" s="1" customFormat="1" x14ac:dyDescent="0.25">
      <c r="A4" s="4" t="s">
        <v>893</v>
      </c>
      <c r="B4" s="4"/>
      <c r="C4" s="4"/>
      <c r="D4" s="4"/>
      <c r="H4" s="2"/>
    </row>
    <row r="5" spans="1:8" s="1" customFormat="1" ht="7.5" customHeight="1" x14ac:dyDescent="0.25">
      <c r="H5" s="2"/>
    </row>
    <row r="6" spans="1:8" s="1" customFormat="1" x14ac:dyDescent="0.25">
      <c r="A6" s="5" t="s">
        <v>1</v>
      </c>
      <c r="B6" s="4"/>
      <c r="C6" s="4"/>
      <c r="D6" s="4"/>
      <c r="H6" s="2"/>
    </row>
    <row r="7" spans="1:8" s="1" customFormat="1" x14ac:dyDescent="0.25">
      <c r="A7" s="5" t="s">
        <v>439</v>
      </c>
      <c r="B7" s="4"/>
      <c r="C7" s="4"/>
      <c r="D7" s="4"/>
      <c r="H7" s="2"/>
    </row>
    <row r="8" spans="1:8" s="1" customFormat="1" x14ac:dyDescent="0.25">
      <c r="A8" s="5" t="s">
        <v>245</v>
      </c>
      <c r="B8" s="4"/>
      <c r="C8" s="4"/>
      <c r="D8" s="4"/>
      <c r="H8" s="2"/>
    </row>
    <row r="9" spans="1:8" s="1" customFormat="1" x14ac:dyDescent="0.25">
      <c r="A9" s="5" t="s">
        <v>892</v>
      </c>
      <c r="B9" s="4"/>
      <c r="C9" s="4"/>
      <c r="D9" s="4"/>
      <c r="F9" s="6" t="s">
        <v>3</v>
      </c>
      <c r="G9" s="7" t="s">
        <v>4</v>
      </c>
      <c r="H9" s="2"/>
    </row>
    <row r="10" spans="1:8" s="1" customFormat="1" ht="7.5" customHeight="1" x14ac:dyDescent="0.25">
      <c r="H10" s="2"/>
    </row>
    <row r="11" spans="1:8" s="1" customFormat="1" ht="15" customHeight="1" x14ac:dyDescent="0.25">
      <c r="A11" s="8" t="s">
        <v>5</v>
      </c>
      <c r="B11" s="9" t="s">
        <v>6</v>
      </c>
      <c r="C11" s="9" t="s">
        <v>7</v>
      </c>
      <c r="D11" s="9" t="s">
        <v>8</v>
      </c>
      <c r="F11" s="10" t="s">
        <v>7</v>
      </c>
      <c r="G11" s="10" t="s">
        <v>7</v>
      </c>
      <c r="H11" s="11"/>
    </row>
    <row r="12" spans="1:8" x14ac:dyDescent="0.25">
      <c r="A12" s="15" t="s">
        <v>460</v>
      </c>
      <c r="B12" s="16" t="s">
        <v>9</v>
      </c>
      <c r="C12" s="26">
        <v>414000000</v>
      </c>
      <c r="D12" s="22"/>
      <c r="F12" s="14">
        <v>413800000</v>
      </c>
      <c r="G12" s="14">
        <f>C12-F12</f>
        <v>200000</v>
      </c>
    </row>
    <row r="13" spans="1:8" x14ac:dyDescent="0.25">
      <c r="A13" s="17" t="s">
        <v>461</v>
      </c>
      <c r="B13" s="18" t="s">
        <v>10</v>
      </c>
      <c r="C13" s="18">
        <v>426800000</v>
      </c>
      <c r="D13" s="22"/>
      <c r="F13" s="14">
        <v>426600000</v>
      </c>
      <c r="G13" s="14">
        <f t="shared" ref="G13:G76" si="0">C13-F13</f>
        <v>200000</v>
      </c>
    </row>
    <row r="14" spans="1:8" x14ac:dyDescent="0.25">
      <c r="A14" s="19" t="s">
        <v>462</v>
      </c>
      <c r="B14" s="20" t="s">
        <v>11</v>
      </c>
      <c r="C14" s="28">
        <v>618100000</v>
      </c>
      <c r="D14" s="22"/>
      <c r="F14" s="14">
        <v>617900000</v>
      </c>
      <c r="G14" s="14">
        <f t="shared" si="0"/>
        <v>200000</v>
      </c>
    </row>
    <row r="15" spans="1:8" x14ac:dyDescent="0.25">
      <c r="A15" s="12" t="s">
        <v>463</v>
      </c>
      <c r="B15" s="13" t="s">
        <v>12</v>
      </c>
      <c r="C15" s="25">
        <v>621100000</v>
      </c>
      <c r="D15" s="22"/>
      <c r="F15" s="14">
        <v>620900000</v>
      </c>
      <c r="G15" s="14">
        <f t="shared" si="0"/>
        <v>200000</v>
      </c>
    </row>
    <row r="16" spans="1:8" x14ac:dyDescent="0.25">
      <c r="A16" s="15" t="s">
        <v>465</v>
      </c>
      <c r="B16" s="16" t="s">
        <v>13</v>
      </c>
      <c r="C16" s="26">
        <v>672600000</v>
      </c>
      <c r="D16" s="22"/>
      <c r="F16" s="14">
        <v>672400000</v>
      </c>
      <c r="G16" s="14">
        <f t="shared" si="0"/>
        <v>200000</v>
      </c>
    </row>
    <row r="17" spans="1:7" x14ac:dyDescent="0.25">
      <c r="A17" s="12" t="s">
        <v>464</v>
      </c>
      <c r="B17" s="13" t="s">
        <v>14</v>
      </c>
      <c r="C17" s="25">
        <v>675700000</v>
      </c>
      <c r="D17" s="22"/>
      <c r="F17" s="14">
        <v>675500000</v>
      </c>
      <c r="G17" s="14">
        <f t="shared" si="0"/>
        <v>200000</v>
      </c>
    </row>
    <row r="18" spans="1:7" x14ac:dyDescent="0.25">
      <c r="A18" s="12" t="s">
        <v>759</v>
      </c>
      <c r="B18" s="13" t="s">
        <v>760</v>
      </c>
      <c r="C18" s="25">
        <v>679900000</v>
      </c>
      <c r="D18" s="22"/>
      <c r="F18" s="14">
        <v>679900000</v>
      </c>
      <c r="G18" s="14">
        <f t="shared" si="0"/>
        <v>0</v>
      </c>
    </row>
    <row r="19" spans="1:7" x14ac:dyDescent="0.25">
      <c r="A19" s="17" t="s">
        <v>761</v>
      </c>
      <c r="B19" s="18" t="s">
        <v>762</v>
      </c>
      <c r="C19" s="18">
        <v>682900000</v>
      </c>
      <c r="D19" s="22"/>
      <c r="F19" s="14">
        <v>682900000</v>
      </c>
      <c r="G19" s="14">
        <f t="shared" si="0"/>
        <v>0</v>
      </c>
    </row>
    <row r="20" spans="1:7" x14ac:dyDescent="0.25">
      <c r="A20" s="19" t="s">
        <v>466</v>
      </c>
      <c r="B20" s="20" t="s">
        <v>444</v>
      </c>
      <c r="C20" s="28">
        <v>633400000</v>
      </c>
      <c r="D20" s="22"/>
      <c r="F20" s="14">
        <v>633400000</v>
      </c>
      <c r="G20" s="14">
        <f t="shared" si="0"/>
        <v>0</v>
      </c>
    </row>
    <row r="21" spans="1:7" x14ac:dyDescent="0.25">
      <c r="A21" s="12" t="s">
        <v>468</v>
      </c>
      <c r="B21" s="13" t="s">
        <v>445</v>
      </c>
      <c r="C21" s="25">
        <v>636500000</v>
      </c>
      <c r="D21" s="22"/>
      <c r="F21" s="14">
        <v>636500000</v>
      </c>
      <c r="G21" s="14">
        <f t="shared" si="0"/>
        <v>0</v>
      </c>
    </row>
    <row r="22" spans="1:7" x14ac:dyDescent="0.25">
      <c r="A22" s="15" t="s">
        <v>467</v>
      </c>
      <c r="B22" s="16" t="s">
        <v>446</v>
      </c>
      <c r="C22" s="26">
        <v>675600000</v>
      </c>
      <c r="D22" s="22"/>
      <c r="F22" s="14">
        <v>675600000</v>
      </c>
      <c r="G22" s="14">
        <f t="shared" si="0"/>
        <v>0</v>
      </c>
    </row>
    <row r="23" spans="1:7" x14ac:dyDescent="0.25">
      <c r="A23" s="17" t="s">
        <v>469</v>
      </c>
      <c r="B23" s="18" t="s">
        <v>447</v>
      </c>
      <c r="C23" s="18">
        <v>680600000</v>
      </c>
      <c r="D23" s="22"/>
      <c r="F23" s="14">
        <v>680600000</v>
      </c>
      <c r="G23" s="14">
        <f t="shared" si="0"/>
        <v>0</v>
      </c>
    </row>
    <row r="24" spans="1:7" x14ac:dyDescent="0.25">
      <c r="A24" s="19" t="s">
        <v>888</v>
      </c>
      <c r="B24" s="20" t="s">
        <v>889</v>
      </c>
      <c r="C24" s="28">
        <v>883800000</v>
      </c>
      <c r="D24" s="22"/>
      <c r="F24" s="14">
        <v>883800000</v>
      </c>
      <c r="G24" s="14">
        <f t="shared" si="0"/>
        <v>0</v>
      </c>
    </row>
    <row r="25" spans="1:7" x14ac:dyDescent="0.25">
      <c r="A25" s="12" t="s">
        <v>890</v>
      </c>
      <c r="B25" s="13" t="s">
        <v>891</v>
      </c>
      <c r="C25" s="25">
        <v>886900000</v>
      </c>
      <c r="D25" s="22"/>
      <c r="F25" s="14">
        <v>886900000</v>
      </c>
      <c r="G25" s="14">
        <f t="shared" si="0"/>
        <v>0</v>
      </c>
    </row>
    <row r="26" spans="1:7" x14ac:dyDescent="0.25">
      <c r="A26" s="15" t="s">
        <v>17</v>
      </c>
      <c r="B26" s="16" t="s">
        <v>448</v>
      </c>
      <c r="C26" s="26">
        <v>1008200000</v>
      </c>
      <c r="D26" s="22"/>
      <c r="F26" s="14">
        <v>1008000000</v>
      </c>
      <c r="G26" s="14">
        <f t="shared" si="0"/>
        <v>200000</v>
      </c>
    </row>
    <row r="27" spans="1:7" x14ac:dyDescent="0.25">
      <c r="A27" s="17" t="s">
        <v>449</v>
      </c>
      <c r="B27" s="18" t="s">
        <v>450</v>
      </c>
      <c r="C27" s="18">
        <v>1011200000</v>
      </c>
      <c r="D27" s="22"/>
      <c r="F27" s="14">
        <v>1011000000</v>
      </c>
      <c r="G27" s="14">
        <f t="shared" si="0"/>
        <v>200000</v>
      </c>
    </row>
    <row r="28" spans="1:7" x14ac:dyDescent="0.25">
      <c r="A28" s="19" t="s">
        <v>18</v>
      </c>
      <c r="B28" s="20" t="s">
        <v>19</v>
      </c>
      <c r="C28" s="28">
        <v>206200000</v>
      </c>
      <c r="D28" s="22"/>
      <c r="F28" s="14">
        <v>206000000</v>
      </c>
      <c r="G28" s="14">
        <f t="shared" si="0"/>
        <v>200000</v>
      </c>
    </row>
    <row r="29" spans="1:7" x14ac:dyDescent="0.25">
      <c r="A29" s="12" t="s">
        <v>20</v>
      </c>
      <c r="B29" s="13" t="s">
        <v>21</v>
      </c>
      <c r="C29" s="25">
        <v>222300000</v>
      </c>
      <c r="D29" s="22"/>
      <c r="F29" s="14">
        <v>222100000</v>
      </c>
      <c r="G29" s="14">
        <f t="shared" si="0"/>
        <v>200000</v>
      </c>
    </row>
    <row r="30" spans="1:7" x14ac:dyDescent="0.25">
      <c r="A30" s="15" t="s">
        <v>22</v>
      </c>
      <c r="B30" s="16" t="s">
        <v>23</v>
      </c>
      <c r="C30" s="26">
        <v>237200000</v>
      </c>
      <c r="D30" s="22"/>
      <c r="F30" s="14">
        <v>237000000</v>
      </c>
      <c r="G30" s="14">
        <f t="shared" si="0"/>
        <v>200000</v>
      </c>
    </row>
    <row r="31" spans="1:7" x14ac:dyDescent="0.25">
      <c r="A31" s="17" t="s">
        <v>451</v>
      </c>
      <c r="B31" s="18" t="s">
        <v>452</v>
      </c>
      <c r="C31" s="18">
        <v>233400000</v>
      </c>
      <c r="D31" s="22"/>
      <c r="F31" s="14">
        <v>233200000</v>
      </c>
      <c r="G31" s="14">
        <f t="shared" si="0"/>
        <v>200000</v>
      </c>
    </row>
    <row r="32" spans="1:7" x14ac:dyDescent="0.25">
      <c r="A32" s="19" t="s">
        <v>24</v>
      </c>
      <c r="B32" s="20" t="s">
        <v>25</v>
      </c>
      <c r="C32" s="28">
        <v>279800000</v>
      </c>
      <c r="D32" s="22"/>
      <c r="F32" s="14">
        <v>279600000</v>
      </c>
      <c r="G32" s="14">
        <f t="shared" si="0"/>
        <v>200000</v>
      </c>
    </row>
    <row r="33" spans="1:7" x14ac:dyDescent="0.25">
      <c r="A33" s="12" t="s">
        <v>26</v>
      </c>
      <c r="B33" s="13" t="s">
        <v>27</v>
      </c>
      <c r="C33" s="25">
        <v>282300000</v>
      </c>
      <c r="D33" s="22"/>
      <c r="F33" s="14">
        <v>282100000</v>
      </c>
      <c r="G33" s="14">
        <f t="shared" si="0"/>
        <v>200000</v>
      </c>
    </row>
    <row r="34" spans="1:7" x14ac:dyDescent="0.25">
      <c r="A34" s="15" t="s">
        <v>28</v>
      </c>
      <c r="B34" s="16" t="s">
        <v>29</v>
      </c>
      <c r="C34" s="26">
        <v>311600000</v>
      </c>
      <c r="D34" s="22"/>
      <c r="F34" s="14">
        <v>311400000</v>
      </c>
      <c r="G34" s="14">
        <f t="shared" si="0"/>
        <v>200000</v>
      </c>
    </row>
    <row r="35" spans="1:7" x14ac:dyDescent="0.25">
      <c r="A35" s="12" t="s">
        <v>30</v>
      </c>
      <c r="B35" s="13" t="s">
        <v>31</v>
      </c>
      <c r="C35" s="25">
        <v>313700000</v>
      </c>
      <c r="D35" s="22"/>
      <c r="F35" s="14">
        <v>313500000</v>
      </c>
      <c r="G35" s="14">
        <f t="shared" si="0"/>
        <v>200000</v>
      </c>
    </row>
    <row r="36" spans="1:7" x14ac:dyDescent="0.25">
      <c r="A36" s="12" t="s">
        <v>791</v>
      </c>
      <c r="B36" s="13" t="s">
        <v>453</v>
      </c>
      <c r="C36" s="25">
        <v>270500000</v>
      </c>
      <c r="D36" s="22"/>
      <c r="F36" s="14">
        <v>270300000</v>
      </c>
      <c r="G36" s="14">
        <f t="shared" si="0"/>
        <v>200000</v>
      </c>
    </row>
    <row r="37" spans="1:7" x14ac:dyDescent="0.25">
      <c r="A37" s="15" t="s">
        <v>792</v>
      </c>
      <c r="B37" s="16" t="s">
        <v>454</v>
      </c>
      <c r="C37" s="26">
        <v>273000000</v>
      </c>
      <c r="D37" s="22"/>
      <c r="F37" s="14">
        <v>272800000</v>
      </c>
      <c r="G37" s="14">
        <f t="shared" si="0"/>
        <v>200000</v>
      </c>
    </row>
    <row r="38" spans="1:7" x14ac:dyDescent="0.25">
      <c r="A38" s="12" t="s">
        <v>793</v>
      </c>
      <c r="B38" s="13" t="s">
        <v>455</v>
      </c>
      <c r="C38" s="25">
        <v>287100000</v>
      </c>
      <c r="D38" s="22"/>
      <c r="F38" s="14">
        <v>286900000</v>
      </c>
      <c r="G38" s="14">
        <f t="shared" si="0"/>
        <v>200000</v>
      </c>
    </row>
    <row r="39" spans="1:7" x14ac:dyDescent="0.25">
      <c r="A39" s="17" t="s">
        <v>794</v>
      </c>
      <c r="B39" s="18" t="s">
        <v>456</v>
      </c>
      <c r="C39" s="18">
        <v>289600000</v>
      </c>
      <c r="D39" s="22"/>
      <c r="F39" s="14">
        <v>289400000</v>
      </c>
      <c r="G39" s="14">
        <f t="shared" si="0"/>
        <v>200000</v>
      </c>
    </row>
    <row r="40" spans="1:7" x14ac:dyDescent="0.25">
      <c r="A40" s="21" t="s">
        <v>470</v>
      </c>
      <c r="B40" s="22" t="s">
        <v>32</v>
      </c>
      <c r="C40" s="29">
        <v>206000000</v>
      </c>
      <c r="D40" s="22"/>
      <c r="F40" s="14">
        <v>205800000</v>
      </c>
      <c r="G40" s="14">
        <f t="shared" si="0"/>
        <v>200000</v>
      </c>
    </row>
    <row r="41" spans="1:7" x14ac:dyDescent="0.25">
      <c r="A41" s="12" t="s">
        <v>377</v>
      </c>
      <c r="B41" s="13" t="s">
        <v>33</v>
      </c>
      <c r="C41" s="25">
        <v>218500000</v>
      </c>
      <c r="D41" s="22"/>
      <c r="F41" s="14">
        <v>218300000</v>
      </c>
      <c r="G41" s="14">
        <f t="shared" si="0"/>
        <v>200000</v>
      </c>
    </row>
    <row r="42" spans="1:7" x14ac:dyDescent="0.25">
      <c r="A42" s="12" t="s">
        <v>376</v>
      </c>
      <c r="B42" s="13" t="s">
        <v>34</v>
      </c>
      <c r="C42" s="25">
        <v>223700000</v>
      </c>
      <c r="D42" s="22"/>
      <c r="F42" s="14">
        <v>223500000</v>
      </c>
      <c r="G42" s="14">
        <f t="shared" si="0"/>
        <v>200000</v>
      </c>
    </row>
    <row r="43" spans="1:7" x14ac:dyDescent="0.25">
      <c r="A43" s="17" t="s">
        <v>375</v>
      </c>
      <c r="B43" s="18" t="s">
        <v>35</v>
      </c>
      <c r="C43" s="18">
        <v>237500000</v>
      </c>
      <c r="D43" s="22"/>
      <c r="F43" s="14">
        <v>237300000</v>
      </c>
      <c r="G43" s="14">
        <f t="shared" si="0"/>
        <v>200000</v>
      </c>
    </row>
    <row r="44" spans="1:7" x14ac:dyDescent="0.25">
      <c r="A44" s="19" t="s">
        <v>36</v>
      </c>
      <c r="B44" s="20" t="s">
        <v>37</v>
      </c>
      <c r="C44" s="28">
        <v>299300000</v>
      </c>
      <c r="D44" s="22"/>
      <c r="F44" s="14">
        <v>299100000</v>
      </c>
      <c r="G44" s="14">
        <f t="shared" si="0"/>
        <v>200000</v>
      </c>
    </row>
    <row r="45" spans="1:7" x14ac:dyDescent="0.25">
      <c r="A45" s="12" t="s">
        <v>38</v>
      </c>
      <c r="B45" s="13" t="s">
        <v>39</v>
      </c>
      <c r="C45" s="25">
        <v>314500000</v>
      </c>
      <c r="D45" s="22"/>
      <c r="F45" s="14">
        <v>314300000</v>
      </c>
      <c r="G45" s="14">
        <f t="shared" si="0"/>
        <v>200000</v>
      </c>
    </row>
    <row r="46" spans="1:7" x14ac:dyDescent="0.25">
      <c r="A46" s="15" t="s">
        <v>40</v>
      </c>
      <c r="B46" s="16" t="s">
        <v>41</v>
      </c>
      <c r="C46" s="26">
        <v>321800000</v>
      </c>
      <c r="D46" s="22"/>
      <c r="F46" s="14">
        <v>321600000</v>
      </c>
      <c r="G46" s="14">
        <f t="shared" si="0"/>
        <v>200000</v>
      </c>
    </row>
    <row r="47" spans="1:7" x14ac:dyDescent="0.25">
      <c r="A47" s="17" t="s">
        <v>42</v>
      </c>
      <c r="B47" s="18" t="s">
        <v>43</v>
      </c>
      <c r="C47" s="18">
        <v>337000000</v>
      </c>
      <c r="D47" s="22"/>
      <c r="F47" s="14">
        <v>336800000</v>
      </c>
      <c r="G47" s="14">
        <f t="shared" si="0"/>
        <v>200000</v>
      </c>
    </row>
    <row r="48" spans="1:7" x14ac:dyDescent="0.25">
      <c r="A48" s="19" t="s">
        <v>44</v>
      </c>
      <c r="B48" s="20" t="s">
        <v>45</v>
      </c>
      <c r="C48" s="28">
        <v>355800000</v>
      </c>
      <c r="D48" s="22"/>
      <c r="F48" s="14">
        <v>355600000</v>
      </c>
      <c r="G48" s="14">
        <f t="shared" si="0"/>
        <v>200000</v>
      </c>
    </row>
    <row r="49" spans="1:7" x14ac:dyDescent="0.25">
      <c r="A49" s="12" t="s">
        <v>471</v>
      </c>
      <c r="B49" s="13" t="s">
        <v>46</v>
      </c>
      <c r="C49" s="25">
        <v>355800000</v>
      </c>
      <c r="D49" s="22"/>
      <c r="F49" s="14">
        <v>355600000</v>
      </c>
      <c r="G49" s="14">
        <f t="shared" si="0"/>
        <v>200000</v>
      </c>
    </row>
    <row r="50" spans="1:7" x14ac:dyDescent="0.25">
      <c r="A50" s="15" t="s">
        <v>472</v>
      </c>
      <c r="B50" s="16" t="s">
        <v>48</v>
      </c>
      <c r="C50" s="26">
        <v>347900000</v>
      </c>
      <c r="D50" s="22"/>
      <c r="F50" s="14">
        <v>347700000</v>
      </c>
      <c r="G50" s="14">
        <f t="shared" si="0"/>
        <v>200000</v>
      </c>
    </row>
    <row r="51" spans="1:7" x14ac:dyDescent="0.25">
      <c r="A51" s="12" t="s">
        <v>473</v>
      </c>
      <c r="B51" s="13" t="s">
        <v>49</v>
      </c>
      <c r="C51" s="25">
        <v>349400000</v>
      </c>
      <c r="D51" s="22"/>
      <c r="F51" s="14">
        <v>349200000</v>
      </c>
      <c r="G51" s="14">
        <f t="shared" si="0"/>
        <v>200000</v>
      </c>
    </row>
    <row r="52" spans="1:7" x14ac:dyDescent="0.25">
      <c r="A52" s="12" t="s">
        <v>50</v>
      </c>
      <c r="B52" s="13" t="s">
        <v>51</v>
      </c>
      <c r="C52" s="25">
        <v>379800000</v>
      </c>
      <c r="D52" s="22"/>
      <c r="F52" s="14">
        <v>379600000</v>
      </c>
      <c r="G52" s="14">
        <f t="shared" si="0"/>
        <v>200000</v>
      </c>
    </row>
    <row r="53" spans="1:7" x14ac:dyDescent="0.25">
      <c r="A53" s="15" t="s">
        <v>474</v>
      </c>
      <c r="B53" s="16" t="s">
        <v>52</v>
      </c>
      <c r="C53" s="26">
        <v>379800000</v>
      </c>
      <c r="D53" s="22"/>
      <c r="F53" s="14">
        <v>379600000</v>
      </c>
      <c r="G53" s="14">
        <f t="shared" si="0"/>
        <v>200000</v>
      </c>
    </row>
    <row r="54" spans="1:7" x14ac:dyDescent="0.25">
      <c r="A54" s="12" t="s">
        <v>53</v>
      </c>
      <c r="B54" s="13" t="s">
        <v>54</v>
      </c>
      <c r="C54" s="25">
        <v>402000000</v>
      </c>
      <c r="D54" s="22"/>
      <c r="F54" s="14">
        <v>401800000</v>
      </c>
      <c r="G54" s="14">
        <f t="shared" si="0"/>
        <v>200000</v>
      </c>
    </row>
    <row r="55" spans="1:7" x14ac:dyDescent="0.25">
      <c r="A55" s="17" t="s">
        <v>475</v>
      </c>
      <c r="B55" s="18" t="s">
        <v>55</v>
      </c>
      <c r="C55" s="18">
        <v>402000000</v>
      </c>
      <c r="D55" s="22"/>
      <c r="F55" s="14">
        <v>401800000</v>
      </c>
      <c r="G55" s="14">
        <f t="shared" si="0"/>
        <v>200000</v>
      </c>
    </row>
    <row r="56" spans="1:7" x14ac:dyDescent="0.25">
      <c r="A56" s="21" t="s">
        <v>476</v>
      </c>
      <c r="B56" s="22" t="s">
        <v>57</v>
      </c>
      <c r="C56" s="29">
        <v>384000000</v>
      </c>
      <c r="D56" s="22"/>
      <c r="F56" s="14">
        <v>384000000</v>
      </c>
      <c r="G56" s="14">
        <f t="shared" si="0"/>
        <v>0</v>
      </c>
    </row>
    <row r="57" spans="1:7" x14ac:dyDescent="0.25">
      <c r="A57" s="12" t="s">
        <v>477</v>
      </c>
      <c r="B57" s="13" t="s">
        <v>58</v>
      </c>
      <c r="C57" s="25">
        <v>388000000</v>
      </c>
      <c r="D57" s="22"/>
      <c r="F57" s="14">
        <v>388000000</v>
      </c>
      <c r="G57" s="14">
        <f t="shared" si="0"/>
        <v>0</v>
      </c>
    </row>
    <row r="58" spans="1:7" x14ac:dyDescent="0.25">
      <c r="A58" s="12" t="s">
        <v>478</v>
      </c>
      <c r="B58" s="13" t="s">
        <v>59</v>
      </c>
      <c r="C58" s="25">
        <v>390800000</v>
      </c>
      <c r="D58" s="22"/>
      <c r="F58" s="14">
        <v>390800000</v>
      </c>
      <c r="G58" s="14">
        <f t="shared" si="0"/>
        <v>0</v>
      </c>
    </row>
    <row r="59" spans="1:7" x14ac:dyDescent="0.25">
      <c r="A59" s="17" t="s">
        <v>479</v>
      </c>
      <c r="B59" s="18" t="s">
        <v>60</v>
      </c>
      <c r="C59" s="18">
        <v>394800000</v>
      </c>
      <c r="D59" s="22"/>
      <c r="F59" s="14">
        <v>394800000</v>
      </c>
      <c r="G59" s="14">
        <f t="shared" si="0"/>
        <v>0</v>
      </c>
    </row>
    <row r="60" spans="1:7" x14ac:dyDescent="0.25">
      <c r="A60" s="19" t="s">
        <v>61</v>
      </c>
      <c r="B60" s="20" t="s">
        <v>62</v>
      </c>
      <c r="C60" s="28">
        <v>392300000</v>
      </c>
      <c r="D60" s="22"/>
      <c r="F60" s="14">
        <v>392300000</v>
      </c>
      <c r="G60" s="14">
        <f t="shared" si="0"/>
        <v>0</v>
      </c>
    </row>
    <row r="61" spans="1:7" x14ac:dyDescent="0.25">
      <c r="A61" s="12" t="s">
        <v>63</v>
      </c>
      <c r="B61" s="13" t="s">
        <v>64</v>
      </c>
      <c r="C61" s="25">
        <v>405600000</v>
      </c>
      <c r="D61" s="22"/>
      <c r="F61" s="14">
        <v>405600000</v>
      </c>
      <c r="G61" s="14">
        <f t="shared" si="0"/>
        <v>0</v>
      </c>
    </row>
    <row r="62" spans="1:7" x14ac:dyDescent="0.25">
      <c r="A62" s="15" t="s">
        <v>480</v>
      </c>
      <c r="B62" s="16" t="s">
        <v>65</v>
      </c>
      <c r="C62" s="26">
        <v>449700000</v>
      </c>
      <c r="D62" s="22"/>
      <c r="F62" s="14">
        <v>449700000</v>
      </c>
      <c r="G62" s="14">
        <f t="shared" si="0"/>
        <v>0</v>
      </c>
    </row>
    <row r="63" spans="1:7" x14ac:dyDescent="0.25">
      <c r="A63" s="15" t="s">
        <v>66</v>
      </c>
      <c r="B63" s="16" t="s">
        <v>67</v>
      </c>
      <c r="C63" s="26">
        <v>452200000</v>
      </c>
      <c r="D63" s="22"/>
      <c r="F63" s="14">
        <v>452200000</v>
      </c>
      <c r="G63" s="14">
        <f t="shared" si="0"/>
        <v>0</v>
      </c>
    </row>
    <row r="64" spans="1:7" x14ac:dyDescent="0.25">
      <c r="A64" s="12" t="s">
        <v>481</v>
      </c>
      <c r="B64" s="13" t="s">
        <v>68</v>
      </c>
      <c r="C64" s="25">
        <v>459100000</v>
      </c>
      <c r="D64" s="22"/>
      <c r="F64" s="14">
        <v>459100000</v>
      </c>
      <c r="G64" s="14">
        <f t="shared" si="0"/>
        <v>0</v>
      </c>
    </row>
    <row r="65" spans="1:7" x14ac:dyDescent="0.25">
      <c r="A65" s="17" t="s">
        <v>69</v>
      </c>
      <c r="B65" s="18" t="s">
        <v>70</v>
      </c>
      <c r="C65" s="18">
        <v>462100000</v>
      </c>
      <c r="D65" s="22"/>
      <c r="F65" s="14">
        <v>462100000</v>
      </c>
      <c r="G65" s="14">
        <f t="shared" si="0"/>
        <v>0</v>
      </c>
    </row>
    <row r="66" spans="1:7" x14ac:dyDescent="0.25">
      <c r="A66" s="21" t="s">
        <v>482</v>
      </c>
      <c r="B66" s="22" t="s">
        <v>71</v>
      </c>
      <c r="C66" s="29">
        <v>471200000</v>
      </c>
      <c r="D66" s="22"/>
      <c r="F66" s="14">
        <v>471200000</v>
      </c>
      <c r="G66" s="14">
        <f t="shared" si="0"/>
        <v>0</v>
      </c>
    </row>
    <row r="67" spans="1:7" x14ac:dyDescent="0.25">
      <c r="A67" s="12" t="s">
        <v>72</v>
      </c>
      <c r="B67" s="13" t="s">
        <v>73</v>
      </c>
      <c r="C67" s="25">
        <v>473600000</v>
      </c>
      <c r="D67" s="22"/>
      <c r="F67" s="14">
        <v>473600000</v>
      </c>
      <c r="G67" s="14">
        <f t="shared" si="0"/>
        <v>0</v>
      </c>
    </row>
    <row r="68" spans="1:7" x14ac:dyDescent="0.25">
      <c r="A68" s="12" t="s">
        <v>483</v>
      </c>
      <c r="B68" s="13" t="s">
        <v>74</v>
      </c>
      <c r="C68" s="25">
        <v>475100000</v>
      </c>
      <c r="D68" s="22"/>
      <c r="F68" s="14">
        <v>475100000</v>
      </c>
      <c r="G68" s="14">
        <f t="shared" si="0"/>
        <v>0</v>
      </c>
    </row>
    <row r="69" spans="1:7" x14ac:dyDescent="0.25">
      <c r="A69" s="15" t="s">
        <v>75</v>
      </c>
      <c r="B69" s="16" t="s">
        <v>76</v>
      </c>
      <c r="C69" s="26">
        <v>476100000</v>
      </c>
      <c r="D69" s="22"/>
      <c r="F69" s="14">
        <v>476100000</v>
      </c>
      <c r="G69" s="14">
        <f t="shared" si="0"/>
        <v>0</v>
      </c>
    </row>
    <row r="70" spans="1:7" x14ac:dyDescent="0.25">
      <c r="A70" s="12" t="s">
        <v>484</v>
      </c>
      <c r="B70" s="13" t="s">
        <v>77</v>
      </c>
      <c r="C70" s="25">
        <v>480600000</v>
      </c>
      <c r="D70" s="22"/>
      <c r="F70" s="14">
        <v>480600000</v>
      </c>
      <c r="G70" s="14">
        <f t="shared" si="0"/>
        <v>0</v>
      </c>
    </row>
    <row r="71" spans="1:7" x14ac:dyDescent="0.25">
      <c r="A71" s="12" t="s">
        <v>78</v>
      </c>
      <c r="B71" s="13" t="s">
        <v>79</v>
      </c>
      <c r="C71" s="25">
        <v>483000000</v>
      </c>
      <c r="D71" s="22"/>
      <c r="F71" s="14">
        <v>483000000</v>
      </c>
      <c r="G71" s="14">
        <f t="shared" si="0"/>
        <v>0</v>
      </c>
    </row>
    <row r="72" spans="1:7" x14ac:dyDescent="0.25">
      <c r="A72" s="15" t="s">
        <v>485</v>
      </c>
      <c r="B72" s="16" t="s">
        <v>80</v>
      </c>
      <c r="C72" s="26">
        <v>484500000</v>
      </c>
      <c r="D72" s="22"/>
      <c r="F72" s="14">
        <v>484500000</v>
      </c>
      <c r="G72" s="14">
        <f t="shared" si="0"/>
        <v>0</v>
      </c>
    </row>
    <row r="73" spans="1:7" x14ac:dyDescent="0.25">
      <c r="A73" s="17" t="s">
        <v>81</v>
      </c>
      <c r="B73" s="18" t="s">
        <v>82</v>
      </c>
      <c r="C73" s="18">
        <v>485500000</v>
      </c>
      <c r="D73" s="22"/>
      <c r="F73" s="14">
        <v>485500000</v>
      </c>
      <c r="G73" s="14">
        <f t="shared" si="0"/>
        <v>0</v>
      </c>
    </row>
    <row r="74" spans="1:7" x14ac:dyDescent="0.25">
      <c r="A74" s="19" t="s">
        <v>486</v>
      </c>
      <c r="B74" s="20" t="s">
        <v>84</v>
      </c>
      <c r="C74" s="28">
        <v>351600000</v>
      </c>
      <c r="D74" s="22"/>
      <c r="F74" s="14">
        <v>351600000</v>
      </c>
      <c r="G74" s="14">
        <f t="shared" si="0"/>
        <v>0</v>
      </c>
    </row>
    <row r="75" spans="1:7" x14ac:dyDescent="0.25">
      <c r="A75" s="15" t="s">
        <v>487</v>
      </c>
      <c r="B75" s="16" t="s">
        <v>86</v>
      </c>
      <c r="C75" s="26">
        <v>362600000</v>
      </c>
      <c r="D75" s="22"/>
      <c r="F75" s="14">
        <v>362600000</v>
      </c>
      <c r="G75" s="14">
        <f t="shared" si="0"/>
        <v>0</v>
      </c>
    </row>
    <row r="76" spans="1:7" x14ac:dyDescent="0.25">
      <c r="A76" s="12" t="s">
        <v>488</v>
      </c>
      <c r="B76" s="13" t="s">
        <v>88</v>
      </c>
      <c r="C76" s="25">
        <v>370100000</v>
      </c>
      <c r="D76" s="22"/>
      <c r="F76" s="14">
        <v>370100000</v>
      </c>
      <c r="G76" s="14">
        <f t="shared" si="0"/>
        <v>0</v>
      </c>
    </row>
    <row r="77" spans="1:7" x14ac:dyDescent="0.25">
      <c r="A77" s="17" t="s">
        <v>489</v>
      </c>
      <c r="B77" s="18" t="s">
        <v>90</v>
      </c>
      <c r="C77" s="18">
        <v>381000000</v>
      </c>
      <c r="D77" s="22"/>
      <c r="F77" s="14">
        <v>381000000</v>
      </c>
      <c r="G77" s="14">
        <f t="shared" ref="G77:G140" si="1">C77-F77</f>
        <v>0</v>
      </c>
    </row>
    <row r="78" spans="1:7" x14ac:dyDescent="0.25">
      <c r="A78" s="21" t="s">
        <v>91</v>
      </c>
      <c r="B78" s="22" t="s">
        <v>92</v>
      </c>
      <c r="C78" s="29">
        <v>664100000</v>
      </c>
      <c r="D78" s="22"/>
      <c r="F78" s="14">
        <v>663900000</v>
      </c>
      <c r="G78" s="14">
        <f t="shared" si="1"/>
        <v>200000</v>
      </c>
    </row>
    <row r="79" spans="1:7" x14ac:dyDescent="0.25">
      <c r="A79" s="17" t="s">
        <v>209</v>
      </c>
      <c r="B79" s="18" t="s">
        <v>93</v>
      </c>
      <c r="C79" s="18">
        <v>667100000</v>
      </c>
      <c r="D79" s="22"/>
      <c r="F79" s="14">
        <v>666900000</v>
      </c>
      <c r="G79" s="14">
        <f t="shared" si="1"/>
        <v>200000</v>
      </c>
    </row>
    <row r="80" spans="1:7" x14ac:dyDescent="0.25">
      <c r="A80" s="19" t="s">
        <v>94</v>
      </c>
      <c r="B80" s="20" t="s">
        <v>95</v>
      </c>
      <c r="C80" s="28">
        <v>1903400000</v>
      </c>
      <c r="D80" s="22"/>
      <c r="F80" s="14">
        <v>1903400000</v>
      </c>
      <c r="G80" s="14">
        <f t="shared" si="1"/>
        <v>0</v>
      </c>
    </row>
    <row r="81" spans="1:7" x14ac:dyDescent="0.25">
      <c r="A81" s="12" t="s">
        <v>96</v>
      </c>
      <c r="B81" s="13" t="s">
        <v>97</v>
      </c>
      <c r="C81" s="25">
        <v>1907000000</v>
      </c>
      <c r="D81" s="22"/>
      <c r="F81" s="14">
        <v>1907000000</v>
      </c>
      <c r="G81" s="14">
        <f t="shared" si="1"/>
        <v>0</v>
      </c>
    </row>
    <row r="82" spans="1:7" x14ac:dyDescent="0.25">
      <c r="A82" s="15" t="s">
        <v>99</v>
      </c>
      <c r="B82" s="16" t="s">
        <v>100</v>
      </c>
      <c r="C82" s="26">
        <v>1684900000</v>
      </c>
      <c r="D82" s="22"/>
      <c r="F82" s="14">
        <v>1684900000</v>
      </c>
      <c r="G82" s="14">
        <f t="shared" si="1"/>
        <v>0</v>
      </c>
    </row>
    <row r="83" spans="1:7" x14ac:dyDescent="0.25">
      <c r="A83" s="12" t="s">
        <v>490</v>
      </c>
      <c r="B83" s="13" t="s">
        <v>101</v>
      </c>
      <c r="C83" s="25">
        <v>1688400000</v>
      </c>
      <c r="D83" s="22"/>
      <c r="F83" s="14">
        <v>1688400000</v>
      </c>
      <c r="G83" s="14">
        <f t="shared" si="1"/>
        <v>0</v>
      </c>
    </row>
    <row r="84" spans="1:7" x14ac:dyDescent="0.25">
      <c r="A84" s="12" t="s">
        <v>102</v>
      </c>
      <c r="B84" s="13" t="s">
        <v>103</v>
      </c>
      <c r="C84" s="25">
        <v>1769300000</v>
      </c>
      <c r="D84" s="22"/>
      <c r="F84" s="14">
        <v>1769300000</v>
      </c>
      <c r="G84" s="14">
        <f t="shared" si="1"/>
        <v>0</v>
      </c>
    </row>
    <row r="85" spans="1:7" x14ac:dyDescent="0.25">
      <c r="A85" s="17" t="s">
        <v>491</v>
      </c>
      <c r="B85" s="18" t="s">
        <v>104</v>
      </c>
      <c r="C85" s="18">
        <v>1772900000</v>
      </c>
      <c r="D85" s="22"/>
      <c r="F85" s="14">
        <v>1772900000</v>
      </c>
      <c r="G85" s="14">
        <f t="shared" si="1"/>
        <v>0</v>
      </c>
    </row>
    <row r="86" spans="1:7" x14ac:dyDescent="0.25">
      <c r="A86" s="19" t="s">
        <v>105</v>
      </c>
      <c r="B86" s="20" t="s">
        <v>106</v>
      </c>
      <c r="C86" s="28">
        <v>425500000</v>
      </c>
      <c r="D86" s="22"/>
      <c r="F86" s="14">
        <v>425500000</v>
      </c>
      <c r="G86" s="14">
        <f t="shared" si="1"/>
        <v>0</v>
      </c>
    </row>
    <row r="87" spans="1:7" x14ac:dyDescent="0.25">
      <c r="A87" s="12" t="s">
        <v>107</v>
      </c>
      <c r="B87" s="13" t="s">
        <v>108</v>
      </c>
      <c r="C87" s="25">
        <v>474400000</v>
      </c>
      <c r="D87" s="22"/>
      <c r="F87" s="14">
        <v>474400000</v>
      </c>
      <c r="G87" s="14">
        <f t="shared" si="1"/>
        <v>0</v>
      </c>
    </row>
    <row r="88" spans="1:7" x14ac:dyDescent="0.25">
      <c r="A88" s="17" t="s">
        <v>109</v>
      </c>
      <c r="B88" s="18" t="s">
        <v>110</v>
      </c>
      <c r="C88" s="18">
        <v>452300000</v>
      </c>
      <c r="D88" s="22"/>
      <c r="F88" s="14">
        <v>452300000</v>
      </c>
      <c r="G88" s="14">
        <f t="shared" si="1"/>
        <v>0</v>
      </c>
    </row>
    <row r="89" spans="1:7" x14ac:dyDescent="0.25">
      <c r="A89" s="19" t="s">
        <v>492</v>
      </c>
      <c r="B89" s="20" t="s">
        <v>111</v>
      </c>
      <c r="C89" s="28">
        <v>474000000</v>
      </c>
      <c r="D89" s="22"/>
      <c r="F89" s="14">
        <v>474000000</v>
      </c>
      <c r="G89" s="14">
        <f t="shared" si="1"/>
        <v>0</v>
      </c>
    </row>
    <row r="90" spans="1:7" x14ac:dyDescent="0.25">
      <c r="A90" s="12" t="s">
        <v>367</v>
      </c>
      <c r="B90" s="13" t="s">
        <v>112</v>
      </c>
      <c r="C90" s="25">
        <v>475100000</v>
      </c>
      <c r="D90" s="22"/>
      <c r="F90" s="14">
        <v>475100000</v>
      </c>
      <c r="G90" s="14">
        <f t="shared" si="1"/>
        <v>0</v>
      </c>
    </row>
    <row r="91" spans="1:7" x14ac:dyDescent="0.25">
      <c r="A91" s="15" t="s">
        <v>493</v>
      </c>
      <c r="B91" s="16" t="s">
        <v>113</v>
      </c>
      <c r="C91" s="26">
        <v>522300000</v>
      </c>
      <c r="D91" s="22"/>
      <c r="F91" s="14">
        <v>522300000</v>
      </c>
      <c r="G91" s="14">
        <f t="shared" si="1"/>
        <v>0</v>
      </c>
    </row>
    <row r="92" spans="1:7" x14ac:dyDescent="0.25">
      <c r="A92" s="12" t="s">
        <v>368</v>
      </c>
      <c r="B92" s="13" t="s">
        <v>114</v>
      </c>
      <c r="C92" s="25">
        <v>522300000</v>
      </c>
      <c r="D92" s="22"/>
      <c r="F92" s="14">
        <v>522300000</v>
      </c>
      <c r="G92" s="14">
        <f t="shared" si="1"/>
        <v>0</v>
      </c>
    </row>
    <row r="93" spans="1:7" x14ac:dyDescent="0.25">
      <c r="A93" s="12" t="s">
        <v>494</v>
      </c>
      <c r="B93" s="13" t="s">
        <v>115</v>
      </c>
      <c r="C93" s="25">
        <v>510600000</v>
      </c>
      <c r="D93" s="22"/>
      <c r="F93" s="14">
        <v>510600000</v>
      </c>
      <c r="G93" s="14">
        <f t="shared" si="1"/>
        <v>0</v>
      </c>
    </row>
    <row r="94" spans="1:7" x14ac:dyDescent="0.25">
      <c r="A94" s="15" t="s">
        <v>369</v>
      </c>
      <c r="B94" s="16" t="s">
        <v>116</v>
      </c>
      <c r="C94" s="26">
        <v>512200000</v>
      </c>
      <c r="D94" s="22"/>
      <c r="F94" s="14">
        <v>512200000</v>
      </c>
      <c r="G94" s="14">
        <f t="shared" si="1"/>
        <v>0</v>
      </c>
    </row>
    <row r="95" spans="1:7" x14ac:dyDescent="0.25">
      <c r="A95" s="15" t="s">
        <v>494</v>
      </c>
      <c r="B95" s="16" t="s">
        <v>688</v>
      </c>
      <c r="C95" s="26">
        <v>510600000</v>
      </c>
      <c r="D95" s="22"/>
      <c r="F95" s="14">
        <v>510600000</v>
      </c>
      <c r="G95" s="14">
        <f t="shared" si="1"/>
        <v>0</v>
      </c>
    </row>
    <row r="96" spans="1:7" x14ac:dyDescent="0.25">
      <c r="A96" s="12" t="s">
        <v>369</v>
      </c>
      <c r="B96" s="13" t="s">
        <v>689</v>
      </c>
      <c r="C96" s="25">
        <v>512200000</v>
      </c>
      <c r="D96" s="22"/>
      <c r="F96" s="14">
        <v>512200000</v>
      </c>
      <c r="G96" s="14">
        <f t="shared" si="1"/>
        <v>0</v>
      </c>
    </row>
    <row r="97" spans="1:7" x14ac:dyDescent="0.25">
      <c r="A97" s="12" t="s">
        <v>495</v>
      </c>
      <c r="B97" s="13" t="s">
        <v>117</v>
      </c>
      <c r="C97" s="25">
        <v>585500000</v>
      </c>
      <c r="D97" s="22"/>
      <c r="F97" s="14">
        <v>585500000</v>
      </c>
      <c r="G97" s="14">
        <f t="shared" si="1"/>
        <v>0</v>
      </c>
    </row>
    <row r="98" spans="1:7" x14ac:dyDescent="0.25">
      <c r="A98" s="15" t="s">
        <v>370</v>
      </c>
      <c r="B98" s="16" t="s">
        <v>118</v>
      </c>
      <c r="C98" s="26">
        <v>585500000</v>
      </c>
      <c r="D98" s="22"/>
      <c r="F98" s="14">
        <v>585500000</v>
      </c>
      <c r="G98" s="14">
        <f t="shared" si="1"/>
        <v>0</v>
      </c>
    </row>
    <row r="99" spans="1:7" x14ac:dyDescent="0.25">
      <c r="A99" s="12" t="s">
        <v>795</v>
      </c>
      <c r="B99" s="13" t="s">
        <v>119</v>
      </c>
      <c r="C99" s="25">
        <v>571800000</v>
      </c>
      <c r="D99" s="22"/>
      <c r="F99" s="14">
        <v>571800000</v>
      </c>
      <c r="G99" s="14">
        <f t="shared" si="1"/>
        <v>0</v>
      </c>
    </row>
    <row r="100" spans="1:7" x14ac:dyDescent="0.25">
      <c r="A100" s="12" t="s">
        <v>837</v>
      </c>
      <c r="B100" s="13" t="s">
        <v>126</v>
      </c>
      <c r="C100" s="25">
        <v>578000000</v>
      </c>
      <c r="D100" s="22"/>
      <c r="F100" s="14">
        <v>578000000</v>
      </c>
      <c r="G100" s="14">
        <f t="shared" si="1"/>
        <v>0</v>
      </c>
    </row>
    <row r="101" spans="1:7" x14ac:dyDescent="0.25">
      <c r="A101" s="15" t="s">
        <v>496</v>
      </c>
      <c r="B101" s="16" t="s">
        <v>120</v>
      </c>
      <c r="C101" s="26">
        <v>661900000</v>
      </c>
      <c r="D101" s="22"/>
      <c r="F101" s="14">
        <v>661900000</v>
      </c>
      <c r="G101" s="14">
        <f t="shared" si="1"/>
        <v>0</v>
      </c>
    </row>
    <row r="102" spans="1:7" x14ac:dyDescent="0.25">
      <c r="A102" s="12" t="s">
        <v>371</v>
      </c>
      <c r="B102" s="13" t="s">
        <v>121</v>
      </c>
      <c r="C102" s="25">
        <v>661900000</v>
      </c>
      <c r="D102" s="22"/>
      <c r="F102" s="14">
        <v>661900000</v>
      </c>
      <c r="G102" s="14">
        <f t="shared" si="1"/>
        <v>0</v>
      </c>
    </row>
    <row r="103" spans="1:7" x14ac:dyDescent="0.25">
      <c r="A103" s="12" t="s">
        <v>497</v>
      </c>
      <c r="B103" s="13" t="s">
        <v>122</v>
      </c>
      <c r="C103" s="25">
        <v>648300000</v>
      </c>
      <c r="D103" s="22"/>
      <c r="F103" s="14">
        <v>648300000</v>
      </c>
      <c r="G103" s="14">
        <f t="shared" si="1"/>
        <v>0</v>
      </c>
    </row>
    <row r="104" spans="1:7" x14ac:dyDescent="0.25">
      <c r="A104" s="15" t="s">
        <v>498</v>
      </c>
      <c r="B104" s="16" t="s">
        <v>124</v>
      </c>
      <c r="C104" s="26">
        <v>651200000</v>
      </c>
      <c r="D104" s="22"/>
      <c r="F104" s="14">
        <v>651200000</v>
      </c>
      <c r="G104" s="14">
        <f t="shared" si="1"/>
        <v>0</v>
      </c>
    </row>
    <row r="105" spans="1:7" x14ac:dyDescent="0.25">
      <c r="A105" s="17" t="s">
        <v>838</v>
      </c>
      <c r="B105" s="18" t="s">
        <v>125</v>
      </c>
      <c r="C105" s="18">
        <v>654900000</v>
      </c>
      <c r="D105" s="22"/>
      <c r="F105" s="14">
        <v>654900000</v>
      </c>
      <c r="G105" s="14">
        <f t="shared" si="1"/>
        <v>0</v>
      </c>
    </row>
    <row r="106" spans="1:7" x14ac:dyDescent="0.25">
      <c r="A106" s="19" t="s">
        <v>751</v>
      </c>
      <c r="B106" s="20" t="s">
        <v>729</v>
      </c>
      <c r="C106" s="28">
        <v>474000000</v>
      </c>
      <c r="D106" s="22"/>
      <c r="F106" s="14">
        <v>474000000</v>
      </c>
      <c r="G106" s="14">
        <f t="shared" si="1"/>
        <v>0</v>
      </c>
    </row>
    <row r="107" spans="1:7" x14ac:dyDescent="0.25">
      <c r="A107" s="15" t="s">
        <v>718</v>
      </c>
      <c r="B107" s="16" t="s">
        <v>730</v>
      </c>
      <c r="C107" s="26">
        <v>475100000</v>
      </c>
      <c r="D107" s="22"/>
      <c r="F107" s="14">
        <v>475100000</v>
      </c>
      <c r="G107" s="14">
        <f t="shared" si="1"/>
        <v>0</v>
      </c>
    </row>
    <row r="108" spans="1:7" x14ac:dyDescent="0.25">
      <c r="A108" s="12" t="s">
        <v>752</v>
      </c>
      <c r="B108" s="13" t="s">
        <v>731</v>
      </c>
      <c r="C108" s="25">
        <v>522300000</v>
      </c>
      <c r="D108" s="22"/>
      <c r="F108" s="14">
        <v>522300000</v>
      </c>
      <c r="G108" s="14">
        <f t="shared" si="1"/>
        <v>0</v>
      </c>
    </row>
    <row r="109" spans="1:7" x14ac:dyDescent="0.25">
      <c r="A109" s="12" t="s">
        <v>719</v>
      </c>
      <c r="B109" s="13" t="s">
        <v>732</v>
      </c>
      <c r="C109" s="25">
        <v>522300000</v>
      </c>
      <c r="D109" s="22"/>
      <c r="F109" s="14">
        <v>522300000</v>
      </c>
      <c r="G109" s="14">
        <f t="shared" si="1"/>
        <v>0</v>
      </c>
    </row>
    <row r="110" spans="1:7" x14ac:dyDescent="0.25">
      <c r="A110" s="15" t="s">
        <v>839</v>
      </c>
      <c r="B110" s="16" t="s">
        <v>733</v>
      </c>
      <c r="C110" s="26">
        <v>515200000</v>
      </c>
      <c r="D110" s="22"/>
      <c r="F110" s="14">
        <v>515200000</v>
      </c>
      <c r="G110" s="14">
        <f t="shared" si="1"/>
        <v>0</v>
      </c>
    </row>
    <row r="111" spans="1:7" x14ac:dyDescent="0.25">
      <c r="A111" s="15" t="s">
        <v>720</v>
      </c>
      <c r="B111" s="16" t="s">
        <v>734</v>
      </c>
      <c r="C111" s="26">
        <v>515200000</v>
      </c>
      <c r="D111" s="22"/>
      <c r="F111" s="14">
        <v>515200000</v>
      </c>
      <c r="G111" s="14">
        <f t="shared" si="1"/>
        <v>0</v>
      </c>
    </row>
    <row r="112" spans="1:7" x14ac:dyDescent="0.25">
      <c r="A112" s="12" t="s">
        <v>840</v>
      </c>
      <c r="B112" s="13" t="s">
        <v>735</v>
      </c>
      <c r="C112" s="25">
        <v>569300000</v>
      </c>
      <c r="D112" s="22"/>
      <c r="F112" s="14">
        <v>569300000</v>
      </c>
      <c r="G112" s="14">
        <f t="shared" si="1"/>
        <v>0</v>
      </c>
    </row>
    <row r="113" spans="1:7" x14ac:dyDescent="0.25">
      <c r="A113" s="12" t="s">
        <v>721</v>
      </c>
      <c r="B113" s="13" t="s">
        <v>736</v>
      </c>
      <c r="C113" s="25">
        <v>569300000</v>
      </c>
      <c r="D113" s="22"/>
      <c r="F113" s="14">
        <v>569300000</v>
      </c>
      <c r="G113" s="14">
        <f t="shared" si="1"/>
        <v>0</v>
      </c>
    </row>
    <row r="114" spans="1:7" x14ac:dyDescent="0.25">
      <c r="A114" s="15" t="s">
        <v>841</v>
      </c>
      <c r="B114" s="16" t="s">
        <v>737</v>
      </c>
      <c r="C114" s="26">
        <v>510600000</v>
      </c>
      <c r="D114" s="22"/>
      <c r="F114" s="14">
        <v>510600000</v>
      </c>
      <c r="G114" s="14">
        <f t="shared" si="1"/>
        <v>0</v>
      </c>
    </row>
    <row r="115" spans="1:7" x14ac:dyDescent="0.25">
      <c r="A115" s="12" t="s">
        <v>722</v>
      </c>
      <c r="B115" s="13" t="s">
        <v>738</v>
      </c>
      <c r="C115" s="25">
        <v>512200000</v>
      </c>
      <c r="D115" s="22"/>
      <c r="F115" s="14">
        <v>512200000</v>
      </c>
      <c r="G115" s="14">
        <f t="shared" si="1"/>
        <v>0</v>
      </c>
    </row>
    <row r="116" spans="1:7" x14ac:dyDescent="0.25">
      <c r="A116" s="12" t="s">
        <v>753</v>
      </c>
      <c r="B116" s="13" t="s">
        <v>739</v>
      </c>
      <c r="C116" s="25">
        <v>585500000</v>
      </c>
      <c r="D116" s="22"/>
      <c r="F116" s="14">
        <v>585500000</v>
      </c>
      <c r="G116" s="14">
        <f t="shared" si="1"/>
        <v>0</v>
      </c>
    </row>
    <row r="117" spans="1:7" x14ac:dyDescent="0.25">
      <c r="A117" s="15" t="s">
        <v>723</v>
      </c>
      <c r="B117" s="16" t="s">
        <v>740</v>
      </c>
      <c r="C117" s="26">
        <v>585500000</v>
      </c>
      <c r="D117" s="22"/>
      <c r="F117" s="14">
        <v>585500000</v>
      </c>
      <c r="G117" s="14">
        <f t="shared" si="1"/>
        <v>0</v>
      </c>
    </row>
    <row r="118" spans="1:7" x14ac:dyDescent="0.25">
      <c r="A118" s="12" t="s">
        <v>754</v>
      </c>
      <c r="B118" s="13" t="s">
        <v>741</v>
      </c>
      <c r="C118" s="25">
        <v>571800000</v>
      </c>
      <c r="D118" s="22"/>
      <c r="F118" s="14">
        <v>571800000</v>
      </c>
      <c r="G118" s="14">
        <f t="shared" si="1"/>
        <v>0</v>
      </c>
    </row>
    <row r="119" spans="1:7" x14ac:dyDescent="0.25">
      <c r="A119" s="12" t="s">
        <v>755</v>
      </c>
      <c r="B119" s="13" t="s">
        <v>742</v>
      </c>
      <c r="C119" s="25">
        <v>574800000</v>
      </c>
      <c r="D119" s="22"/>
      <c r="F119" s="14">
        <v>574800000</v>
      </c>
      <c r="G119" s="14">
        <f t="shared" si="1"/>
        <v>0</v>
      </c>
    </row>
    <row r="120" spans="1:7" x14ac:dyDescent="0.25">
      <c r="A120" s="15" t="s">
        <v>756</v>
      </c>
      <c r="B120" s="16" t="s">
        <v>743</v>
      </c>
      <c r="C120" s="26">
        <v>661900000</v>
      </c>
      <c r="D120" s="22"/>
      <c r="F120" s="14">
        <v>661900000</v>
      </c>
      <c r="G120" s="14">
        <f t="shared" si="1"/>
        <v>0</v>
      </c>
    </row>
    <row r="121" spans="1:7" x14ac:dyDescent="0.25">
      <c r="A121" s="12" t="s">
        <v>725</v>
      </c>
      <c r="B121" s="13" t="s">
        <v>744</v>
      </c>
      <c r="C121" s="25">
        <v>661900000</v>
      </c>
      <c r="D121" s="22"/>
      <c r="F121" s="14">
        <v>661900000</v>
      </c>
      <c r="G121" s="14">
        <f t="shared" si="1"/>
        <v>0</v>
      </c>
    </row>
    <row r="122" spans="1:7" x14ac:dyDescent="0.25">
      <c r="A122" s="12" t="s">
        <v>842</v>
      </c>
      <c r="B122" s="13" t="s">
        <v>745</v>
      </c>
      <c r="C122" s="25">
        <v>578000000</v>
      </c>
      <c r="D122" s="22"/>
      <c r="F122" s="14">
        <v>578000000</v>
      </c>
      <c r="G122" s="14">
        <f t="shared" si="1"/>
        <v>0</v>
      </c>
    </row>
    <row r="123" spans="1:7" x14ac:dyDescent="0.25">
      <c r="A123" s="15" t="s">
        <v>726</v>
      </c>
      <c r="B123" s="16" t="s">
        <v>746</v>
      </c>
      <c r="C123" s="26">
        <v>578000000</v>
      </c>
      <c r="D123" s="22"/>
      <c r="F123" s="14">
        <v>578000000</v>
      </c>
      <c r="G123" s="14">
        <f t="shared" si="1"/>
        <v>0</v>
      </c>
    </row>
    <row r="124" spans="1:7" x14ac:dyDescent="0.25">
      <c r="A124" s="12" t="s">
        <v>757</v>
      </c>
      <c r="B124" s="13" t="s">
        <v>747</v>
      </c>
      <c r="C124" s="25">
        <v>648300000</v>
      </c>
      <c r="D124" s="22"/>
      <c r="F124" s="14">
        <v>648300000</v>
      </c>
      <c r="G124" s="14">
        <f t="shared" si="1"/>
        <v>0</v>
      </c>
    </row>
    <row r="125" spans="1:7" x14ac:dyDescent="0.25">
      <c r="A125" s="12" t="s">
        <v>758</v>
      </c>
      <c r="B125" s="13" t="s">
        <v>748</v>
      </c>
      <c r="C125" s="25">
        <v>651200000</v>
      </c>
      <c r="D125" s="22"/>
      <c r="F125" s="14">
        <v>651200000</v>
      </c>
      <c r="G125" s="14">
        <f t="shared" si="1"/>
        <v>0</v>
      </c>
    </row>
    <row r="126" spans="1:7" x14ac:dyDescent="0.25">
      <c r="A126" s="15" t="s">
        <v>843</v>
      </c>
      <c r="B126" s="16" t="s">
        <v>749</v>
      </c>
      <c r="C126" s="26">
        <v>654900000</v>
      </c>
      <c r="D126" s="22"/>
      <c r="F126" s="14">
        <v>654900000</v>
      </c>
      <c r="G126" s="14">
        <f t="shared" si="1"/>
        <v>0</v>
      </c>
    </row>
    <row r="127" spans="1:7" x14ac:dyDescent="0.25">
      <c r="A127" s="17" t="s">
        <v>728</v>
      </c>
      <c r="B127" s="18" t="s">
        <v>750</v>
      </c>
      <c r="C127" s="18">
        <v>654900000</v>
      </c>
      <c r="D127" s="22"/>
      <c r="F127" s="14">
        <v>654900000</v>
      </c>
      <c r="G127" s="14">
        <f t="shared" si="1"/>
        <v>0</v>
      </c>
    </row>
    <row r="128" spans="1:7" x14ac:dyDescent="0.25">
      <c r="A128" s="17" t="s">
        <v>128</v>
      </c>
      <c r="B128" s="18" t="s">
        <v>129</v>
      </c>
      <c r="C128" s="18">
        <v>481600000</v>
      </c>
      <c r="D128" s="22"/>
      <c r="F128" s="14">
        <v>481600000</v>
      </c>
      <c r="G128" s="14">
        <f t="shared" si="1"/>
        <v>0</v>
      </c>
    </row>
    <row r="129" spans="1:7" x14ac:dyDescent="0.25">
      <c r="A129" s="19" t="s">
        <v>130</v>
      </c>
      <c r="B129" s="20" t="s">
        <v>131</v>
      </c>
      <c r="C129" s="28">
        <v>546800000</v>
      </c>
      <c r="D129" s="22"/>
      <c r="F129" s="14">
        <v>546800000</v>
      </c>
      <c r="G129" s="14">
        <f t="shared" si="1"/>
        <v>0</v>
      </c>
    </row>
    <row r="130" spans="1:7" x14ac:dyDescent="0.25">
      <c r="A130" s="15" t="s">
        <v>132</v>
      </c>
      <c r="B130" s="16" t="s">
        <v>133</v>
      </c>
      <c r="C130" s="26">
        <v>571700000</v>
      </c>
      <c r="D130" s="22"/>
      <c r="F130" s="14">
        <v>571700000</v>
      </c>
      <c r="G130" s="14">
        <f t="shared" si="1"/>
        <v>0</v>
      </c>
    </row>
    <row r="131" spans="1:7" x14ac:dyDescent="0.25">
      <c r="A131" s="17" t="s">
        <v>134</v>
      </c>
      <c r="B131" s="18" t="s">
        <v>135</v>
      </c>
      <c r="C131" s="18">
        <v>616200000</v>
      </c>
      <c r="D131" s="22"/>
      <c r="F131" s="14">
        <v>616200000</v>
      </c>
      <c r="G131" s="14">
        <f t="shared" si="1"/>
        <v>0</v>
      </c>
    </row>
    <row r="132" spans="1:7" x14ac:dyDescent="0.25">
      <c r="A132" s="19" t="s">
        <v>499</v>
      </c>
      <c r="B132" s="20" t="s">
        <v>210</v>
      </c>
      <c r="C132" s="28">
        <v>230700000</v>
      </c>
      <c r="D132" s="22"/>
      <c r="F132" s="14">
        <v>230700000</v>
      </c>
      <c r="G132" s="14">
        <f t="shared" si="1"/>
        <v>0</v>
      </c>
    </row>
    <row r="133" spans="1:7" x14ac:dyDescent="0.25">
      <c r="A133" s="15" t="s">
        <v>500</v>
      </c>
      <c r="B133" s="16" t="s">
        <v>211</v>
      </c>
      <c r="C133" s="26">
        <v>230700000</v>
      </c>
      <c r="D133" s="22"/>
      <c r="F133" s="14">
        <v>230700000</v>
      </c>
      <c r="G133" s="14">
        <f t="shared" si="1"/>
        <v>0</v>
      </c>
    </row>
    <row r="134" spans="1:7" x14ac:dyDescent="0.25">
      <c r="A134" s="12" t="s">
        <v>501</v>
      </c>
      <c r="B134" s="13" t="s">
        <v>212</v>
      </c>
      <c r="C134" s="25">
        <v>234400000</v>
      </c>
      <c r="D134" s="22"/>
      <c r="F134" s="14">
        <v>234400000</v>
      </c>
      <c r="G134" s="14">
        <f t="shared" si="1"/>
        <v>0</v>
      </c>
    </row>
    <row r="135" spans="1:7" x14ac:dyDescent="0.25">
      <c r="A135" s="12" t="s">
        <v>502</v>
      </c>
      <c r="B135" s="13" t="s">
        <v>213</v>
      </c>
      <c r="C135" s="25">
        <v>235400000</v>
      </c>
      <c r="D135" s="22"/>
      <c r="F135" s="14">
        <v>235400000</v>
      </c>
      <c r="G135" s="14">
        <f t="shared" si="1"/>
        <v>0</v>
      </c>
    </row>
    <row r="136" spans="1:7" x14ac:dyDescent="0.25">
      <c r="A136" s="15" t="s">
        <v>224</v>
      </c>
      <c r="B136" s="16" t="s">
        <v>214</v>
      </c>
      <c r="C136" s="26">
        <v>257000000</v>
      </c>
      <c r="D136" s="22"/>
      <c r="F136" s="14">
        <v>257000000</v>
      </c>
      <c r="G136" s="14">
        <f t="shared" si="1"/>
        <v>0</v>
      </c>
    </row>
    <row r="137" spans="1:7" x14ac:dyDescent="0.25">
      <c r="A137" s="12" t="s">
        <v>224</v>
      </c>
      <c r="B137" s="13" t="s">
        <v>544</v>
      </c>
      <c r="C137" s="25">
        <v>257000000</v>
      </c>
      <c r="D137" s="22"/>
      <c r="F137" s="14">
        <v>257000000</v>
      </c>
      <c r="G137" s="14">
        <f t="shared" si="1"/>
        <v>0</v>
      </c>
    </row>
    <row r="138" spans="1:7" x14ac:dyDescent="0.25">
      <c r="A138" s="12" t="s">
        <v>503</v>
      </c>
      <c r="B138" s="13" t="s">
        <v>215</v>
      </c>
      <c r="C138" s="25">
        <v>286800000</v>
      </c>
      <c r="D138" s="22"/>
      <c r="F138" s="14">
        <v>286800000</v>
      </c>
      <c r="G138" s="14">
        <f t="shared" si="1"/>
        <v>0</v>
      </c>
    </row>
    <row r="139" spans="1:7" x14ac:dyDescent="0.25">
      <c r="A139" s="15" t="s">
        <v>504</v>
      </c>
      <c r="B139" s="16" t="s">
        <v>216</v>
      </c>
      <c r="C139" s="26">
        <v>287000000</v>
      </c>
      <c r="D139" s="22"/>
      <c r="F139" s="14">
        <v>287000000</v>
      </c>
      <c r="G139" s="14">
        <f t="shared" si="1"/>
        <v>0</v>
      </c>
    </row>
    <row r="140" spans="1:7" x14ac:dyDescent="0.25">
      <c r="A140" s="12" t="s">
        <v>505</v>
      </c>
      <c r="B140" s="13" t="s">
        <v>217</v>
      </c>
      <c r="C140" s="25">
        <v>291300000</v>
      </c>
      <c r="D140" s="22"/>
      <c r="F140" s="14">
        <v>291300000</v>
      </c>
      <c r="G140" s="14">
        <f t="shared" si="1"/>
        <v>0</v>
      </c>
    </row>
    <row r="141" spans="1:7" x14ac:dyDescent="0.25">
      <c r="A141" s="12" t="s">
        <v>506</v>
      </c>
      <c r="B141" s="13" t="s">
        <v>218</v>
      </c>
      <c r="C141" s="25">
        <v>292300000</v>
      </c>
      <c r="D141" s="22"/>
      <c r="F141" s="14">
        <v>292300000</v>
      </c>
      <c r="G141" s="14">
        <f t="shared" ref="G141:G204" si="2">C141-F141</f>
        <v>0</v>
      </c>
    </row>
    <row r="142" spans="1:7" x14ac:dyDescent="0.25">
      <c r="A142" s="15" t="s">
        <v>225</v>
      </c>
      <c r="B142" s="16" t="s">
        <v>219</v>
      </c>
      <c r="C142" s="26">
        <v>326100000</v>
      </c>
      <c r="D142" s="22"/>
      <c r="F142" s="14">
        <v>326100000</v>
      </c>
      <c r="G142" s="14">
        <f t="shared" si="2"/>
        <v>0</v>
      </c>
    </row>
    <row r="143" spans="1:7" x14ac:dyDescent="0.25">
      <c r="A143" s="15" t="s">
        <v>226</v>
      </c>
      <c r="B143" s="16" t="s">
        <v>220</v>
      </c>
      <c r="C143" s="26">
        <v>341700000</v>
      </c>
      <c r="D143" s="22"/>
      <c r="F143" s="14">
        <v>341700000</v>
      </c>
      <c r="G143" s="14">
        <f t="shared" si="2"/>
        <v>0</v>
      </c>
    </row>
    <row r="144" spans="1:7" x14ac:dyDescent="0.25">
      <c r="A144" s="12" t="s">
        <v>507</v>
      </c>
      <c r="B144" s="13" t="s">
        <v>221</v>
      </c>
      <c r="C144" s="25">
        <v>342000000</v>
      </c>
      <c r="D144" s="22"/>
      <c r="F144" s="14">
        <v>342000000</v>
      </c>
      <c r="G144" s="14">
        <f t="shared" si="2"/>
        <v>0</v>
      </c>
    </row>
    <row r="145" spans="1:7" x14ac:dyDescent="0.25">
      <c r="A145" s="12" t="s">
        <v>228</v>
      </c>
      <c r="B145" s="13" t="s">
        <v>222</v>
      </c>
      <c r="C145" s="25">
        <v>347300000</v>
      </c>
      <c r="D145" s="22"/>
      <c r="F145" s="14">
        <v>347300000</v>
      </c>
      <c r="G145" s="14">
        <f t="shared" si="2"/>
        <v>0</v>
      </c>
    </row>
    <row r="146" spans="1:7" x14ac:dyDescent="0.25">
      <c r="A146" s="15" t="s">
        <v>225</v>
      </c>
      <c r="B146" s="16" t="s">
        <v>545</v>
      </c>
      <c r="C146" s="26">
        <v>326100000</v>
      </c>
      <c r="D146" s="22"/>
      <c r="F146" s="14">
        <v>326100000</v>
      </c>
      <c r="G146" s="14">
        <f t="shared" si="2"/>
        <v>0</v>
      </c>
    </row>
    <row r="147" spans="1:7" x14ac:dyDescent="0.25">
      <c r="A147" s="12" t="s">
        <v>226</v>
      </c>
      <c r="B147" s="13" t="s">
        <v>546</v>
      </c>
      <c r="C147" s="25">
        <v>341700000</v>
      </c>
      <c r="D147" s="22"/>
      <c r="F147" s="14">
        <v>341700000</v>
      </c>
      <c r="G147" s="14">
        <f t="shared" si="2"/>
        <v>0</v>
      </c>
    </row>
    <row r="148" spans="1:7" x14ac:dyDescent="0.25">
      <c r="A148" s="12" t="s">
        <v>227</v>
      </c>
      <c r="B148" s="13" t="s">
        <v>547</v>
      </c>
      <c r="C148" s="25">
        <v>341700000</v>
      </c>
      <c r="D148" s="22"/>
      <c r="F148" s="14">
        <v>341700000</v>
      </c>
      <c r="G148" s="14">
        <f t="shared" si="2"/>
        <v>0</v>
      </c>
    </row>
    <row r="149" spans="1:7" x14ac:dyDescent="0.25">
      <c r="A149" s="15" t="s">
        <v>228</v>
      </c>
      <c r="B149" s="16" t="s">
        <v>548</v>
      </c>
      <c r="C149" s="26">
        <v>347300000</v>
      </c>
      <c r="D149" s="22"/>
      <c r="F149" s="14">
        <v>347300000</v>
      </c>
      <c r="G149" s="14">
        <f t="shared" si="2"/>
        <v>0</v>
      </c>
    </row>
    <row r="150" spans="1:7" x14ac:dyDescent="0.25">
      <c r="A150" s="12" t="s">
        <v>508</v>
      </c>
      <c r="B150" s="13" t="s">
        <v>398</v>
      </c>
      <c r="C150" s="25">
        <v>267200000</v>
      </c>
      <c r="D150" s="22"/>
      <c r="F150" s="14">
        <v>267200000</v>
      </c>
      <c r="G150" s="14">
        <f t="shared" si="2"/>
        <v>0</v>
      </c>
    </row>
    <row r="151" spans="1:7" x14ac:dyDescent="0.25">
      <c r="A151" s="12" t="s">
        <v>509</v>
      </c>
      <c r="B151" s="13" t="s">
        <v>399</v>
      </c>
      <c r="C151" s="25">
        <v>269700000</v>
      </c>
      <c r="D151" s="22"/>
      <c r="F151" s="14">
        <v>269700000</v>
      </c>
      <c r="G151" s="14">
        <f t="shared" si="2"/>
        <v>0</v>
      </c>
    </row>
    <row r="152" spans="1:7" x14ac:dyDescent="0.25">
      <c r="A152" s="15" t="s">
        <v>510</v>
      </c>
      <c r="B152" s="16" t="s">
        <v>400</v>
      </c>
      <c r="C152" s="26">
        <v>355500000</v>
      </c>
      <c r="D152" s="22"/>
      <c r="F152" s="14">
        <v>355500000</v>
      </c>
      <c r="G152" s="14">
        <f t="shared" si="2"/>
        <v>0</v>
      </c>
    </row>
    <row r="153" spans="1:7" x14ac:dyDescent="0.25">
      <c r="A153" s="12" t="s">
        <v>511</v>
      </c>
      <c r="B153" s="13" t="s">
        <v>401</v>
      </c>
      <c r="C153" s="25">
        <v>324100000</v>
      </c>
      <c r="D153" s="22"/>
      <c r="F153" s="14">
        <v>324100000</v>
      </c>
      <c r="G153" s="14">
        <f t="shared" si="2"/>
        <v>0</v>
      </c>
    </row>
    <row r="154" spans="1:7" x14ac:dyDescent="0.25">
      <c r="A154" s="12" t="s">
        <v>512</v>
      </c>
      <c r="B154" s="13" t="s">
        <v>402</v>
      </c>
      <c r="C154" s="25">
        <v>326600000</v>
      </c>
      <c r="D154" s="22"/>
      <c r="F154" s="14">
        <v>326600000</v>
      </c>
      <c r="G154" s="14">
        <f t="shared" si="2"/>
        <v>0</v>
      </c>
    </row>
    <row r="155" spans="1:7" x14ac:dyDescent="0.25">
      <c r="A155" s="17" t="s">
        <v>513</v>
      </c>
      <c r="B155" s="18" t="s">
        <v>403</v>
      </c>
      <c r="C155" s="18">
        <v>412500000</v>
      </c>
      <c r="D155" s="22"/>
      <c r="F155" s="14">
        <v>412500000</v>
      </c>
      <c r="G155" s="14">
        <f t="shared" si="2"/>
        <v>0</v>
      </c>
    </row>
    <row r="156" spans="1:7" x14ac:dyDescent="0.25">
      <c r="A156" s="19" t="s">
        <v>764</v>
      </c>
      <c r="B156" s="20" t="s">
        <v>765</v>
      </c>
      <c r="C156" s="28">
        <v>342000000</v>
      </c>
      <c r="D156" s="22"/>
      <c r="F156" s="14">
        <v>342000000</v>
      </c>
      <c r="G156" s="14">
        <f t="shared" si="2"/>
        <v>0</v>
      </c>
    </row>
    <row r="157" spans="1:7" x14ac:dyDescent="0.25">
      <c r="A157" s="12" t="s">
        <v>766</v>
      </c>
      <c r="B157" s="13" t="s">
        <v>767</v>
      </c>
      <c r="C157" s="25">
        <v>287000000</v>
      </c>
      <c r="D157" s="22"/>
      <c r="F157" s="14">
        <v>287000000</v>
      </c>
      <c r="G157" s="14">
        <f t="shared" si="2"/>
        <v>0</v>
      </c>
    </row>
    <row r="158" spans="1:7" x14ac:dyDescent="0.25">
      <c r="A158" s="15" t="s">
        <v>768</v>
      </c>
      <c r="B158" s="16" t="s">
        <v>769</v>
      </c>
      <c r="C158" s="26">
        <v>230700000</v>
      </c>
      <c r="D158" s="22"/>
      <c r="F158" s="14">
        <v>230700000</v>
      </c>
      <c r="G158" s="14">
        <f t="shared" si="2"/>
        <v>0</v>
      </c>
    </row>
    <row r="159" spans="1:7" x14ac:dyDescent="0.25">
      <c r="A159" s="15" t="s">
        <v>770</v>
      </c>
      <c r="B159" s="16" t="s">
        <v>771</v>
      </c>
      <c r="C159" s="26">
        <v>347300000</v>
      </c>
      <c r="D159" s="22"/>
      <c r="F159" s="14">
        <v>347300000</v>
      </c>
      <c r="G159" s="14">
        <f t="shared" si="2"/>
        <v>0</v>
      </c>
    </row>
    <row r="160" spans="1:7" x14ac:dyDescent="0.25">
      <c r="A160" s="12" t="s">
        <v>772</v>
      </c>
      <c r="B160" s="13" t="s">
        <v>773</v>
      </c>
      <c r="C160" s="25">
        <v>341700000</v>
      </c>
      <c r="D160" s="22"/>
      <c r="F160" s="14">
        <v>341700000</v>
      </c>
      <c r="G160" s="14">
        <f t="shared" si="2"/>
        <v>0</v>
      </c>
    </row>
    <row r="161" spans="1:7" x14ac:dyDescent="0.25">
      <c r="A161" s="12" t="s">
        <v>774</v>
      </c>
      <c r="B161" s="13" t="s">
        <v>775</v>
      </c>
      <c r="C161" s="25">
        <v>326100000</v>
      </c>
      <c r="D161" s="22"/>
      <c r="F161" s="14">
        <v>326100000</v>
      </c>
      <c r="G161" s="14">
        <f t="shared" si="2"/>
        <v>0</v>
      </c>
    </row>
    <row r="162" spans="1:7" x14ac:dyDescent="0.25">
      <c r="A162" s="15" t="s">
        <v>776</v>
      </c>
      <c r="B162" s="16" t="s">
        <v>777</v>
      </c>
      <c r="C162" s="26">
        <v>291300000</v>
      </c>
      <c r="D162" s="22"/>
      <c r="F162" s="14">
        <v>291300000</v>
      </c>
      <c r="G162" s="14">
        <f t="shared" si="2"/>
        <v>0</v>
      </c>
    </row>
    <row r="163" spans="1:7" x14ac:dyDescent="0.25">
      <c r="A163" s="12" t="s">
        <v>778</v>
      </c>
      <c r="B163" s="13" t="s">
        <v>779</v>
      </c>
      <c r="C163" s="25">
        <v>292300000</v>
      </c>
      <c r="D163" s="22"/>
      <c r="F163" s="14">
        <v>292300000</v>
      </c>
      <c r="G163" s="14">
        <f t="shared" si="2"/>
        <v>0</v>
      </c>
    </row>
    <row r="164" spans="1:7" x14ac:dyDescent="0.25">
      <c r="A164" s="12" t="s">
        <v>780</v>
      </c>
      <c r="B164" s="13" t="s">
        <v>781</v>
      </c>
      <c r="C164" s="25">
        <v>286800000</v>
      </c>
      <c r="D164" s="22"/>
      <c r="F164" s="14">
        <v>286800000</v>
      </c>
      <c r="G164" s="14">
        <f t="shared" si="2"/>
        <v>0</v>
      </c>
    </row>
    <row r="165" spans="1:7" x14ac:dyDescent="0.25">
      <c r="A165" s="15" t="s">
        <v>782</v>
      </c>
      <c r="B165" s="16" t="s">
        <v>783</v>
      </c>
      <c r="C165" s="26">
        <v>257000000</v>
      </c>
      <c r="D165" s="22"/>
      <c r="F165" s="14">
        <v>257000000</v>
      </c>
      <c r="G165" s="14">
        <f t="shared" si="2"/>
        <v>0</v>
      </c>
    </row>
    <row r="166" spans="1:7" x14ac:dyDescent="0.25">
      <c r="A166" s="12" t="s">
        <v>784</v>
      </c>
      <c r="B166" s="13" t="s">
        <v>785</v>
      </c>
      <c r="C166" s="25">
        <v>230700000</v>
      </c>
      <c r="D166" s="22"/>
      <c r="F166" s="14">
        <v>230700000</v>
      </c>
      <c r="G166" s="14">
        <f t="shared" si="2"/>
        <v>0</v>
      </c>
    </row>
    <row r="167" spans="1:7" x14ac:dyDescent="0.25">
      <c r="A167" s="12" t="s">
        <v>786</v>
      </c>
      <c r="B167" s="13" t="s">
        <v>787</v>
      </c>
      <c r="C167" s="25">
        <v>234400000</v>
      </c>
      <c r="D167" s="22"/>
      <c r="F167" s="14">
        <v>234400000</v>
      </c>
      <c r="G167" s="14">
        <f t="shared" si="2"/>
        <v>0</v>
      </c>
    </row>
    <row r="168" spans="1:7" x14ac:dyDescent="0.25">
      <c r="A168" s="17" t="s">
        <v>788</v>
      </c>
      <c r="B168" s="18" t="s">
        <v>789</v>
      </c>
      <c r="C168" s="18">
        <v>235400000</v>
      </c>
      <c r="D168" s="22"/>
      <c r="F168" s="14">
        <v>235400000</v>
      </c>
      <c r="G168" s="14">
        <f t="shared" si="2"/>
        <v>0</v>
      </c>
    </row>
    <row r="169" spans="1:7" x14ac:dyDescent="0.25">
      <c r="A169" s="19" t="s">
        <v>136</v>
      </c>
      <c r="B169" s="20" t="s">
        <v>137</v>
      </c>
      <c r="C169" s="28">
        <v>614800000</v>
      </c>
      <c r="D169" s="22"/>
      <c r="F169" s="14">
        <v>614800000</v>
      </c>
      <c r="G169" s="14">
        <f t="shared" si="2"/>
        <v>0</v>
      </c>
    </row>
    <row r="170" spans="1:7" x14ac:dyDescent="0.25">
      <c r="A170" s="17" t="s">
        <v>136</v>
      </c>
      <c r="B170" s="18" t="s">
        <v>434</v>
      </c>
      <c r="C170" s="18">
        <v>614800000</v>
      </c>
      <c r="D170" s="22"/>
      <c r="F170" s="14">
        <v>614800000</v>
      </c>
      <c r="G170" s="14">
        <f t="shared" si="2"/>
        <v>0</v>
      </c>
    </row>
    <row r="171" spans="1:7" x14ac:dyDescent="0.25">
      <c r="A171" s="21" t="s">
        <v>138</v>
      </c>
      <c r="B171" s="22" t="s">
        <v>139</v>
      </c>
      <c r="C171" s="29">
        <v>709500000</v>
      </c>
      <c r="D171" s="22"/>
      <c r="F171" s="14">
        <v>709500000</v>
      </c>
      <c r="G171" s="14">
        <f t="shared" si="2"/>
        <v>0</v>
      </c>
    </row>
    <row r="172" spans="1:7" x14ac:dyDescent="0.25">
      <c r="A172" s="12" t="s">
        <v>708</v>
      </c>
      <c r="B172" s="13" t="s">
        <v>709</v>
      </c>
      <c r="C172" s="13">
        <v>709500000</v>
      </c>
      <c r="D172" s="22"/>
      <c r="F172" s="14">
        <v>709500000</v>
      </c>
      <c r="G172" s="14">
        <f t="shared" si="2"/>
        <v>0</v>
      </c>
    </row>
    <row r="173" spans="1:7" x14ac:dyDescent="0.25">
      <c r="A173" s="17" t="s">
        <v>710</v>
      </c>
      <c r="B173" s="18" t="s">
        <v>711</v>
      </c>
      <c r="C173" s="18">
        <v>709500000</v>
      </c>
      <c r="D173" s="22"/>
      <c r="F173" s="14">
        <v>709500000</v>
      </c>
      <c r="G173" s="14">
        <f t="shared" si="2"/>
        <v>0</v>
      </c>
    </row>
    <row r="174" spans="1:7" x14ac:dyDescent="0.25">
      <c r="A174" s="21" t="s">
        <v>141</v>
      </c>
      <c r="B174" s="22" t="s">
        <v>142</v>
      </c>
      <c r="C174" s="29">
        <v>548900000</v>
      </c>
      <c r="D174" s="22"/>
      <c r="F174" s="14">
        <v>548900000</v>
      </c>
      <c r="G174" s="14">
        <f t="shared" si="2"/>
        <v>0</v>
      </c>
    </row>
    <row r="175" spans="1:7" x14ac:dyDescent="0.25">
      <c r="A175" s="17" t="s">
        <v>143</v>
      </c>
      <c r="B175" s="18" t="s">
        <v>144</v>
      </c>
      <c r="C175" s="18">
        <v>553000000</v>
      </c>
      <c r="D175" s="22"/>
      <c r="F175" s="14">
        <v>553000000</v>
      </c>
      <c r="G175" s="14">
        <f t="shared" si="2"/>
        <v>0</v>
      </c>
    </row>
    <row r="176" spans="1:7" x14ac:dyDescent="0.25">
      <c r="A176" s="19" t="s">
        <v>145</v>
      </c>
      <c r="B176" s="20" t="s">
        <v>458</v>
      </c>
      <c r="C176" s="28">
        <v>2313300000</v>
      </c>
      <c r="D176" s="22"/>
      <c r="F176" s="14">
        <v>2313300000</v>
      </c>
      <c r="G176" s="14">
        <f t="shared" si="2"/>
        <v>0</v>
      </c>
    </row>
    <row r="177" spans="1:7" x14ac:dyDescent="0.25">
      <c r="A177" s="17" t="s">
        <v>145</v>
      </c>
      <c r="B177" s="18" t="s">
        <v>459</v>
      </c>
      <c r="C177" s="18">
        <v>2313300000</v>
      </c>
      <c r="D177" s="22"/>
      <c r="F177" s="14">
        <v>2313300000</v>
      </c>
      <c r="G177" s="14">
        <f t="shared" si="2"/>
        <v>0</v>
      </c>
    </row>
    <row r="178" spans="1:7" x14ac:dyDescent="0.25">
      <c r="A178" s="21" t="s">
        <v>404</v>
      </c>
      <c r="B178" s="22" t="s">
        <v>405</v>
      </c>
      <c r="C178" s="29">
        <v>2673900000</v>
      </c>
      <c r="D178" s="22"/>
      <c r="F178" s="14">
        <v>2673700000</v>
      </c>
      <c r="G178" s="14">
        <f t="shared" si="2"/>
        <v>200000</v>
      </c>
    </row>
    <row r="179" spans="1:7" x14ac:dyDescent="0.25">
      <c r="A179" s="12" t="s">
        <v>404</v>
      </c>
      <c r="B179" s="13" t="s">
        <v>406</v>
      </c>
      <c r="C179" s="25">
        <v>2680100000</v>
      </c>
      <c r="D179" s="22"/>
      <c r="F179" s="14">
        <v>2679900000</v>
      </c>
      <c r="G179" s="14">
        <f t="shared" si="2"/>
        <v>200000</v>
      </c>
    </row>
    <row r="180" spans="1:7" x14ac:dyDescent="0.25">
      <c r="A180" s="12" t="s">
        <v>407</v>
      </c>
      <c r="B180" s="13" t="s">
        <v>408</v>
      </c>
      <c r="C180" s="25">
        <v>2761200000</v>
      </c>
      <c r="D180" s="22"/>
      <c r="F180" s="14">
        <v>2761000000</v>
      </c>
      <c r="G180" s="14">
        <f t="shared" si="2"/>
        <v>200000</v>
      </c>
    </row>
    <row r="181" spans="1:7" x14ac:dyDescent="0.25">
      <c r="A181" s="15" t="s">
        <v>407</v>
      </c>
      <c r="B181" s="16" t="s">
        <v>409</v>
      </c>
      <c r="C181" s="26">
        <v>2767400000</v>
      </c>
      <c r="D181" s="22"/>
      <c r="F181" s="14">
        <v>2767200000</v>
      </c>
      <c r="G181" s="14">
        <f t="shared" si="2"/>
        <v>200000</v>
      </c>
    </row>
    <row r="182" spans="1:7" x14ac:dyDescent="0.25">
      <c r="A182" s="12" t="s">
        <v>407</v>
      </c>
      <c r="B182" s="13" t="s">
        <v>410</v>
      </c>
      <c r="C182" s="25">
        <v>2761200000</v>
      </c>
      <c r="D182" s="22"/>
      <c r="F182" s="14">
        <v>2761000000</v>
      </c>
      <c r="G182" s="14">
        <f t="shared" si="2"/>
        <v>200000</v>
      </c>
    </row>
    <row r="183" spans="1:7" x14ac:dyDescent="0.25">
      <c r="A183" s="17" t="s">
        <v>407</v>
      </c>
      <c r="B183" s="18" t="s">
        <v>411</v>
      </c>
      <c r="C183" s="18">
        <v>2767400000</v>
      </c>
      <c r="D183" s="22"/>
      <c r="F183" s="14">
        <v>2767200000</v>
      </c>
      <c r="G183" s="14">
        <f t="shared" si="2"/>
        <v>200000</v>
      </c>
    </row>
    <row r="184" spans="1:7" x14ac:dyDescent="0.25">
      <c r="A184" s="21" t="s">
        <v>148</v>
      </c>
      <c r="B184" s="22" t="s">
        <v>149</v>
      </c>
      <c r="C184" s="29">
        <v>297700000</v>
      </c>
      <c r="D184" s="22"/>
      <c r="F184" s="14">
        <v>297700000</v>
      </c>
      <c r="G184" s="14">
        <f t="shared" si="2"/>
        <v>0</v>
      </c>
    </row>
    <row r="185" spans="1:7" x14ac:dyDescent="0.25">
      <c r="A185" s="12" t="s">
        <v>514</v>
      </c>
      <c r="B185" s="13" t="s">
        <v>150</v>
      </c>
      <c r="C185" s="25">
        <v>312600000</v>
      </c>
      <c r="D185" s="22"/>
      <c r="F185" s="14">
        <v>312600000</v>
      </c>
      <c r="G185" s="14">
        <f t="shared" si="2"/>
        <v>0</v>
      </c>
    </row>
    <row r="186" spans="1:7" x14ac:dyDescent="0.25">
      <c r="A186" s="12" t="s">
        <v>151</v>
      </c>
      <c r="B186" s="13" t="s">
        <v>152</v>
      </c>
      <c r="C186" s="25">
        <v>326400000</v>
      </c>
      <c r="D186" s="22"/>
      <c r="F186" s="14">
        <v>326400000</v>
      </c>
      <c r="G186" s="14">
        <f t="shared" si="2"/>
        <v>0</v>
      </c>
    </row>
    <row r="187" spans="1:7" x14ac:dyDescent="0.25">
      <c r="A187" s="15" t="s">
        <v>153</v>
      </c>
      <c r="B187" s="16" t="s">
        <v>154</v>
      </c>
      <c r="C187" s="26">
        <v>329000000</v>
      </c>
      <c r="D187" s="22"/>
      <c r="F187" s="14">
        <v>329000000</v>
      </c>
      <c r="G187" s="14">
        <f t="shared" si="2"/>
        <v>0</v>
      </c>
    </row>
    <row r="188" spans="1:7" x14ac:dyDescent="0.25">
      <c r="A188" s="12" t="s">
        <v>155</v>
      </c>
      <c r="B188" s="13" t="s">
        <v>156</v>
      </c>
      <c r="C188" s="25">
        <v>351200000</v>
      </c>
      <c r="D188" s="22"/>
      <c r="F188" s="14">
        <v>351200000</v>
      </c>
      <c r="G188" s="14">
        <f t="shared" si="2"/>
        <v>0</v>
      </c>
    </row>
    <row r="189" spans="1:7" x14ac:dyDescent="0.25">
      <c r="A189" s="12" t="s">
        <v>157</v>
      </c>
      <c r="B189" s="13" t="s">
        <v>158</v>
      </c>
      <c r="C189" s="25">
        <v>278100000</v>
      </c>
      <c r="D189" s="22"/>
      <c r="F189" s="14">
        <v>278100000</v>
      </c>
      <c r="G189" s="14">
        <f t="shared" si="2"/>
        <v>0</v>
      </c>
    </row>
    <row r="190" spans="1:7" x14ac:dyDescent="0.25">
      <c r="A190" s="17" t="s">
        <v>159</v>
      </c>
      <c r="B190" s="18" t="s">
        <v>160</v>
      </c>
      <c r="C190" s="18">
        <v>293100000</v>
      </c>
      <c r="D190" s="22"/>
      <c r="F190" s="14">
        <v>293100000</v>
      </c>
      <c r="G190" s="14">
        <f t="shared" si="2"/>
        <v>0</v>
      </c>
    </row>
    <row r="191" spans="1:7" x14ac:dyDescent="0.25">
      <c r="A191" s="21" t="s">
        <v>161</v>
      </c>
      <c r="B191" s="22" t="s">
        <v>162</v>
      </c>
      <c r="C191" s="29">
        <v>688100000</v>
      </c>
      <c r="D191" s="22"/>
      <c r="F191" s="14">
        <v>687900000</v>
      </c>
      <c r="G191" s="14">
        <f t="shared" si="2"/>
        <v>200000</v>
      </c>
    </row>
    <row r="192" spans="1:7" x14ac:dyDescent="0.25">
      <c r="A192" s="12" t="s">
        <v>161</v>
      </c>
      <c r="B192" s="13" t="s">
        <v>318</v>
      </c>
      <c r="C192" s="25">
        <v>688100000</v>
      </c>
      <c r="D192" s="22"/>
      <c r="F192" s="14">
        <v>687900000</v>
      </c>
      <c r="G192" s="14">
        <f t="shared" si="2"/>
        <v>200000</v>
      </c>
    </row>
    <row r="193" spans="1:7" x14ac:dyDescent="0.25">
      <c r="A193" s="12" t="s">
        <v>163</v>
      </c>
      <c r="B193" s="13" t="s">
        <v>164</v>
      </c>
      <c r="C193" s="25">
        <v>702800000</v>
      </c>
      <c r="D193" s="22"/>
      <c r="F193" s="14">
        <v>702600000</v>
      </c>
      <c r="G193" s="14">
        <f t="shared" si="2"/>
        <v>200000</v>
      </c>
    </row>
    <row r="194" spans="1:7" x14ac:dyDescent="0.25">
      <c r="A194" s="15" t="s">
        <v>844</v>
      </c>
      <c r="B194" s="16" t="s">
        <v>165</v>
      </c>
      <c r="C194" s="26">
        <v>713400000</v>
      </c>
      <c r="D194" s="22"/>
      <c r="F194" s="14">
        <v>713200000</v>
      </c>
      <c r="G194" s="14">
        <f t="shared" si="2"/>
        <v>200000</v>
      </c>
    </row>
    <row r="195" spans="1:7" x14ac:dyDescent="0.25">
      <c r="A195" s="12" t="s">
        <v>166</v>
      </c>
      <c r="B195" s="13" t="s">
        <v>167</v>
      </c>
      <c r="C195" s="25">
        <v>718400000</v>
      </c>
      <c r="D195" s="22"/>
      <c r="F195" s="14">
        <v>718200000</v>
      </c>
      <c r="G195" s="14">
        <f t="shared" si="2"/>
        <v>200000</v>
      </c>
    </row>
    <row r="196" spans="1:7" x14ac:dyDescent="0.25">
      <c r="A196" s="12" t="s">
        <v>168</v>
      </c>
      <c r="B196" s="13" t="s">
        <v>169</v>
      </c>
      <c r="C196" s="25">
        <v>716400000</v>
      </c>
      <c r="D196" s="22"/>
      <c r="F196" s="14">
        <v>716200000</v>
      </c>
      <c r="G196" s="14">
        <f t="shared" si="2"/>
        <v>200000</v>
      </c>
    </row>
    <row r="197" spans="1:7" x14ac:dyDescent="0.25">
      <c r="A197" s="15" t="s">
        <v>170</v>
      </c>
      <c r="B197" s="16" t="s">
        <v>171</v>
      </c>
      <c r="C197" s="26">
        <v>792600000</v>
      </c>
      <c r="D197" s="22"/>
      <c r="F197" s="14">
        <v>792400000</v>
      </c>
      <c r="G197" s="14">
        <f t="shared" si="2"/>
        <v>200000</v>
      </c>
    </row>
    <row r="198" spans="1:7" x14ac:dyDescent="0.25">
      <c r="A198" s="12" t="s">
        <v>172</v>
      </c>
      <c r="B198" s="13" t="s">
        <v>173</v>
      </c>
      <c r="C198" s="25">
        <v>827400000</v>
      </c>
      <c r="D198" s="22"/>
      <c r="F198" s="14">
        <v>827200000</v>
      </c>
      <c r="G198" s="14">
        <f t="shared" si="2"/>
        <v>200000</v>
      </c>
    </row>
    <row r="199" spans="1:7" x14ac:dyDescent="0.25">
      <c r="A199" s="12" t="s">
        <v>174</v>
      </c>
      <c r="B199" s="13" t="s">
        <v>175</v>
      </c>
      <c r="C199" s="25">
        <v>822400000</v>
      </c>
      <c r="D199" s="22"/>
      <c r="F199" s="14">
        <v>822200000</v>
      </c>
      <c r="G199" s="14">
        <f t="shared" si="2"/>
        <v>200000</v>
      </c>
    </row>
    <row r="200" spans="1:7" x14ac:dyDescent="0.25">
      <c r="A200" s="15" t="s">
        <v>176</v>
      </c>
      <c r="B200" s="16" t="s">
        <v>177</v>
      </c>
      <c r="C200" s="26">
        <v>620100000</v>
      </c>
      <c r="D200" s="22"/>
      <c r="F200" s="14">
        <v>619900000</v>
      </c>
      <c r="G200" s="14">
        <f t="shared" si="2"/>
        <v>200000</v>
      </c>
    </row>
    <row r="201" spans="1:7" x14ac:dyDescent="0.25">
      <c r="A201" s="12" t="s">
        <v>178</v>
      </c>
      <c r="B201" s="13" t="s">
        <v>179</v>
      </c>
      <c r="C201" s="25">
        <v>637500000</v>
      </c>
      <c r="D201" s="22"/>
      <c r="F201" s="14">
        <v>637300000</v>
      </c>
      <c r="G201" s="14">
        <f t="shared" si="2"/>
        <v>200000</v>
      </c>
    </row>
    <row r="202" spans="1:7" x14ac:dyDescent="0.25">
      <c r="A202" s="12" t="s">
        <v>180</v>
      </c>
      <c r="B202" s="13" t="s">
        <v>181</v>
      </c>
      <c r="C202" s="25">
        <v>661200000</v>
      </c>
      <c r="D202" s="22"/>
      <c r="F202" s="14">
        <v>661000000</v>
      </c>
      <c r="G202" s="14">
        <f t="shared" si="2"/>
        <v>200000</v>
      </c>
    </row>
    <row r="203" spans="1:7" x14ac:dyDescent="0.25">
      <c r="A203" s="15" t="s">
        <v>182</v>
      </c>
      <c r="B203" s="16" t="s">
        <v>183</v>
      </c>
      <c r="C203" s="26">
        <v>655600000</v>
      </c>
      <c r="D203" s="22"/>
      <c r="F203" s="14">
        <v>655400000</v>
      </c>
      <c r="G203" s="14">
        <f t="shared" si="2"/>
        <v>200000</v>
      </c>
    </row>
    <row r="204" spans="1:7" x14ac:dyDescent="0.25">
      <c r="A204" s="12" t="s">
        <v>845</v>
      </c>
      <c r="B204" s="13" t="s">
        <v>184</v>
      </c>
      <c r="C204" s="25">
        <v>670600000</v>
      </c>
      <c r="D204" s="22"/>
      <c r="F204" s="14">
        <v>670400000</v>
      </c>
      <c r="G204" s="14">
        <f t="shared" si="2"/>
        <v>200000</v>
      </c>
    </row>
    <row r="205" spans="1:7" x14ac:dyDescent="0.25">
      <c r="A205" s="12" t="s">
        <v>185</v>
      </c>
      <c r="B205" s="13" t="s">
        <v>186</v>
      </c>
      <c r="C205" s="25">
        <v>673600000</v>
      </c>
      <c r="D205" s="22"/>
      <c r="F205" s="14">
        <v>673400000</v>
      </c>
      <c r="G205" s="14">
        <f t="shared" ref="G205:G222" si="3">C205-F205</f>
        <v>200000</v>
      </c>
    </row>
    <row r="206" spans="1:7" x14ac:dyDescent="0.25">
      <c r="A206" s="15" t="s">
        <v>187</v>
      </c>
      <c r="B206" s="16" t="s">
        <v>188</v>
      </c>
      <c r="C206" s="26">
        <v>675600000</v>
      </c>
      <c r="D206" s="22"/>
      <c r="F206" s="14">
        <v>675400000</v>
      </c>
      <c r="G206" s="14">
        <f t="shared" si="3"/>
        <v>200000</v>
      </c>
    </row>
    <row r="207" spans="1:7" x14ac:dyDescent="0.25">
      <c r="A207" s="15" t="s">
        <v>189</v>
      </c>
      <c r="B207" s="16" t="s">
        <v>190</v>
      </c>
      <c r="C207" s="26">
        <v>664900000</v>
      </c>
      <c r="D207" s="22"/>
      <c r="F207" s="14">
        <v>664700000</v>
      </c>
      <c r="G207" s="14">
        <f t="shared" si="3"/>
        <v>200000</v>
      </c>
    </row>
    <row r="208" spans="1:7" x14ac:dyDescent="0.25">
      <c r="A208" s="12" t="s">
        <v>191</v>
      </c>
      <c r="B208" s="13" t="s">
        <v>192</v>
      </c>
      <c r="C208" s="25">
        <v>682500000</v>
      </c>
      <c r="D208" s="22"/>
      <c r="F208" s="14">
        <v>682300000</v>
      </c>
      <c r="G208" s="14">
        <f t="shared" si="3"/>
        <v>200000</v>
      </c>
    </row>
    <row r="209" spans="1:7" x14ac:dyDescent="0.25">
      <c r="A209" s="12" t="s">
        <v>193</v>
      </c>
      <c r="B209" s="13" t="s">
        <v>194</v>
      </c>
      <c r="C209" s="25">
        <v>697100000</v>
      </c>
      <c r="D209" s="22"/>
      <c r="F209" s="14">
        <v>696900000</v>
      </c>
      <c r="G209" s="14">
        <f t="shared" si="3"/>
        <v>200000</v>
      </c>
    </row>
    <row r="210" spans="1:7" x14ac:dyDescent="0.25">
      <c r="A210" s="15" t="s">
        <v>195</v>
      </c>
      <c r="B210" s="16" t="s">
        <v>196</v>
      </c>
      <c r="C210" s="26">
        <v>707700000</v>
      </c>
      <c r="D210" s="22"/>
      <c r="F210" s="14">
        <v>707500000</v>
      </c>
      <c r="G210" s="14">
        <f t="shared" si="3"/>
        <v>200000</v>
      </c>
    </row>
    <row r="211" spans="1:7" x14ac:dyDescent="0.25">
      <c r="A211" s="12" t="s">
        <v>197</v>
      </c>
      <c r="B211" s="13" t="s">
        <v>198</v>
      </c>
      <c r="C211" s="25">
        <v>787000000</v>
      </c>
      <c r="D211" s="22"/>
      <c r="F211" s="14">
        <v>786800000</v>
      </c>
      <c r="G211" s="14">
        <f t="shared" si="3"/>
        <v>200000</v>
      </c>
    </row>
    <row r="212" spans="1:7" x14ac:dyDescent="0.25">
      <c r="A212" s="17" t="s">
        <v>199</v>
      </c>
      <c r="B212" s="18" t="s">
        <v>200</v>
      </c>
      <c r="C212" s="18">
        <v>816800000</v>
      </c>
      <c r="D212" s="22"/>
      <c r="F212" s="14">
        <v>816600000</v>
      </c>
      <c r="G212" s="14">
        <f t="shared" si="3"/>
        <v>200000</v>
      </c>
    </row>
    <row r="213" spans="1:7" x14ac:dyDescent="0.25">
      <c r="A213" s="21" t="s">
        <v>201</v>
      </c>
      <c r="B213" s="22" t="s">
        <v>678</v>
      </c>
      <c r="C213" s="29">
        <v>1192800000</v>
      </c>
      <c r="D213" s="22"/>
      <c r="F213" s="14">
        <v>1192800000</v>
      </c>
      <c r="G213" s="14">
        <f t="shared" si="3"/>
        <v>0</v>
      </c>
    </row>
    <row r="214" spans="1:7" x14ac:dyDescent="0.25">
      <c r="A214" s="17" t="s">
        <v>203</v>
      </c>
      <c r="B214" s="18" t="s">
        <v>679</v>
      </c>
      <c r="C214" s="18">
        <v>1232500000</v>
      </c>
      <c r="D214" s="22"/>
      <c r="F214" s="14">
        <v>1232500000</v>
      </c>
      <c r="G214" s="14">
        <f t="shared" si="3"/>
        <v>0</v>
      </c>
    </row>
    <row r="215" spans="1:7" x14ac:dyDescent="0.25">
      <c r="A215" s="17" t="s">
        <v>515</v>
      </c>
      <c r="B215" s="18" t="s">
        <v>204</v>
      </c>
      <c r="C215" s="18">
        <v>740900000</v>
      </c>
      <c r="D215" s="22"/>
      <c r="F215" s="14">
        <v>740900000</v>
      </c>
      <c r="G215" s="14">
        <f t="shared" si="3"/>
        <v>0</v>
      </c>
    </row>
    <row r="216" spans="1:7" x14ac:dyDescent="0.25">
      <c r="A216" s="17" t="s">
        <v>366</v>
      </c>
      <c r="B216" s="18" t="s">
        <v>365</v>
      </c>
      <c r="C216" s="18">
        <v>1385700000</v>
      </c>
      <c r="D216" s="22"/>
      <c r="F216" s="14">
        <v>1385700000</v>
      </c>
      <c r="G216" s="14">
        <f t="shared" si="3"/>
        <v>0</v>
      </c>
    </row>
    <row r="217" spans="1:7" x14ac:dyDescent="0.25">
      <c r="A217" s="19" t="s">
        <v>517</v>
      </c>
      <c r="B217" s="20" t="s">
        <v>206</v>
      </c>
      <c r="C217" s="28">
        <v>1101200000</v>
      </c>
      <c r="D217" s="22"/>
      <c r="F217" s="14">
        <v>1101200000</v>
      </c>
      <c r="G217" s="14">
        <f t="shared" si="3"/>
        <v>0</v>
      </c>
    </row>
    <row r="218" spans="1:7" x14ac:dyDescent="0.25">
      <c r="A218" s="12" t="s">
        <v>550</v>
      </c>
      <c r="B218" s="13" t="s">
        <v>549</v>
      </c>
      <c r="C218" s="25">
        <v>1101200000</v>
      </c>
      <c r="D218" s="22"/>
      <c r="F218" s="14">
        <v>1101200000</v>
      </c>
      <c r="G218" s="14">
        <f t="shared" si="3"/>
        <v>0</v>
      </c>
    </row>
    <row r="219" spans="1:7" x14ac:dyDescent="0.25">
      <c r="A219" s="15" t="s">
        <v>516</v>
      </c>
      <c r="B219" s="16" t="s">
        <v>205</v>
      </c>
      <c r="C219" s="26">
        <v>1063500000</v>
      </c>
      <c r="D219" s="22"/>
      <c r="F219" s="14">
        <v>1063500000</v>
      </c>
      <c r="G219" s="14">
        <f t="shared" si="3"/>
        <v>0</v>
      </c>
    </row>
    <row r="220" spans="1:7" x14ac:dyDescent="0.25">
      <c r="A220" s="12" t="s">
        <v>516</v>
      </c>
      <c r="B220" s="13" t="s">
        <v>796</v>
      </c>
      <c r="C220" s="25">
        <v>1063500000</v>
      </c>
      <c r="D220" s="22"/>
      <c r="F220" s="14">
        <v>1063500000</v>
      </c>
      <c r="G220" s="14">
        <f t="shared" si="3"/>
        <v>0</v>
      </c>
    </row>
    <row r="221" spans="1:7" x14ac:dyDescent="0.25">
      <c r="A221" s="12" t="s">
        <v>596</v>
      </c>
      <c r="B221" s="13" t="s">
        <v>594</v>
      </c>
      <c r="C221" s="25">
        <v>1244100000</v>
      </c>
      <c r="D221" s="22"/>
      <c r="F221" s="14">
        <v>1244100000</v>
      </c>
      <c r="G221" s="14">
        <f t="shared" si="3"/>
        <v>0</v>
      </c>
    </row>
    <row r="222" spans="1:7" x14ac:dyDescent="0.25">
      <c r="A222" s="17" t="s">
        <v>597</v>
      </c>
      <c r="B222" s="18" t="s">
        <v>595</v>
      </c>
      <c r="C222" s="18">
        <v>1287800000</v>
      </c>
      <c r="D222" s="30"/>
      <c r="F222" s="31">
        <v>1287800000</v>
      </c>
      <c r="G222" s="31">
        <f t="shared" si="3"/>
        <v>0</v>
      </c>
    </row>
    <row r="223" spans="1:7" x14ac:dyDescent="0.25">
      <c r="A223" s="23" t="s">
        <v>790</v>
      </c>
      <c r="B223" s="1"/>
      <c r="C223" s="1"/>
      <c r="D223" s="1"/>
    </row>
    <row r="224" spans="1:7" x14ac:dyDescent="0.25">
      <c r="A224" s="23" t="s">
        <v>572</v>
      </c>
      <c r="B224" s="1"/>
      <c r="C224" s="1"/>
      <c r="D224" s="1"/>
    </row>
    <row r="225" spans="1:8" x14ac:dyDescent="0.25">
      <c r="A225" s="23" t="s">
        <v>647</v>
      </c>
      <c r="B225" s="1"/>
      <c r="C225" s="1"/>
      <c r="D225" s="1"/>
    </row>
    <row r="226" spans="1:8" x14ac:dyDescent="0.25">
      <c r="A226" s="1" t="s">
        <v>648</v>
      </c>
      <c r="B226" s="1"/>
      <c r="C226" s="1"/>
      <c r="D226" s="1"/>
    </row>
    <row r="227" spans="1:8" x14ac:dyDescent="0.25">
      <c r="A227" s="24" t="s">
        <v>649</v>
      </c>
      <c r="B227" s="1"/>
      <c r="C227" s="1"/>
      <c r="D227" s="1"/>
    </row>
    <row r="228" spans="1:8" x14ac:dyDescent="0.25">
      <c r="A228" s="24"/>
      <c r="B228" s="1"/>
      <c r="C228" s="1"/>
      <c r="D228" s="1"/>
    </row>
    <row r="229" spans="1:8" s="1" customFormat="1" x14ac:dyDescent="0.25">
      <c r="A229" s="3" t="s">
        <v>0</v>
      </c>
      <c r="B229" s="4"/>
      <c r="C229" s="4"/>
      <c r="D229" s="4"/>
      <c r="H229" s="2"/>
    </row>
    <row r="230" spans="1:8" s="1" customFormat="1" x14ac:dyDescent="0.25">
      <c r="A230" s="4" t="s">
        <v>677</v>
      </c>
      <c r="B230" s="4"/>
      <c r="C230" s="4"/>
      <c r="D230" s="4"/>
      <c r="H230" s="2"/>
    </row>
    <row r="231" spans="1:8" s="1" customFormat="1" ht="7.5" customHeight="1" x14ac:dyDescent="0.25">
      <c r="H231" s="2"/>
    </row>
    <row r="232" spans="1:8" s="1" customFormat="1" x14ac:dyDescent="0.25">
      <c r="A232" s="5" t="s">
        <v>1</v>
      </c>
      <c r="B232" s="4"/>
      <c r="C232" s="4"/>
      <c r="D232" s="4"/>
      <c r="H232" s="2"/>
    </row>
    <row r="233" spans="1:8" s="1" customFormat="1" x14ac:dyDescent="0.25">
      <c r="A233" s="5" t="s">
        <v>587</v>
      </c>
      <c r="B233" s="4"/>
      <c r="C233" s="4"/>
      <c r="D233" s="4"/>
      <c r="H233" s="2"/>
    </row>
    <row r="234" spans="1:8" s="1" customFormat="1" x14ac:dyDescent="0.25">
      <c r="A234" s="5" t="s">
        <v>245</v>
      </c>
      <c r="B234" s="4"/>
      <c r="C234" s="4"/>
      <c r="D234" s="4"/>
      <c r="H234" s="2"/>
    </row>
    <row r="235" spans="1:8" s="1" customFormat="1" x14ac:dyDescent="0.25">
      <c r="A235" s="5" t="s">
        <v>763</v>
      </c>
      <c r="B235" s="4"/>
      <c r="C235" s="4"/>
      <c r="D235" s="4"/>
      <c r="F235" s="6" t="s">
        <v>3</v>
      </c>
      <c r="G235" s="7" t="s">
        <v>4</v>
      </c>
      <c r="H235" s="2"/>
    </row>
    <row r="236" spans="1:8" s="1" customFormat="1" ht="7.5" customHeight="1" x14ac:dyDescent="0.25">
      <c r="H236" s="2"/>
    </row>
    <row r="237" spans="1:8" s="1" customFormat="1" ht="15" customHeight="1" x14ac:dyDescent="0.25">
      <c r="A237" s="8" t="s">
        <v>5</v>
      </c>
      <c r="B237" s="9" t="s">
        <v>6</v>
      </c>
      <c r="C237" s="9" t="s">
        <v>7</v>
      </c>
      <c r="D237" s="9" t="s">
        <v>8</v>
      </c>
      <c r="F237" s="10" t="s">
        <v>7</v>
      </c>
      <c r="G237" s="10" t="s">
        <v>7</v>
      </c>
      <c r="H237" s="11"/>
    </row>
    <row r="238" spans="1:8" x14ac:dyDescent="0.25">
      <c r="A238" s="12" t="s">
        <v>650</v>
      </c>
      <c r="B238" s="13" t="s">
        <v>651</v>
      </c>
      <c r="C238" s="25">
        <v>240300000</v>
      </c>
      <c r="D238" s="61" t="s">
        <v>668</v>
      </c>
      <c r="F238" s="14">
        <v>240100000</v>
      </c>
      <c r="G238" s="14">
        <f t="shared" ref="G238" si="4">C238-F238</f>
        <v>200000</v>
      </c>
    </row>
    <row r="239" spans="1:8" x14ac:dyDescent="0.25">
      <c r="A239" s="15" t="s">
        <v>652</v>
      </c>
      <c r="B239" s="16" t="s">
        <v>653</v>
      </c>
      <c r="C239" s="26">
        <v>236500000</v>
      </c>
      <c r="D239" s="62"/>
      <c r="F239" s="14">
        <v>236300000</v>
      </c>
      <c r="G239" s="14">
        <f t="shared" ref="G239:G274" si="5">C239-F239</f>
        <v>200000</v>
      </c>
    </row>
    <row r="240" spans="1:8" x14ac:dyDescent="0.25">
      <c r="A240" s="17" t="s">
        <v>654</v>
      </c>
      <c r="B240" s="18" t="s">
        <v>655</v>
      </c>
      <c r="C240" s="27">
        <v>225400000</v>
      </c>
      <c r="D240" s="63"/>
      <c r="F240" s="14">
        <v>225200000</v>
      </c>
      <c r="G240" s="14">
        <f t="shared" si="5"/>
        <v>200000</v>
      </c>
    </row>
    <row r="241" spans="1:7" x14ac:dyDescent="0.25">
      <c r="A241" s="19" t="s">
        <v>658</v>
      </c>
      <c r="B241" s="20" t="s">
        <v>659</v>
      </c>
      <c r="C241" s="28">
        <v>226400000</v>
      </c>
      <c r="D241" s="62" t="s">
        <v>669</v>
      </c>
      <c r="F241" s="14">
        <v>226200000</v>
      </c>
      <c r="G241" s="14">
        <f t="shared" si="5"/>
        <v>200000</v>
      </c>
    </row>
    <row r="242" spans="1:7" x14ac:dyDescent="0.25">
      <c r="A242" s="17" t="s">
        <v>656</v>
      </c>
      <c r="B242" s="18" t="s">
        <v>657</v>
      </c>
      <c r="C242" s="27">
        <v>240200000</v>
      </c>
      <c r="D242" s="62"/>
      <c r="F242" s="14">
        <v>240000000</v>
      </c>
      <c r="G242" s="14">
        <f t="shared" si="5"/>
        <v>200000</v>
      </c>
    </row>
    <row r="243" spans="1:7" x14ac:dyDescent="0.25">
      <c r="A243" s="19" t="s">
        <v>824</v>
      </c>
      <c r="B243" s="20" t="s">
        <v>825</v>
      </c>
      <c r="C243" s="47">
        <v>302600000</v>
      </c>
      <c r="D243" s="61" t="s">
        <v>670</v>
      </c>
      <c r="F243" s="14">
        <v>302400000</v>
      </c>
      <c r="G243" s="14">
        <f t="shared" si="5"/>
        <v>200000</v>
      </c>
    </row>
    <row r="244" spans="1:7" x14ac:dyDescent="0.25">
      <c r="A244" s="19" t="s">
        <v>660</v>
      </c>
      <c r="B244" s="20" t="s">
        <v>266</v>
      </c>
      <c r="C244" s="20">
        <v>340300000</v>
      </c>
      <c r="D244" s="62"/>
      <c r="F244" s="14">
        <v>340100000</v>
      </c>
      <c r="G244" s="14">
        <f t="shared" si="5"/>
        <v>200000</v>
      </c>
    </row>
    <row r="245" spans="1:7" x14ac:dyDescent="0.25">
      <c r="A245" s="17" t="s">
        <v>661</v>
      </c>
      <c r="B245" s="18" t="s">
        <v>265</v>
      </c>
      <c r="C245" s="18">
        <v>325100000</v>
      </c>
      <c r="D245" s="63"/>
      <c r="F245" s="14">
        <v>324900000</v>
      </c>
      <c r="G245" s="14">
        <f t="shared" si="5"/>
        <v>200000</v>
      </c>
    </row>
    <row r="246" spans="1:7" x14ac:dyDescent="0.25">
      <c r="A246" s="21" t="s">
        <v>664</v>
      </c>
      <c r="B246" s="22" t="s">
        <v>665</v>
      </c>
      <c r="C246" s="22">
        <v>359000000</v>
      </c>
      <c r="D246" s="61" t="s">
        <v>671</v>
      </c>
      <c r="F246" s="14">
        <v>358800000</v>
      </c>
      <c r="G246" s="14">
        <f t="shared" si="5"/>
        <v>200000</v>
      </c>
    </row>
    <row r="247" spans="1:7" ht="14.45" customHeight="1" x14ac:dyDescent="0.25">
      <c r="A247" s="12" t="s">
        <v>662</v>
      </c>
      <c r="B247" s="13" t="s">
        <v>663</v>
      </c>
      <c r="C247" s="13">
        <v>351100000</v>
      </c>
      <c r="D247" s="62"/>
      <c r="F247" s="14">
        <v>350900000</v>
      </c>
      <c r="G247" s="14">
        <f t="shared" si="5"/>
        <v>200000</v>
      </c>
    </row>
    <row r="248" spans="1:7" x14ac:dyDescent="0.25">
      <c r="A248" s="17" t="s">
        <v>666</v>
      </c>
      <c r="B248" s="18" t="s">
        <v>667</v>
      </c>
      <c r="C248" s="27">
        <v>386200000</v>
      </c>
      <c r="D248" s="63"/>
      <c r="F248" s="14">
        <v>386000000</v>
      </c>
      <c r="G248" s="14">
        <f t="shared" si="5"/>
        <v>200000</v>
      </c>
    </row>
    <row r="249" spans="1:7" x14ac:dyDescent="0.25">
      <c r="A249" s="19" t="s">
        <v>797</v>
      </c>
      <c r="B249" s="20" t="s">
        <v>269</v>
      </c>
      <c r="C249" s="28">
        <v>354300000</v>
      </c>
      <c r="D249" s="61" t="s">
        <v>589</v>
      </c>
      <c r="F249" s="14">
        <v>354300000</v>
      </c>
      <c r="G249" s="14">
        <f t="shared" si="5"/>
        <v>0</v>
      </c>
    </row>
    <row r="250" spans="1:7" x14ac:dyDescent="0.25">
      <c r="A250" s="15" t="s">
        <v>798</v>
      </c>
      <c r="B250" s="16" t="s">
        <v>270</v>
      </c>
      <c r="C250" s="26">
        <v>365300000</v>
      </c>
      <c r="D250" s="62"/>
      <c r="F250" s="14">
        <v>365300000</v>
      </c>
      <c r="G250" s="14">
        <f t="shared" si="5"/>
        <v>0</v>
      </c>
    </row>
    <row r="251" spans="1:7" x14ac:dyDescent="0.25">
      <c r="A251" s="12" t="s">
        <v>799</v>
      </c>
      <c r="B251" s="13" t="s">
        <v>273</v>
      </c>
      <c r="C251" s="25">
        <v>372700000</v>
      </c>
      <c r="D251" s="62"/>
      <c r="F251" s="14">
        <v>372700000</v>
      </c>
      <c r="G251" s="14">
        <f t="shared" si="5"/>
        <v>0</v>
      </c>
    </row>
    <row r="252" spans="1:7" x14ac:dyDescent="0.25">
      <c r="A252" s="17" t="s">
        <v>800</v>
      </c>
      <c r="B252" s="18" t="s">
        <v>274</v>
      </c>
      <c r="C252" s="27">
        <v>383700000</v>
      </c>
      <c r="D252" s="63"/>
      <c r="F252" s="14">
        <v>383700000</v>
      </c>
      <c r="G252" s="14">
        <f t="shared" si="5"/>
        <v>0</v>
      </c>
    </row>
    <row r="253" spans="1:7" x14ac:dyDescent="0.25">
      <c r="A253" s="21" t="s">
        <v>801</v>
      </c>
      <c r="B253" s="22" t="s">
        <v>573</v>
      </c>
      <c r="C253" s="29">
        <v>429400000</v>
      </c>
      <c r="D253" s="61" t="s">
        <v>588</v>
      </c>
      <c r="F253" s="14">
        <v>429400000</v>
      </c>
      <c r="G253" s="14">
        <f t="shared" si="5"/>
        <v>0</v>
      </c>
    </row>
    <row r="254" spans="1:7" x14ac:dyDescent="0.25">
      <c r="A254" s="12" t="s">
        <v>802</v>
      </c>
      <c r="B254" s="13" t="s">
        <v>394</v>
      </c>
      <c r="C254" s="25">
        <v>478300000</v>
      </c>
      <c r="D254" s="62"/>
      <c r="F254" s="14">
        <v>478300000</v>
      </c>
      <c r="G254" s="14">
        <f t="shared" si="5"/>
        <v>0</v>
      </c>
    </row>
    <row r="255" spans="1:7" ht="14.45" customHeight="1" x14ac:dyDescent="0.25">
      <c r="A255" s="17" t="s">
        <v>803</v>
      </c>
      <c r="B255" s="18" t="s">
        <v>279</v>
      </c>
      <c r="C255" s="27">
        <v>456200000</v>
      </c>
      <c r="D255" s="63"/>
      <c r="F255" s="14">
        <v>456200000</v>
      </c>
      <c r="G255" s="14">
        <f t="shared" si="5"/>
        <v>0</v>
      </c>
    </row>
    <row r="256" spans="1:7" x14ac:dyDescent="0.25">
      <c r="A256" s="21" t="s">
        <v>673</v>
      </c>
      <c r="B256" s="22" t="s">
        <v>674</v>
      </c>
      <c r="C256" s="29">
        <v>2683900000</v>
      </c>
      <c r="D256" s="62" t="s">
        <v>827</v>
      </c>
      <c r="F256" s="14">
        <v>2683700000</v>
      </c>
      <c r="G256" s="14">
        <f t="shared" si="5"/>
        <v>200000</v>
      </c>
    </row>
    <row r="257" spans="1:7" x14ac:dyDescent="0.25">
      <c r="A257" s="17" t="s">
        <v>675</v>
      </c>
      <c r="B257" s="18" t="s">
        <v>676</v>
      </c>
      <c r="C257" s="27">
        <v>2771400000</v>
      </c>
      <c r="D257" s="62"/>
      <c r="F257" s="14">
        <v>2771200000</v>
      </c>
      <c r="G257" s="14">
        <f t="shared" si="5"/>
        <v>200000</v>
      </c>
    </row>
    <row r="258" spans="1:7" x14ac:dyDescent="0.25">
      <c r="A258" s="19" t="s">
        <v>804</v>
      </c>
      <c r="B258" s="20" t="s">
        <v>574</v>
      </c>
      <c r="C258" s="28">
        <v>477900000</v>
      </c>
      <c r="D258" s="61" t="s">
        <v>826</v>
      </c>
      <c r="F258" s="14">
        <v>477900000</v>
      </c>
      <c r="G258" s="14">
        <f t="shared" si="5"/>
        <v>0</v>
      </c>
    </row>
    <row r="259" spans="1:7" x14ac:dyDescent="0.25">
      <c r="A259" s="12" t="s">
        <v>805</v>
      </c>
      <c r="B259" s="13" t="s">
        <v>575</v>
      </c>
      <c r="C259" s="25">
        <v>479000000</v>
      </c>
      <c r="D259" s="62"/>
      <c r="F259" s="14">
        <v>479000000</v>
      </c>
      <c r="G259" s="14">
        <f t="shared" si="5"/>
        <v>0</v>
      </c>
    </row>
    <row r="260" spans="1:7" x14ac:dyDescent="0.25">
      <c r="A260" s="15" t="s">
        <v>593</v>
      </c>
      <c r="B260" s="16" t="s">
        <v>576</v>
      </c>
      <c r="C260" s="26">
        <v>526300000</v>
      </c>
      <c r="D260" s="62"/>
      <c r="F260" s="14">
        <v>526300000</v>
      </c>
      <c r="G260" s="14">
        <f t="shared" si="5"/>
        <v>0</v>
      </c>
    </row>
    <row r="261" spans="1:7" ht="14.45" customHeight="1" x14ac:dyDescent="0.25">
      <c r="A261" s="12" t="s">
        <v>806</v>
      </c>
      <c r="B261" s="13" t="s">
        <v>577</v>
      </c>
      <c r="C261" s="25">
        <v>526200000</v>
      </c>
      <c r="D261" s="62"/>
      <c r="F261" s="14">
        <v>526200000</v>
      </c>
      <c r="G261" s="14">
        <f t="shared" si="5"/>
        <v>0</v>
      </c>
    </row>
    <row r="262" spans="1:7" x14ac:dyDescent="0.25">
      <c r="A262" s="12" t="s">
        <v>807</v>
      </c>
      <c r="B262" s="13" t="s">
        <v>579</v>
      </c>
      <c r="C262" s="25">
        <v>516200000</v>
      </c>
      <c r="D262" s="62"/>
      <c r="F262" s="14">
        <v>516200000</v>
      </c>
      <c r="G262" s="14">
        <f t="shared" si="5"/>
        <v>0</v>
      </c>
    </row>
    <row r="263" spans="1:7" x14ac:dyDescent="0.25">
      <c r="A263" s="15" t="s">
        <v>808</v>
      </c>
      <c r="B263" s="16" t="s">
        <v>280</v>
      </c>
      <c r="C263" s="26">
        <v>589400000</v>
      </c>
      <c r="D263" s="62"/>
      <c r="F263" s="14">
        <v>589400000</v>
      </c>
      <c r="G263" s="14">
        <f t="shared" si="5"/>
        <v>0</v>
      </c>
    </row>
    <row r="264" spans="1:7" x14ac:dyDescent="0.25">
      <c r="A264" s="12" t="s">
        <v>809</v>
      </c>
      <c r="B264" s="13" t="s">
        <v>397</v>
      </c>
      <c r="C264" s="25">
        <v>589400000</v>
      </c>
      <c r="D264" s="62"/>
      <c r="F264" s="14">
        <v>589400000</v>
      </c>
      <c r="G264" s="14">
        <f t="shared" si="5"/>
        <v>0</v>
      </c>
    </row>
    <row r="265" spans="1:7" x14ac:dyDescent="0.25">
      <c r="A265" s="12" t="s">
        <v>810</v>
      </c>
      <c r="B265" s="13" t="s">
        <v>282</v>
      </c>
      <c r="C265" s="25">
        <v>665800000</v>
      </c>
      <c r="D265" s="62"/>
      <c r="F265" s="14">
        <v>665800000</v>
      </c>
      <c r="G265" s="14">
        <f t="shared" si="5"/>
        <v>0</v>
      </c>
    </row>
    <row r="266" spans="1:7" x14ac:dyDescent="0.25">
      <c r="A266" s="17" t="s">
        <v>811</v>
      </c>
      <c r="B266" s="18" t="s">
        <v>578</v>
      </c>
      <c r="C266" s="27">
        <v>665800000</v>
      </c>
      <c r="D266" s="63"/>
      <c r="F266" s="14">
        <v>665800000</v>
      </c>
      <c r="G266" s="14">
        <f t="shared" si="5"/>
        <v>0</v>
      </c>
    </row>
    <row r="267" spans="1:7" x14ac:dyDescent="0.25">
      <c r="A267" s="19" t="s">
        <v>812</v>
      </c>
      <c r="B267" s="20" t="s">
        <v>583</v>
      </c>
      <c r="C267" s="28">
        <v>300600000</v>
      </c>
      <c r="D267" s="61" t="s">
        <v>590</v>
      </c>
      <c r="F267" s="14">
        <v>300600000</v>
      </c>
      <c r="G267" s="14">
        <f t="shared" si="5"/>
        <v>0</v>
      </c>
    </row>
    <row r="268" spans="1:7" x14ac:dyDescent="0.25">
      <c r="A268" s="12" t="s">
        <v>813</v>
      </c>
      <c r="B268" s="13" t="s">
        <v>582</v>
      </c>
      <c r="C268" s="25">
        <v>315600000</v>
      </c>
      <c r="D268" s="62"/>
      <c r="F268" s="14">
        <v>315600000</v>
      </c>
      <c r="G268" s="14">
        <f t="shared" si="5"/>
        <v>0</v>
      </c>
    </row>
    <row r="269" spans="1:7" x14ac:dyDescent="0.25">
      <c r="A269" s="12" t="s">
        <v>814</v>
      </c>
      <c r="B269" s="13" t="s">
        <v>580</v>
      </c>
      <c r="C269" s="25">
        <v>329300000</v>
      </c>
      <c r="D269" s="62"/>
      <c r="F269" s="14">
        <v>329300000</v>
      </c>
      <c r="G269" s="14">
        <f t="shared" si="5"/>
        <v>0</v>
      </c>
    </row>
    <row r="270" spans="1:7" ht="14.1" customHeight="1" x14ac:dyDescent="0.25">
      <c r="A270" s="15" t="s">
        <v>815</v>
      </c>
      <c r="B270" s="16" t="s">
        <v>581</v>
      </c>
      <c r="C270" s="26">
        <v>332000000</v>
      </c>
      <c r="D270" s="62"/>
      <c r="F270" s="14">
        <v>332000000</v>
      </c>
      <c r="G270" s="14">
        <f t="shared" si="5"/>
        <v>0</v>
      </c>
    </row>
    <row r="271" spans="1:7" x14ac:dyDescent="0.25">
      <c r="A271" s="12" t="s">
        <v>816</v>
      </c>
      <c r="B271" s="13" t="s">
        <v>585</v>
      </c>
      <c r="C271" s="25">
        <v>281000000</v>
      </c>
      <c r="D271" s="62"/>
      <c r="F271" s="14">
        <v>281000000</v>
      </c>
      <c r="G271" s="14">
        <f t="shared" si="5"/>
        <v>0</v>
      </c>
    </row>
    <row r="272" spans="1:7" ht="14.45" customHeight="1" x14ac:dyDescent="0.25">
      <c r="A272" s="17" t="s">
        <v>817</v>
      </c>
      <c r="B272" s="18" t="s">
        <v>584</v>
      </c>
      <c r="C272" s="27">
        <v>296000000</v>
      </c>
      <c r="D272" s="63"/>
      <c r="F272" s="14">
        <v>296000000</v>
      </c>
      <c r="G272" s="14">
        <f t="shared" si="5"/>
        <v>0</v>
      </c>
    </row>
    <row r="273" spans="1:8" x14ac:dyDescent="0.25">
      <c r="A273" s="21" t="s">
        <v>818</v>
      </c>
      <c r="B273" s="22" t="s">
        <v>586</v>
      </c>
      <c r="C273" s="29">
        <v>717600000</v>
      </c>
      <c r="D273" s="61" t="s">
        <v>828</v>
      </c>
      <c r="F273" s="14">
        <v>717400000</v>
      </c>
      <c r="G273" s="14">
        <f t="shared" si="5"/>
        <v>200000</v>
      </c>
    </row>
    <row r="274" spans="1:8" x14ac:dyDescent="0.25">
      <c r="A274" s="17" t="s">
        <v>819</v>
      </c>
      <c r="B274" s="18" t="s">
        <v>564</v>
      </c>
      <c r="C274" s="27">
        <v>826600000</v>
      </c>
      <c r="D274" s="63"/>
      <c r="F274" s="31">
        <v>826400000</v>
      </c>
      <c r="G274" s="31">
        <f t="shared" si="5"/>
        <v>200000</v>
      </c>
    </row>
    <row r="275" spans="1:8" x14ac:dyDescent="0.25">
      <c r="A275" s="24"/>
      <c r="B275" s="1"/>
      <c r="C275" s="1"/>
      <c r="D275" s="1"/>
    </row>
    <row r="276" spans="1:8" x14ac:dyDescent="0.25">
      <c r="A276" s="24"/>
      <c r="B276" s="1"/>
      <c r="C276" s="1"/>
      <c r="D276" s="1"/>
    </row>
    <row r="277" spans="1:8" s="1" customFormat="1" x14ac:dyDescent="0.25">
      <c r="A277" s="3" t="s">
        <v>0</v>
      </c>
      <c r="B277" s="4"/>
      <c r="C277" s="4"/>
      <c r="D277" s="4"/>
      <c r="H277" s="2"/>
    </row>
    <row r="278" spans="1:8" s="1" customFormat="1" x14ac:dyDescent="0.25">
      <c r="A278" s="4" t="s">
        <v>677</v>
      </c>
      <c r="B278" s="4"/>
      <c r="C278" s="4"/>
      <c r="D278" s="4"/>
      <c r="H278" s="2"/>
    </row>
    <row r="279" spans="1:8" s="1" customFormat="1" ht="7.5" customHeight="1" x14ac:dyDescent="0.25">
      <c r="H279" s="2"/>
    </row>
    <row r="280" spans="1:8" s="1" customFormat="1" x14ac:dyDescent="0.25">
      <c r="A280" s="5" t="s">
        <v>1</v>
      </c>
      <c r="B280" s="4"/>
      <c r="C280" s="4"/>
      <c r="D280" s="4"/>
      <c r="H280" s="2"/>
    </row>
    <row r="281" spans="1:8" s="1" customFormat="1" x14ac:dyDescent="0.25">
      <c r="A281" s="5" t="s">
        <v>435</v>
      </c>
      <c r="B281" s="4"/>
      <c r="C281" s="4"/>
      <c r="D281" s="4"/>
      <c r="H281" s="2"/>
    </row>
    <row r="282" spans="1:8" s="1" customFormat="1" x14ac:dyDescent="0.25">
      <c r="A282" s="5" t="s">
        <v>245</v>
      </c>
      <c r="B282" s="4"/>
      <c r="C282" s="4"/>
      <c r="D282" s="4"/>
      <c r="H282" s="2"/>
    </row>
    <row r="283" spans="1:8" s="1" customFormat="1" x14ac:dyDescent="0.25">
      <c r="A283" s="5" t="s">
        <v>763</v>
      </c>
      <c r="B283" s="4"/>
      <c r="C283" s="4"/>
      <c r="D283" s="4"/>
      <c r="F283" s="6" t="s">
        <v>3</v>
      </c>
      <c r="G283" s="7" t="s">
        <v>4</v>
      </c>
      <c r="H283" s="2"/>
    </row>
    <row r="284" spans="1:8" s="1" customFormat="1" ht="7.5" customHeight="1" x14ac:dyDescent="0.25">
      <c r="H284" s="2"/>
    </row>
    <row r="285" spans="1:8" s="1" customFormat="1" ht="15" customHeight="1" x14ac:dyDescent="0.25">
      <c r="A285" s="8" t="s">
        <v>5</v>
      </c>
      <c r="B285" s="9" t="s">
        <v>6</v>
      </c>
      <c r="C285" s="9" t="s">
        <v>7</v>
      </c>
      <c r="D285" s="9" t="s">
        <v>8</v>
      </c>
      <c r="F285" s="10" t="s">
        <v>7</v>
      </c>
      <c r="G285" s="10" t="s">
        <v>7</v>
      </c>
      <c r="H285" s="11"/>
    </row>
    <row r="286" spans="1:8" x14ac:dyDescent="0.25">
      <c r="A286" s="12" t="s">
        <v>321</v>
      </c>
      <c r="B286" s="13" t="s">
        <v>322</v>
      </c>
      <c r="C286" s="25">
        <v>241968000</v>
      </c>
      <c r="D286" s="61" t="s">
        <v>896</v>
      </c>
      <c r="F286" s="14">
        <v>241768000</v>
      </c>
      <c r="G286" s="14">
        <f t="shared" ref="G286" si="6">C286-F286</f>
        <v>200000</v>
      </c>
    </row>
    <row r="287" spans="1:8" x14ac:dyDescent="0.25">
      <c r="A287" s="15" t="s">
        <v>287</v>
      </c>
      <c r="B287" s="16" t="s">
        <v>285</v>
      </c>
      <c r="C287" s="26">
        <v>258068000</v>
      </c>
      <c r="D287" s="62"/>
      <c r="F287" s="14">
        <v>257868000</v>
      </c>
      <c r="G287" s="14">
        <f t="shared" ref="G287:G350" si="7">C287-F287</f>
        <v>200000</v>
      </c>
    </row>
    <row r="288" spans="1:8" x14ac:dyDescent="0.25">
      <c r="A288" s="12" t="s">
        <v>319</v>
      </c>
      <c r="B288" s="13" t="s">
        <v>320</v>
      </c>
      <c r="C288" s="25">
        <v>272968000</v>
      </c>
      <c r="D288" s="62"/>
      <c r="F288" s="14">
        <v>272768000</v>
      </c>
      <c r="G288" s="14">
        <f t="shared" si="7"/>
        <v>200000</v>
      </c>
    </row>
    <row r="289" spans="1:7" x14ac:dyDescent="0.25">
      <c r="A289" s="17" t="s">
        <v>565</v>
      </c>
      <c r="B289" s="18" t="s">
        <v>551</v>
      </c>
      <c r="C289" s="27">
        <v>269168000</v>
      </c>
      <c r="D289" s="62"/>
      <c r="F289" s="14">
        <v>268968000</v>
      </c>
      <c r="G289" s="14">
        <f t="shared" si="7"/>
        <v>200000</v>
      </c>
    </row>
    <row r="290" spans="1:7" x14ac:dyDescent="0.25">
      <c r="A290" s="21" t="s">
        <v>323</v>
      </c>
      <c r="B290" s="22" t="s">
        <v>324</v>
      </c>
      <c r="C290" s="29">
        <v>315568000</v>
      </c>
      <c r="D290" s="62"/>
      <c r="F290" s="14">
        <v>315368000</v>
      </c>
      <c r="G290" s="14">
        <f t="shared" si="7"/>
        <v>200000</v>
      </c>
    </row>
    <row r="291" spans="1:7" x14ac:dyDescent="0.25">
      <c r="A291" s="12" t="s">
        <v>325</v>
      </c>
      <c r="B291" s="13" t="s">
        <v>326</v>
      </c>
      <c r="C291" s="25">
        <v>318068000</v>
      </c>
      <c r="D291" s="62"/>
      <c r="F291" s="14">
        <v>317868000</v>
      </c>
      <c r="G291" s="14">
        <f t="shared" si="7"/>
        <v>200000</v>
      </c>
    </row>
    <row r="292" spans="1:7" x14ac:dyDescent="0.25">
      <c r="A292" s="12" t="s">
        <v>288</v>
      </c>
      <c r="B292" s="13" t="s">
        <v>286</v>
      </c>
      <c r="C292" s="25">
        <v>347368000</v>
      </c>
      <c r="D292" s="62"/>
      <c r="F292" s="14">
        <v>347168000</v>
      </c>
      <c r="G292" s="14">
        <f t="shared" si="7"/>
        <v>200000</v>
      </c>
    </row>
    <row r="293" spans="1:7" x14ac:dyDescent="0.25">
      <c r="A293" s="12" t="s">
        <v>566</v>
      </c>
      <c r="B293" s="13" t="s">
        <v>556</v>
      </c>
      <c r="C293" s="25">
        <v>349468000</v>
      </c>
      <c r="D293" s="62"/>
      <c r="F293" s="14">
        <v>349268000</v>
      </c>
      <c r="G293" s="14">
        <f t="shared" si="7"/>
        <v>200000</v>
      </c>
    </row>
    <row r="294" spans="1:7" x14ac:dyDescent="0.25">
      <c r="A294" s="15" t="s">
        <v>820</v>
      </c>
      <c r="B294" s="16" t="s">
        <v>552</v>
      </c>
      <c r="C294" s="26">
        <v>306268000</v>
      </c>
      <c r="D294" s="62"/>
      <c r="F294" s="14">
        <v>306068000</v>
      </c>
      <c r="G294" s="14">
        <f t="shared" si="7"/>
        <v>200000</v>
      </c>
    </row>
    <row r="295" spans="1:7" x14ac:dyDescent="0.25">
      <c r="A295" s="12" t="s">
        <v>821</v>
      </c>
      <c r="B295" s="13" t="s">
        <v>553</v>
      </c>
      <c r="C295" s="25">
        <v>308768000</v>
      </c>
      <c r="D295" s="62"/>
      <c r="F295" s="14">
        <v>308568000</v>
      </c>
      <c r="G295" s="14">
        <f t="shared" si="7"/>
        <v>200000</v>
      </c>
    </row>
    <row r="296" spans="1:7" x14ac:dyDescent="0.25">
      <c r="A296" s="12" t="s">
        <v>822</v>
      </c>
      <c r="B296" s="13" t="s">
        <v>554</v>
      </c>
      <c r="C296" s="25">
        <v>322868000</v>
      </c>
      <c r="D296" s="62"/>
      <c r="F296" s="14">
        <v>322668000</v>
      </c>
      <c r="G296" s="14">
        <f t="shared" si="7"/>
        <v>200000</v>
      </c>
    </row>
    <row r="297" spans="1:7" x14ac:dyDescent="0.25">
      <c r="A297" s="17" t="s">
        <v>823</v>
      </c>
      <c r="B297" s="18" t="s">
        <v>555</v>
      </c>
      <c r="C297" s="27">
        <v>325368000</v>
      </c>
      <c r="D297" s="63"/>
      <c r="F297" s="14">
        <v>325168000</v>
      </c>
      <c r="G297" s="14">
        <f t="shared" si="7"/>
        <v>200000</v>
      </c>
    </row>
    <row r="298" spans="1:7" x14ac:dyDescent="0.25">
      <c r="A298" s="19" t="s">
        <v>293</v>
      </c>
      <c r="B298" s="20" t="s">
        <v>289</v>
      </c>
      <c r="C298" s="28">
        <v>242535000</v>
      </c>
      <c r="D298" s="61" t="s">
        <v>894</v>
      </c>
      <c r="F298" s="14">
        <v>242645000</v>
      </c>
      <c r="G298" s="14">
        <f t="shared" si="7"/>
        <v>-110000</v>
      </c>
    </row>
    <row r="299" spans="1:7" x14ac:dyDescent="0.25">
      <c r="A299" s="12" t="s">
        <v>294</v>
      </c>
      <c r="B299" s="13" t="s">
        <v>290</v>
      </c>
      <c r="C299" s="25">
        <v>255035000</v>
      </c>
      <c r="D299" s="62"/>
      <c r="F299" s="14">
        <v>255145000</v>
      </c>
      <c r="G299" s="14">
        <f t="shared" si="7"/>
        <v>-110000</v>
      </c>
    </row>
    <row r="300" spans="1:7" x14ac:dyDescent="0.25">
      <c r="A300" s="12" t="s">
        <v>295</v>
      </c>
      <c r="B300" s="13" t="s">
        <v>291</v>
      </c>
      <c r="C300" s="25">
        <v>260235000</v>
      </c>
      <c r="D300" s="62"/>
      <c r="F300" s="14">
        <v>260345000</v>
      </c>
      <c r="G300" s="14">
        <f t="shared" si="7"/>
        <v>-110000</v>
      </c>
    </row>
    <row r="301" spans="1:7" x14ac:dyDescent="0.25">
      <c r="A301" s="17" t="s">
        <v>296</v>
      </c>
      <c r="B301" s="18" t="s">
        <v>292</v>
      </c>
      <c r="C301" s="27">
        <v>274035000</v>
      </c>
      <c r="D301" s="62"/>
      <c r="F301" s="14">
        <v>274145000</v>
      </c>
      <c r="G301" s="14">
        <f t="shared" si="7"/>
        <v>-110000</v>
      </c>
    </row>
    <row r="302" spans="1:7" x14ac:dyDescent="0.25">
      <c r="A302" s="19" t="s">
        <v>681</v>
      </c>
      <c r="B302" s="20" t="s">
        <v>715</v>
      </c>
      <c r="C302" s="28">
        <v>242535000</v>
      </c>
      <c r="D302" s="62"/>
      <c r="F302" s="14">
        <v>242645000</v>
      </c>
      <c r="G302" s="14">
        <f t="shared" si="7"/>
        <v>-110000</v>
      </c>
    </row>
    <row r="303" spans="1:7" x14ac:dyDescent="0.25">
      <c r="A303" s="12" t="s">
        <v>682</v>
      </c>
      <c r="B303" s="13" t="s">
        <v>716</v>
      </c>
      <c r="C303" s="25">
        <v>255035000</v>
      </c>
      <c r="D303" s="62"/>
      <c r="F303" s="14">
        <v>255145000</v>
      </c>
      <c r="G303" s="14">
        <f t="shared" si="7"/>
        <v>-110000</v>
      </c>
    </row>
    <row r="304" spans="1:7" x14ac:dyDescent="0.25">
      <c r="A304" s="15" t="s">
        <v>680</v>
      </c>
      <c r="B304" s="16" t="s">
        <v>714</v>
      </c>
      <c r="C304" s="26">
        <v>260235000</v>
      </c>
      <c r="D304" s="62"/>
      <c r="F304" s="14">
        <v>260345000</v>
      </c>
      <c r="G304" s="14">
        <f t="shared" si="7"/>
        <v>-110000</v>
      </c>
    </row>
    <row r="305" spans="1:7" x14ac:dyDescent="0.25">
      <c r="A305" s="17" t="s">
        <v>683</v>
      </c>
      <c r="B305" s="18" t="s">
        <v>717</v>
      </c>
      <c r="C305" s="27">
        <v>274035000</v>
      </c>
      <c r="D305" s="63"/>
      <c r="F305" s="14">
        <v>274145000</v>
      </c>
      <c r="G305" s="14">
        <f t="shared" si="7"/>
        <v>-110000</v>
      </c>
    </row>
    <row r="306" spans="1:7" x14ac:dyDescent="0.25">
      <c r="A306" s="19" t="s">
        <v>301</v>
      </c>
      <c r="B306" s="20" t="s">
        <v>297</v>
      </c>
      <c r="C306" s="28">
        <v>336220000</v>
      </c>
      <c r="D306" s="61" t="s">
        <v>897</v>
      </c>
      <c r="F306" s="14">
        <v>336020000</v>
      </c>
      <c r="G306" s="14">
        <f t="shared" si="7"/>
        <v>200000</v>
      </c>
    </row>
    <row r="307" spans="1:7" x14ac:dyDescent="0.25">
      <c r="A307" s="12" t="s">
        <v>302</v>
      </c>
      <c r="B307" s="13" t="s">
        <v>298</v>
      </c>
      <c r="C307" s="25">
        <v>351420000</v>
      </c>
      <c r="D307" s="62"/>
      <c r="F307" s="14">
        <v>351220000</v>
      </c>
      <c r="G307" s="14">
        <f t="shared" si="7"/>
        <v>200000</v>
      </c>
    </row>
    <row r="308" spans="1:7" x14ac:dyDescent="0.25">
      <c r="A308" s="15" t="s">
        <v>303</v>
      </c>
      <c r="B308" s="16" t="s">
        <v>299</v>
      </c>
      <c r="C308" s="26">
        <v>358720000</v>
      </c>
      <c r="D308" s="62"/>
      <c r="F308" s="14">
        <v>358520000</v>
      </c>
      <c r="G308" s="14">
        <f t="shared" si="7"/>
        <v>200000</v>
      </c>
    </row>
    <row r="309" spans="1:7" x14ac:dyDescent="0.25">
      <c r="A309" s="31" t="s">
        <v>304</v>
      </c>
      <c r="B309" s="18" t="s">
        <v>300</v>
      </c>
      <c r="C309" s="27">
        <v>373920000</v>
      </c>
      <c r="D309" s="62"/>
      <c r="F309" s="14">
        <v>373720000</v>
      </c>
      <c r="G309" s="14">
        <f t="shared" si="7"/>
        <v>200000</v>
      </c>
    </row>
    <row r="310" spans="1:7" x14ac:dyDescent="0.25">
      <c r="A310" s="19" t="s">
        <v>301</v>
      </c>
      <c r="B310" s="20" t="s">
        <v>297</v>
      </c>
      <c r="C310" s="28">
        <v>336220000</v>
      </c>
      <c r="D310" s="62"/>
      <c r="F310" s="14">
        <v>336020000</v>
      </c>
      <c r="G310" s="14">
        <f t="shared" si="7"/>
        <v>200000</v>
      </c>
    </row>
    <row r="311" spans="1:7" x14ac:dyDescent="0.25">
      <c r="A311" s="12" t="s">
        <v>302</v>
      </c>
      <c r="B311" s="13" t="s">
        <v>298</v>
      </c>
      <c r="C311" s="25">
        <v>351420000</v>
      </c>
      <c r="D311" s="62"/>
      <c r="F311" s="14">
        <v>351220000</v>
      </c>
      <c r="G311" s="14">
        <f t="shared" si="7"/>
        <v>200000</v>
      </c>
    </row>
    <row r="312" spans="1:7" x14ac:dyDescent="0.25">
      <c r="A312" s="15" t="s">
        <v>303</v>
      </c>
      <c r="B312" s="16" t="s">
        <v>299</v>
      </c>
      <c r="C312" s="26">
        <v>358720000</v>
      </c>
      <c r="D312" s="62"/>
      <c r="F312" s="14">
        <v>358520000</v>
      </c>
      <c r="G312" s="14">
        <f t="shared" si="7"/>
        <v>200000</v>
      </c>
    </row>
    <row r="313" spans="1:7" x14ac:dyDescent="0.25">
      <c r="A313" s="31" t="s">
        <v>304</v>
      </c>
      <c r="B313" s="18" t="s">
        <v>300</v>
      </c>
      <c r="C313" s="27">
        <v>373920000</v>
      </c>
      <c r="D313" s="63"/>
      <c r="F313" s="14">
        <v>373720000</v>
      </c>
      <c r="G313" s="14">
        <f t="shared" si="7"/>
        <v>200000</v>
      </c>
    </row>
    <row r="314" spans="1:7" x14ac:dyDescent="0.25">
      <c r="A314" s="19" t="s">
        <v>328</v>
      </c>
      <c r="B314" s="20" t="s">
        <v>329</v>
      </c>
      <c r="C314" s="28">
        <v>372059000</v>
      </c>
      <c r="D314" s="61" t="s">
        <v>898</v>
      </c>
      <c r="F314" s="14">
        <v>371859000</v>
      </c>
      <c r="G314" s="14">
        <f t="shared" si="7"/>
        <v>200000</v>
      </c>
    </row>
    <row r="315" spans="1:7" x14ac:dyDescent="0.25">
      <c r="A315" s="15" t="s">
        <v>519</v>
      </c>
      <c r="B315" s="16" t="s">
        <v>330</v>
      </c>
      <c r="C315" s="26">
        <v>372059000</v>
      </c>
      <c r="D315" s="62"/>
      <c r="F315" s="14">
        <v>371859000</v>
      </c>
      <c r="G315" s="14">
        <f t="shared" si="7"/>
        <v>200000</v>
      </c>
    </row>
    <row r="316" spans="1:7" x14ac:dyDescent="0.25">
      <c r="A316" s="12" t="s">
        <v>520</v>
      </c>
      <c r="B316" s="13" t="s">
        <v>331</v>
      </c>
      <c r="C316" s="25">
        <v>364159000</v>
      </c>
      <c r="D316" s="62"/>
      <c r="F316" s="14">
        <v>363959000</v>
      </c>
      <c r="G316" s="14">
        <f t="shared" si="7"/>
        <v>200000</v>
      </c>
    </row>
    <row r="317" spans="1:7" x14ac:dyDescent="0.25">
      <c r="A317" s="12" t="s">
        <v>521</v>
      </c>
      <c r="B317" s="13" t="s">
        <v>332</v>
      </c>
      <c r="C317" s="25">
        <v>365659000</v>
      </c>
      <c r="D317" s="62"/>
      <c r="F317" s="14">
        <v>365459000</v>
      </c>
      <c r="G317" s="14">
        <f t="shared" si="7"/>
        <v>200000</v>
      </c>
    </row>
    <row r="318" spans="1:7" x14ac:dyDescent="0.25">
      <c r="A318" s="12" t="s">
        <v>333</v>
      </c>
      <c r="B318" s="13" t="s">
        <v>334</v>
      </c>
      <c r="C318" s="25">
        <v>396059000</v>
      </c>
      <c r="D318" s="62"/>
      <c r="F318" s="14">
        <v>395859000</v>
      </c>
      <c r="G318" s="14">
        <f t="shared" si="7"/>
        <v>200000</v>
      </c>
    </row>
    <row r="319" spans="1:7" x14ac:dyDescent="0.25">
      <c r="A319" s="15" t="s">
        <v>522</v>
      </c>
      <c r="B319" s="16" t="s">
        <v>335</v>
      </c>
      <c r="C319" s="26">
        <v>396059000</v>
      </c>
      <c r="D319" s="62"/>
      <c r="F319" s="14">
        <v>395859000</v>
      </c>
      <c r="G319" s="14">
        <f t="shared" si="7"/>
        <v>200000</v>
      </c>
    </row>
    <row r="320" spans="1:7" x14ac:dyDescent="0.25">
      <c r="A320" s="12" t="s">
        <v>523</v>
      </c>
      <c r="B320" s="13" t="s">
        <v>336</v>
      </c>
      <c r="C320" s="25">
        <v>418259000</v>
      </c>
      <c r="D320" s="62"/>
      <c r="F320" s="14">
        <v>418059000</v>
      </c>
      <c r="G320" s="14">
        <f t="shared" si="7"/>
        <v>200000</v>
      </c>
    </row>
    <row r="321" spans="1:7" x14ac:dyDescent="0.25">
      <c r="A321" s="17" t="s">
        <v>518</v>
      </c>
      <c r="B321" s="18" t="s">
        <v>327</v>
      </c>
      <c r="C321" s="27">
        <v>418259000</v>
      </c>
      <c r="D321" s="62"/>
      <c r="F321" s="14">
        <v>418059000</v>
      </c>
      <c r="G321" s="14">
        <f t="shared" si="7"/>
        <v>200000</v>
      </c>
    </row>
    <row r="322" spans="1:7" x14ac:dyDescent="0.25">
      <c r="A322" s="19" t="s">
        <v>328</v>
      </c>
      <c r="B322" s="20" t="s">
        <v>873</v>
      </c>
      <c r="C322" s="28">
        <v>372059000</v>
      </c>
      <c r="D322" s="62"/>
      <c r="F322" s="14">
        <v>371859000</v>
      </c>
      <c r="G322" s="14">
        <f t="shared" si="7"/>
        <v>200000</v>
      </c>
    </row>
    <row r="323" spans="1:7" x14ac:dyDescent="0.25">
      <c r="A323" s="15" t="s">
        <v>519</v>
      </c>
      <c r="B323" s="16" t="s">
        <v>874</v>
      </c>
      <c r="C323" s="26">
        <v>372059000</v>
      </c>
      <c r="D323" s="62"/>
      <c r="F323" s="14">
        <v>371859000</v>
      </c>
      <c r="G323" s="14">
        <f t="shared" si="7"/>
        <v>200000</v>
      </c>
    </row>
    <row r="324" spans="1:7" x14ac:dyDescent="0.25">
      <c r="A324" s="12" t="s">
        <v>520</v>
      </c>
      <c r="B324" s="13" t="s">
        <v>875</v>
      </c>
      <c r="C324" s="25">
        <v>364159000</v>
      </c>
      <c r="D324" s="62"/>
      <c r="F324" s="14">
        <v>363959000</v>
      </c>
      <c r="G324" s="14">
        <f t="shared" si="7"/>
        <v>200000</v>
      </c>
    </row>
    <row r="325" spans="1:7" x14ac:dyDescent="0.25">
      <c r="A325" s="12" t="s">
        <v>521</v>
      </c>
      <c r="B325" s="13" t="s">
        <v>876</v>
      </c>
      <c r="C325" s="25">
        <v>365659000</v>
      </c>
      <c r="D325" s="62"/>
      <c r="F325" s="14">
        <v>365459000</v>
      </c>
      <c r="G325" s="14">
        <f t="shared" si="7"/>
        <v>200000</v>
      </c>
    </row>
    <row r="326" spans="1:7" x14ac:dyDescent="0.25">
      <c r="A326" s="12" t="s">
        <v>333</v>
      </c>
      <c r="B326" s="13" t="s">
        <v>877</v>
      </c>
      <c r="C326" s="25">
        <v>396059000</v>
      </c>
      <c r="D326" s="62"/>
      <c r="F326" s="14">
        <v>395859000</v>
      </c>
      <c r="G326" s="14">
        <f t="shared" si="7"/>
        <v>200000</v>
      </c>
    </row>
    <row r="327" spans="1:7" x14ac:dyDescent="0.25">
      <c r="A327" s="15" t="s">
        <v>522</v>
      </c>
      <c r="B327" s="16" t="s">
        <v>878</v>
      </c>
      <c r="C327" s="26">
        <v>418259000</v>
      </c>
      <c r="D327" s="62"/>
      <c r="F327" s="14">
        <v>418059000</v>
      </c>
      <c r="G327" s="14">
        <f t="shared" si="7"/>
        <v>200000</v>
      </c>
    </row>
    <row r="328" spans="1:7" x14ac:dyDescent="0.25">
      <c r="A328" s="12" t="s">
        <v>523</v>
      </c>
      <c r="B328" s="13" t="s">
        <v>879</v>
      </c>
      <c r="C328" s="25">
        <v>396059000</v>
      </c>
      <c r="D328" s="62"/>
      <c r="F328" s="14">
        <v>395859000</v>
      </c>
      <c r="G328" s="14">
        <f t="shared" si="7"/>
        <v>200000</v>
      </c>
    </row>
    <row r="329" spans="1:7" x14ac:dyDescent="0.25">
      <c r="A329" s="17" t="s">
        <v>518</v>
      </c>
      <c r="B329" s="18" t="s">
        <v>880</v>
      </c>
      <c r="C329" s="27">
        <v>418259000</v>
      </c>
      <c r="D329" s="63"/>
      <c r="F329" s="14">
        <v>418059000</v>
      </c>
      <c r="G329" s="14">
        <f t="shared" si="7"/>
        <v>200000</v>
      </c>
    </row>
    <row r="330" spans="1:7" x14ac:dyDescent="0.25">
      <c r="A330" s="21" t="s">
        <v>337</v>
      </c>
      <c r="B330" s="22" t="s">
        <v>338</v>
      </c>
      <c r="C330" s="29">
        <v>382894000</v>
      </c>
      <c r="D330" s="61" t="s">
        <v>903</v>
      </c>
      <c r="F330" s="14">
        <v>382894000</v>
      </c>
      <c r="G330" s="14">
        <f t="shared" si="7"/>
        <v>0</v>
      </c>
    </row>
    <row r="331" spans="1:7" x14ac:dyDescent="0.25">
      <c r="A331" s="12" t="s">
        <v>307</v>
      </c>
      <c r="B331" s="13" t="s">
        <v>305</v>
      </c>
      <c r="C331" s="25">
        <v>407894000</v>
      </c>
      <c r="D331" s="62"/>
      <c r="F331" s="14">
        <v>407894000</v>
      </c>
      <c r="G331" s="14">
        <f t="shared" si="7"/>
        <v>0</v>
      </c>
    </row>
    <row r="332" spans="1:7" x14ac:dyDescent="0.25">
      <c r="A332" s="12" t="s">
        <v>339</v>
      </c>
      <c r="B332" s="13" t="s">
        <v>340</v>
      </c>
      <c r="C332" s="25">
        <v>401394000</v>
      </c>
      <c r="D332" s="62"/>
      <c r="F332" s="14">
        <v>401394000</v>
      </c>
      <c r="G332" s="14">
        <f t="shared" si="7"/>
        <v>0</v>
      </c>
    </row>
    <row r="333" spans="1:7" x14ac:dyDescent="0.25">
      <c r="A333" s="17" t="s">
        <v>308</v>
      </c>
      <c r="B333" s="18" t="s">
        <v>306</v>
      </c>
      <c r="C333" s="27">
        <v>426294000</v>
      </c>
      <c r="D333" s="62"/>
      <c r="F333" s="14">
        <v>426294000</v>
      </c>
      <c r="G333" s="14">
        <f t="shared" si="7"/>
        <v>0</v>
      </c>
    </row>
    <row r="334" spans="1:7" x14ac:dyDescent="0.25">
      <c r="A334" s="21" t="s">
        <v>337</v>
      </c>
      <c r="B334" s="22" t="s">
        <v>881</v>
      </c>
      <c r="C334" s="29">
        <v>382894000</v>
      </c>
      <c r="D334" s="62"/>
      <c r="F334" s="14">
        <v>382894000</v>
      </c>
      <c r="G334" s="14">
        <f t="shared" si="7"/>
        <v>0</v>
      </c>
    </row>
    <row r="335" spans="1:7" x14ac:dyDescent="0.25">
      <c r="A335" s="12" t="s">
        <v>307</v>
      </c>
      <c r="B335" s="13" t="s">
        <v>882</v>
      </c>
      <c r="C335" s="25">
        <v>407894000</v>
      </c>
      <c r="D335" s="62"/>
      <c r="F335" s="14">
        <v>407894000</v>
      </c>
      <c r="G335" s="14">
        <f t="shared" si="7"/>
        <v>0</v>
      </c>
    </row>
    <row r="336" spans="1:7" x14ac:dyDescent="0.25">
      <c r="A336" s="12" t="s">
        <v>339</v>
      </c>
      <c r="B336" s="13" t="s">
        <v>883</v>
      </c>
      <c r="C336" s="25">
        <v>401394000</v>
      </c>
      <c r="D336" s="62"/>
      <c r="F336" s="14">
        <v>401394000</v>
      </c>
      <c r="G336" s="14">
        <f t="shared" si="7"/>
        <v>0</v>
      </c>
    </row>
    <row r="337" spans="1:7" x14ac:dyDescent="0.25">
      <c r="A337" s="17" t="s">
        <v>308</v>
      </c>
      <c r="B337" s="18" t="s">
        <v>884</v>
      </c>
      <c r="C337" s="27">
        <v>426294000</v>
      </c>
      <c r="D337" s="63"/>
      <c r="F337" s="14">
        <v>426294000</v>
      </c>
      <c r="G337" s="14">
        <f t="shared" si="7"/>
        <v>0</v>
      </c>
    </row>
    <row r="338" spans="1:7" x14ac:dyDescent="0.25">
      <c r="A338" s="21" t="s">
        <v>310</v>
      </c>
      <c r="B338" s="22" t="s">
        <v>341</v>
      </c>
      <c r="C338" s="29">
        <v>666900000</v>
      </c>
      <c r="D338" s="61" t="s">
        <v>901</v>
      </c>
      <c r="F338" s="14">
        <v>666700000</v>
      </c>
      <c r="G338" s="14">
        <f t="shared" si="7"/>
        <v>200000</v>
      </c>
    </row>
    <row r="339" spans="1:7" x14ac:dyDescent="0.25">
      <c r="A339" s="17" t="s">
        <v>310</v>
      </c>
      <c r="B339" s="18" t="s">
        <v>309</v>
      </c>
      <c r="C339" s="27">
        <v>669900000</v>
      </c>
      <c r="D339" s="63"/>
      <c r="F339" s="14">
        <v>669700000</v>
      </c>
      <c r="G339" s="14">
        <f t="shared" si="7"/>
        <v>200000</v>
      </c>
    </row>
    <row r="340" spans="1:7" x14ac:dyDescent="0.25">
      <c r="A340" s="19" t="s">
        <v>342</v>
      </c>
      <c r="B340" s="20" t="s">
        <v>343</v>
      </c>
      <c r="C340" s="28">
        <v>442276000</v>
      </c>
      <c r="D340" s="61" t="s">
        <v>900</v>
      </c>
      <c r="F340" s="14">
        <v>442276000</v>
      </c>
      <c r="G340" s="14">
        <f t="shared" si="7"/>
        <v>0</v>
      </c>
    </row>
    <row r="341" spans="1:7" x14ac:dyDescent="0.25">
      <c r="A341" s="15" t="s">
        <v>436</v>
      </c>
      <c r="B341" s="16" t="s">
        <v>311</v>
      </c>
      <c r="C341" s="26">
        <v>491176000</v>
      </c>
      <c r="D341" s="62"/>
      <c r="F341" s="14">
        <v>491176000</v>
      </c>
      <c r="G341" s="14">
        <f t="shared" si="7"/>
        <v>0</v>
      </c>
    </row>
    <row r="342" spans="1:7" x14ac:dyDescent="0.25">
      <c r="A342" s="17" t="s">
        <v>344</v>
      </c>
      <c r="B342" s="18" t="s">
        <v>345</v>
      </c>
      <c r="C342" s="27">
        <v>469076000</v>
      </c>
      <c r="D342" s="62"/>
      <c r="F342" s="14">
        <v>469076000</v>
      </c>
      <c r="G342" s="14">
        <f t="shared" si="7"/>
        <v>0</v>
      </c>
    </row>
    <row r="343" spans="1:7" x14ac:dyDescent="0.25">
      <c r="A343" s="19" t="s">
        <v>342</v>
      </c>
      <c r="B343" s="20" t="s">
        <v>885</v>
      </c>
      <c r="C343" s="28">
        <v>442276000</v>
      </c>
      <c r="D343" s="62"/>
      <c r="F343" s="14">
        <v>442276000</v>
      </c>
      <c r="G343" s="14">
        <f t="shared" si="7"/>
        <v>0</v>
      </c>
    </row>
    <row r="344" spans="1:7" x14ac:dyDescent="0.25">
      <c r="A344" s="15" t="s">
        <v>436</v>
      </c>
      <c r="B344" s="16" t="s">
        <v>886</v>
      </c>
      <c r="C344" s="26">
        <v>491176000</v>
      </c>
      <c r="D344" s="62"/>
      <c r="F344" s="14">
        <v>491176000</v>
      </c>
      <c r="G344" s="14">
        <f t="shared" si="7"/>
        <v>0</v>
      </c>
    </row>
    <row r="345" spans="1:7" x14ac:dyDescent="0.25">
      <c r="A345" s="17" t="s">
        <v>344</v>
      </c>
      <c r="B345" s="18" t="s">
        <v>887</v>
      </c>
      <c r="C345" s="27">
        <v>469076000</v>
      </c>
      <c r="D345" s="63"/>
      <c r="F345" s="14">
        <v>469076000</v>
      </c>
      <c r="G345" s="14">
        <f t="shared" si="7"/>
        <v>0</v>
      </c>
    </row>
    <row r="346" spans="1:7" x14ac:dyDescent="0.25">
      <c r="A346" s="19" t="s">
        <v>524</v>
      </c>
      <c r="B346" s="20" t="s">
        <v>346</v>
      </c>
      <c r="C346" s="28">
        <v>478358000</v>
      </c>
      <c r="D346" s="61" t="s">
        <v>899</v>
      </c>
      <c r="F346" s="14">
        <v>478358000</v>
      </c>
      <c r="G346" s="14">
        <f t="shared" si="7"/>
        <v>0</v>
      </c>
    </row>
    <row r="347" spans="1:7" x14ac:dyDescent="0.25">
      <c r="A347" s="12" t="s">
        <v>525</v>
      </c>
      <c r="B347" s="13" t="s">
        <v>347</v>
      </c>
      <c r="C347" s="25">
        <v>479458000</v>
      </c>
      <c r="D347" s="62"/>
      <c r="F347" s="14">
        <v>479458000</v>
      </c>
      <c r="G347" s="14">
        <f t="shared" si="7"/>
        <v>0</v>
      </c>
    </row>
    <row r="348" spans="1:7" x14ac:dyDescent="0.25">
      <c r="A348" s="15" t="s">
        <v>528</v>
      </c>
      <c r="B348" s="16" t="s">
        <v>356</v>
      </c>
      <c r="C348" s="26">
        <v>526658000</v>
      </c>
      <c r="D348" s="62"/>
      <c r="F348" s="14">
        <v>526658000</v>
      </c>
      <c r="G348" s="14">
        <f t="shared" si="7"/>
        <v>0</v>
      </c>
    </row>
    <row r="349" spans="1:7" x14ac:dyDescent="0.25">
      <c r="A349" s="12" t="s">
        <v>526</v>
      </c>
      <c r="B349" s="13" t="s">
        <v>348</v>
      </c>
      <c r="C349" s="25">
        <v>526658000</v>
      </c>
      <c r="D349" s="62"/>
      <c r="F349" s="14">
        <v>526658000</v>
      </c>
      <c r="G349" s="14">
        <f t="shared" si="7"/>
        <v>0</v>
      </c>
    </row>
    <row r="350" spans="1:7" x14ac:dyDescent="0.25">
      <c r="A350" s="12" t="s">
        <v>531</v>
      </c>
      <c r="B350" s="13" t="s">
        <v>312</v>
      </c>
      <c r="C350" s="25">
        <v>514958000</v>
      </c>
      <c r="D350" s="62"/>
      <c r="F350" s="14">
        <v>514958000</v>
      </c>
      <c r="G350" s="14">
        <f t="shared" si="7"/>
        <v>0</v>
      </c>
    </row>
    <row r="351" spans="1:7" x14ac:dyDescent="0.25">
      <c r="A351" s="15" t="s">
        <v>529</v>
      </c>
      <c r="B351" s="16" t="s">
        <v>357</v>
      </c>
      <c r="C351" s="26">
        <v>516558000</v>
      </c>
      <c r="D351" s="62"/>
      <c r="F351" s="14">
        <v>516558000</v>
      </c>
      <c r="G351" s="14">
        <f t="shared" ref="G351:G370" si="8">C351-F351</f>
        <v>0</v>
      </c>
    </row>
    <row r="352" spans="1:7" x14ac:dyDescent="0.25">
      <c r="A352" s="12" t="s">
        <v>527</v>
      </c>
      <c r="B352" s="13" t="s">
        <v>349</v>
      </c>
      <c r="C352" s="25">
        <v>589858000</v>
      </c>
      <c r="D352" s="62"/>
      <c r="F352" s="14">
        <v>589858000</v>
      </c>
      <c r="G352" s="14">
        <f t="shared" si="8"/>
        <v>0</v>
      </c>
    </row>
    <row r="353" spans="1:7" x14ac:dyDescent="0.25">
      <c r="A353" s="12" t="s">
        <v>530</v>
      </c>
      <c r="B353" s="13" t="s">
        <v>358</v>
      </c>
      <c r="C353" s="25">
        <v>589858000</v>
      </c>
      <c r="D353" s="62"/>
      <c r="F353" s="14">
        <v>589858000</v>
      </c>
      <c r="G353" s="14">
        <f t="shared" si="8"/>
        <v>0</v>
      </c>
    </row>
    <row r="354" spans="1:7" x14ac:dyDescent="0.25">
      <c r="A354" s="12" t="s">
        <v>846</v>
      </c>
      <c r="B354" s="13" t="s">
        <v>350</v>
      </c>
      <c r="C354" s="25">
        <v>576158000</v>
      </c>
      <c r="D354" s="62"/>
      <c r="F354" s="14">
        <v>576158000</v>
      </c>
      <c r="G354" s="14">
        <f t="shared" si="8"/>
        <v>0</v>
      </c>
    </row>
    <row r="355" spans="1:7" x14ac:dyDescent="0.25">
      <c r="A355" s="15" t="s">
        <v>847</v>
      </c>
      <c r="B355" s="16" t="s">
        <v>355</v>
      </c>
      <c r="C355" s="26">
        <v>582358000</v>
      </c>
      <c r="D355" s="62"/>
      <c r="F355" s="14">
        <v>582358000</v>
      </c>
      <c r="G355" s="14">
        <f t="shared" si="8"/>
        <v>0</v>
      </c>
    </row>
    <row r="356" spans="1:7" x14ac:dyDescent="0.25">
      <c r="A356" s="12" t="s">
        <v>496</v>
      </c>
      <c r="B356" s="13" t="s">
        <v>313</v>
      </c>
      <c r="C356" s="25">
        <v>666258000</v>
      </c>
      <c r="D356" s="62"/>
      <c r="F356" s="14">
        <v>666258000</v>
      </c>
      <c r="G356" s="14">
        <f t="shared" si="8"/>
        <v>0</v>
      </c>
    </row>
    <row r="357" spans="1:7" x14ac:dyDescent="0.25">
      <c r="A357" s="12" t="s">
        <v>371</v>
      </c>
      <c r="B357" s="13" t="s">
        <v>351</v>
      </c>
      <c r="C357" s="25">
        <v>666258000</v>
      </c>
      <c r="D357" s="62"/>
      <c r="F357" s="14">
        <v>666258000</v>
      </c>
      <c r="G357" s="14">
        <f t="shared" si="8"/>
        <v>0</v>
      </c>
    </row>
    <row r="358" spans="1:7" x14ac:dyDescent="0.25">
      <c r="A358" s="15" t="s">
        <v>497</v>
      </c>
      <c r="B358" s="16" t="s">
        <v>352</v>
      </c>
      <c r="C358" s="26">
        <v>652658000</v>
      </c>
      <c r="D358" s="62"/>
      <c r="F358" s="14">
        <v>652658000</v>
      </c>
      <c r="G358" s="14">
        <f t="shared" si="8"/>
        <v>0</v>
      </c>
    </row>
    <row r="359" spans="1:7" x14ac:dyDescent="0.25">
      <c r="A359" s="12" t="s">
        <v>498</v>
      </c>
      <c r="B359" s="13" t="s">
        <v>353</v>
      </c>
      <c r="C359" s="25">
        <v>655558000</v>
      </c>
      <c r="D359" s="62"/>
      <c r="F359" s="14">
        <v>655558000</v>
      </c>
      <c r="G359" s="14">
        <f t="shared" si="8"/>
        <v>0</v>
      </c>
    </row>
    <row r="360" spans="1:7" x14ac:dyDescent="0.25">
      <c r="A360" s="17" t="s">
        <v>848</v>
      </c>
      <c r="B360" s="18" t="s">
        <v>354</v>
      </c>
      <c r="C360" s="27">
        <v>659258000</v>
      </c>
      <c r="D360" s="63"/>
      <c r="F360" s="14">
        <v>659258000</v>
      </c>
      <c r="G360" s="14">
        <f t="shared" si="8"/>
        <v>0</v>
      </c>
    </row>
    <row r="361" spans="1:7" x14ac:dyDescent="0.25">
      <c r="A361" s="19" t="s">
        <v>130</v>
      </c>
      <c r="B361" s="20" t="s">
        <v>569</v>
      </c>
      <c r="C361" s="28">
        <v>536100000</v>
      </c>
      <c r="D361" s="61" t="s">
        <v>902</v>
      </c>
      <c r="F361" s="14">
        <v>536100000</v>
      </c>
      <c r="G361" s="14">
        <f t="shared" si="8"/>
        <v>0</v>
      </c>
    </row>
    <row r="362" spans="1:7" x14ac:dyDescent="0.25">
      <c r="A362" s="15" t="s">
        <v>132</v>
      </c>
      <c r="B362" s="16" t="s">
        <v>570</v>
      </c>
      <c r="C362" s="26">
        <v>613400000</v>
      </c>
      <c r="D362" s="62"/>
      <c r="F362" s="14">
        <v>613400000</v>
      </c>
      <c r="G362" s="14">
        <f t="shared" si="8"/>
        <v>0</v>
      </c>
    </row>
    <row r="363" spans="1:7" x14ac:dyDescent="0.25">
      <c r="A363" s="17" t="s">
        <v>134</v>
      </c>
      <c r="B363" s="18" t="s">
        <v>571</v>
      </c>
      <c r="C363" s="27">
        <v>657900000</v>
      </c>
      <c r="D363" s="63"/>
      <c r="F363" s="14">
        <v>657900000</v>
      </c>
      <c r="G363" s="14">
        <f t="shared" si="8"/>
        <v>0</v>
      </c>
    </row>
    <row r="364" spans="1:7" x14ac:dyDescent="0.25">
      <c r="A364" s="19" t="s">
        <v>533</v>
      </c>
      <c r="B364" s="20" t="s">
        <v>314</v>
      </c>
      <c r="C364" s="28">
        <v>339259000</v>
      </c>
      <c r="D364" s="61" t="s">
        <v>895</v>
      </c>
      <c r="F364" s="14">
        <v>339259000</v>
      </c>
      <c r="G364" s="14">
        <f t="shared" si="8"/>
        <v>0</v>
      </c>
    </row>
    <row r="365" spans="1:7" x14ac:dyDescent="0.25">
      <c r="A365" s="15" t="s">
        <v>532</v>
      </c>
      <c r="B365" s="16" t="s">
        <v>364</v>
      </c>
      <c r="C365" s="26">
        <v>354159000</v>
      </c>
      <c r="D365" s="62"/>
      <c r="F365" s="14">
        <v>354159000</v>
      </c>
      <c r="G365" s="14">
        <f t="shared" si="8"/>
        <v>0</v>
      </c>
    </row>
    <row r="366" spans="1:7" x14ac:dyDescent="0.25">
      <c r="A366" s="12" t="s">
        <v>534</v>
      </c>
      <c r="B366" s="13" t="s">
        <v>315</v>
      </c>
      <c r="C366" s="25">
        <v>367959000</v>
      </c>
      <c r="D366" s="62"/>
      <c r="F366" s="14">
        <v>367959000</v>
      </c>
      <c r="G366" s="14">
        <f t="shared" si="8"/>
        <v>0</v>
      </c>
    </row>
    <row r="367" spans="1:7" x14ac:dyDescent="0.25">
      <c r="A367" s="12" t="s">
        <v>359</v>
      </c>
      <c r="B367" s="13" t="s">
        <v>360</v>
      </c>
      <c r="C367" s="25">
        <v>370559000</v>
      </c>
      <c r="D367" s="62"/>
      <c r="F367" s="14">
        <v>370559000</v>
      </c>
      <c r="G367" s="14">
        <f t="shared" si="8"/>
        <v>0</v>
      </c>
    </row>
    <row r="368" spans="1:7" x14ac:dyDescent="0.25">
      <c r="A368" s="12" t="s">
        <v>535</v>
      </c>
      <c r="B368" s="13" t="s">
        <v>316</v>
      </c>
      <c r="C368" s="25">
        <v>392759000</v>
      </c>
      <c r="D368" s="62"/>
      <c r="F368" s="14">
        <v>392759000</v>
      </c>
      <c r="G368" s="14">
        <f t="shared" si="8"/>
        <v>0</v>
      </c>
    </row>
    <row r="369" spans="1:8" x14ac:dyDescent="0.25">
      <c r="A369" s="15" t="s">
        <v>361</v>
      </c>
      <c r="B369" s="16" t="s">
        <v>412</v>
      </c>
      <c r="C369" s="26">
        <v>319659000</v>
      </c>
      <c r="D369" s="62"/>
      <c r="F369" s="14">
        <v>319659000</v>
      </c>
      <c r="G369" s="14">
        <f t="shared" si="8"/>
        <v>0</v>
      </c>
    </row>
    <row r="370" spans="1:8" x14ac:dyDescent="0.25">
      <c r="A370" s="17" t="s">
        <v>362</v>
      </c>
      <c r="B370" s="18" t="s">
        <v>363</v>
      </c>
      <c r="C370" s="27">
        <v>334659000</v>
      </c>
      <c r="D370" s="63"/>
      <c r="F370" s="31">
        <v>334659000</v>
      </c>
      <c r="G370" s="31">
        <f t="shared" si="8"/>
        <v>0</v>
      </c>
    </row>
    <row r="371" spans="1:8" x14ac:dyDescent="0.25">
      <c r="A371" s="23" t="s">
        <v>790</v>
      </c>
      <c r="B371" s="1"/>
      <c r="C371" s="1"/>
      <c r="D371" s="1"/>
    </row>
    <row r="372" spans="1:8" x14ac:dyDescent="0.25">
      <c r="A372" s="23" t="s">
        <v>572</v>
      </c>
      <c r="B372" s="1"/>
      <c r="C372" s="1"/>
      <c r="D372" s="1"/>
    </row>
    <row r="373" spans="1:8" x14ac:dyDescent="0.25">
      <c r="A373" s="23" t="s">
        <v>647</v>
      </c>
      <c r="B373" s="1"/>
      <c r="C373" s="1"/>
      <c r="D373" s="1"/>
    </row>
    <row r="374" spans="1:8" x14ac:dyDescent="0.25">
      <c r="A374" s="1" t="s">
        <v>648</v>
      </c>
      <c r="B374" s="1"/>
      <c r="C374" s="1"/>
      <c r="D374" s="1"/>
    </row>
    <row r="375" spans="1:8" x14ac:dyDescent="0.25">
      <c r="A375" s="24" t="s">
        <v>649</v>
      </c>
      <c r="B375" s="1"/>
      <c r="C375" s="1"/>
      <c r="D375" s="1"/>
    </row>
    <row r="376" spans="1:8" x14ac:dyDescent="0.25">
      <c r="A376" s="24"/>
      <c r="B376" s="1"/>
      <c r="C376" s="1"/>
      <c r="D376" s="1"/>
    </row>
    <row r="377" spans="1:8" s="1" customFormat="1" x14ac:dyDescent="0.25">
      <c r="A377" s="3" t="s">
        <v>0</v>
      </c>
      <c r="B377" s="4"/>
      <c r="C377" s="4"/>
      <c r="D377" s="4"/>
      <c r="H377" s="2"/>
    </row>
    <row r="378" spans="1:8" s="1" customFormat="1" x14ac:dyDescent="0.25">
      <c r="A378" s="4" t="s">
        <v>677</v>
      </c>
      <c r="B378" s="4"/>
      <c r="C378" s="4"/>
      <c r="D378" s="4"/>
      <c r="H378" s="2"/>
    </row>
    <row r="379" spans="1:8" s="1" customFormat="1" ht="7.5" customHeight="1" x14ac:dyDescent="0.25">
      <c r="H379" s="2"/>
    </row>
    <row r="380" spans="1:8" s="1" customFormat="1" x14ac:dyDescent="0.25">
      <c r="A380" s="5" t="s">
        <v>1</v>
      </c>
      <c r="B380" s="4"/>
      <c r="C380" s="4"/>
      <c r="D380" s="4"/>
      <c r="H380" s="2"/>
    </row>
    <row r="381" spans="1:8" s="1" customFormat="1" x14ac:dyDescent="0.25">
      <c r="A381" s="5" t="s">
        <v>437</v>
      </c>
      <c r="B381" s="4"/>
      <c r="C381" s="4"/>
      <c r="D381" s="4"/>
      <c r="H381" s="2"/>
    </row>
    <row r="382" spans="1:8" s="1" customFormat="1" x14ac:dyDescent="0.25">
      <c r="A382" s="5" t="s">
        <v>245</v>
      </c>
      <c r="B382" s="4"/>
      <c r="C382" s="4"/>
      <c r="D382" s="4"/>
      <c r="H382" s="2"/>
    </row>
    <row r="383" spans="1:8" s="1" customFormat="1" x14ac:dyDescent="0.25">
      <c r="A383" s="5" t="s">
        <v>763</v>
      </c>
      <c r="B383" s="4"/>
      <c r="C383" s="4"/>
      <c r="D383" s="4"/>
      <c r="F383" s="6" t="s">
        <v>3</v>
      </c>
      <c r="G383" s="7" t="s">
        <v>4</v>
      </c>
      <c r="H383" s="2"/>
    </row>
    <row r="384" spans="1:8" s="1" customFormat="1" ht="7.5" customHeight="1" x14ac:dyDescent="0.25">
      <c r="H384" s="2"/>
    </row>
    <row r="385" spans="1:8" s="1" customFormat="1" ht="15" customHeight="1" x14ac:dyDescent="0.25">
      <c r="A385" s="8" t="s">
        <v>5</v>
      </c>
      <c r="B385" s="9" t="s">
        <v>6</v>
      </c>
      <c r="C385" s="9" t="s">
        <v>7</v>
      </c>
      <c r="D385" s="9" t="s">
        <v>8</v>
      </c>
      <c r="F385" s="32" t="s">
        <v>7</v>
      </c>
      <c r="G385" s="32" t="s">
        <v>7</v>
      </c>
      <c r="H385" s="11"/>
    </row>
    <row r="386" spans="1:8" ht="14.45" customHeight="1" x14ac:dyDescent="0.25">
      <c r="A386" s="15" t="s">
        <v>20</v>
      </c>
      <c r="B386" s="16" t="s">
        <v>543</v>
      </c>
      <c r="C386" s="26">
        <v>227900000</v>
      </c>
      <c r="D386" s="64" t="s">
        <v>829</v>
      </c>
      <c r="F386" s="14">
        <v>227700000</v>
      </c>
      <c r="G386" s="14">
        <f t="shared" ref="G386" si="9">C386-F386</f>
        <v>200000</v>
      </c>
    </row>
    <row r="387" spans="1:8" x14ac:dyDescent="0.25">
      <c r="A387" s="17" t="s">
        <v>20</v>
      </c>
      <c r="B387" s="18" t="s">
        <v>457</v>
      </c>
      <c r="C387" s="18">
        <v>228900000</v>
      </c>
      <c r="D387" s="66"/>
      <c r="F387" s="14">
        <v>228700000</v>
      </c>
      <c r="G387" s="14">
        <f t="shared" ref="G387:G449" si="10">C387-F387</f>
        <v>200000</v>
      </c>
    </row>
    <row r="388" spans="1:8" ht="14.45" customHeight="1" x14ac:dyDescent="0.25">
      <c r="A388" s="19" t="s">
        <v>541</v>
      </c>
      <c r="B388" s="20" t="s">
        <v>414</v>
      </c>
      <c r="C388" s="28">
        <v>206000000</v>
      </c>
      <c r="D388" s="64" t="s">
        <v>830</v>
      </c>
      <c r="F388" s="14">
        <v>205800000</v>
      </c>
      <c r="G388" s="14">
        <f t="shared" si="10"/>
        <v>200000</v>
      </c>
    </row>
    <row r="389" spans="1:8" x14ac:dyDescent="0.25">
      <c r="A389" s="15" t="s">
        <v>542</v>
      </c>
      <c r="B389" s="16" t="s">
        <v>373</v>
      </c>
      <c r="C389" s="26">
        <v>218500000</v>
      </c>
      <c r="D389" s="65"/>
      <c r="F389" s="14">
        <v>218300000</v>
      </c>
      <c r="G389" s="14">
        <f t="shared" si="10"/>
        <v>200000</v>
      </c>
    </row>
    <row r="390" spans="1:8" x14ac:dyDescent="0.25">
      <c r="A390" s="12" t="s">
        <v>540</v>
      </c>
      <c r="B390" s="13" t="s">
        <v>413</v>
      </c>
      <c r="C390" s="25">
        <v>223700000</v>
      </c>
      <c r="D390" s="65"/>
      <c r="F390" s="14">
        <v>223500000</v>
      </c>
      <c r="G390" s="14">
        <f t="shared" si="10"/>
        <v>200000</v>
      </c>
    </row>
    <row r="391" spans="1:8" ht="14.45" customHeight="1" x14ac:dyDescent="0.25">
      <c r="A391" s="12" t="s">
        <v>539</v>
      </c>
      <c r="B391" s="13" t="s">
        <v>374</v>
      </c>
      <c r="C391" s="25">
        <v>237500000</v>
      </c>
      <c r="D391" s="65"/>
      <c r="F391" s="14">
        <v>237300000</v>
      </c>
      <c r="G391" s="14">
        <f t="shared" si="10"/>
        <v>200000</v>
      </c>
    </row>
    <row r="392" spans="1:8" x14ac:dyDescent="0.25">
      <c r="A392" s="17" t="s">
        <v>375</v>
      </c>
      <c r="B392" s="18" t="s">
        <v>672</v>
      </c>
      <c r="C392" s="18">
        <v>238400000</v>
      </c>
      <c r="D392" s="66"/>
      <c r="F392" s="14">
        <v>238200000</v>
      </c>
      <c r="G392" s="14">
        <f t="shared" si="10"/>
        <v>200000</v>
      </c>
    </row>
    <row r="393" spans="1:8" x14ac:dyDescent="0.25">
      <c r="A393" s="52" t="s">
        <v>223</v>
      </c>
      <c r="B393" s="53" t="s">
        <v>598</v>
      </c>
      <c r="C393" s="53">
        <v>236100000</v>
      </c>
      <c r="D393" s="54" t="s">
        <v>868</v>
      </c>
      <c r="F393" s="14">
        <v>236100000</v>
      </c>
      <c r="G393" s="14">
        <f t="shared" si="10"/>
        <v>0</v>
      </c>
    </row>
    <row r="394" spans="1:8" x14ac:dyDescent="0.25">
      <c r="A394" s="21" t="s">
        <v>36</v>
      </c>
      <c r="B394" s="22" t="s">
        <v>378</v>
      </c>
      <c r="C394" s="29">
        <v>299300000</v>
      </c>
      <c r="D394" s="65" t="s">
        <v>713</v>
      </c>
      <c r="F394" s="14">
        <v>299100000</v>
      </c>
      <c r="G394" s="14">
        <f t="shared" si="10"/>
        <v>200000</v>
      </c>
    </row>
    <row r="395" spans="1:8" x14ac:dyDescent="0.25">
      <c r="A395" s="12" t="s">
        <v>38</v>
      </c>
      <c r="B395" s="13" t="s">
        <v>415</v>
      </c>
      <c r="C395" s="25">
        <v>314500000</v>
      </c>
      <c r="D395" s="65"/>
      <c r="F395" s="14">
        <v>314300000</v>
      </c>
      <c r="G395" s="14">
        <f t="shared" si="10"/>
        <v>200000</v>
      </c>
    </row>
    <row r="396" spans="1:8" x14ac:dyDescent="0.25">
      <c r="A396" s="12" t="s">
        <v>40</v>
      </c>
      <c r="B396" s="13" t="s">
        <v>416</v>
      </c>
      <c r="C396" s="25">
        <v>321800000</v>
      </c>
      <c r="D396" s="65"/>
      <c r="F396" s="14">
        <v>321600000</v>
      </c>
      <c r="G396" s="14">
        <f t="shared" si="10"/>
        <v>200000</v>
      </c>
    </row>
    <row r="397" spans="1:8" x14ac:dyDescent="0.25">
      <c r="A397" s="17" t="s">
        <v>42</v>
      </c>
      <c r="B397" s="18" t="s">
        <v>417</v>
      </c>
      <c r="C397" s="18">
        <v>337000000</v>
      </c>
      <c r="D397" s="66"/>
      <c r="F397" s="14">
        <v>336800000</v>
      </c>
      <c r="G397" s="14">
        <f t="shared" si="10"/>
        <v>200000</v>
      </c>
    </row>
    <row r="398" spans="1:8" x14ac:dyDescent="0.25">
      <c r="A398" s="19" t="s">
        <v>44</v>
      </c>
      <c r="B398" s="20" t="s">
        <v>419</v>
      </c>
      <c r="C398" s="28">
        <v>355800000</v>
      </c>
      <c r="D398" s="64" t="s">
        <v>438</v>
      </c>
      <c r="F398" s="14">
        <v>355600000</v>
      </c>
      <c r="G398" s="14">
        <f t="shared" si="10"/>
        <v>200000</v>
      </c>
    </row>
    <row r="399" spans="1:8" x14ac:dyDescent="0.25">
      <c r="A399" s="12" t="s">
        <v>44</v>
      </c>
      <c r="B399" s="13" t="s">
        <v>391</v>
      </c>
      <c r="C399" s="25">
        <v>355800000</v>
      </c>
      <c r="D399" s="65"/>
      <c r="F399" s="14">
        <v>355600000</v>
      </c>
      <c r="G399" s="14">
        <f t="shared" si="10"/>
        <v>200000</v>
      </c>
    </row>
    <row r="400" spans="1:8" x14ac:dyDescent="0.25">
      <c r="A400" s="12" t="s">
        <v>47</v>
      </c>
      <c r="B400" s="13" t="s">
        <v>379</v>
      </c>
      <c r="C400" s="25">
        <v>347900000</v>
      </c>
      <c r="D400" s="65"/>
      <c r="F400" s="14">
        <v>347700000</v>
      </c>
      <c r="G400" s="14">
        <f t="shared" si="10"/>
        <v>200000</v>
      </c>
    </row>
    <row r="401" spans="1:7" x14ac:dyDescent="0.25">
      <c r="A401" s="15" t="s">
        <v>47</v>
      </c>
      <c r="B401" s="16" t="s">
        <v>392</v>
      </c>
      <c r="C401" s="26">
        <v>349400000</v>
      </c>
      <c r="D401" s="65"/>
      <c r="F401" s="14">
        <v>349200000</v>
      </c>
      <c r="G401" s="14">
        <f t="shared" si="10"/>
        <v>200000</v>
      </c>
    </row>
    <row r="402" spans="1:7" x14ac:dyDescent="0.25">
      <c r="A402" s="15" t="s">
        <v>50</v>
      </c>
      <c r="B402" s="16" t="s">
        <v>418</v>
      </c>
      <c r="C402" s="26">
        <v>379800000</v>
      </c>
      <c r="D402" s="65"/>
      <c r="F402" s="14">
        <v>379600000</v>
      </c>
      <c r="G402" s="14">
        <f t="shared" si="10"/>
        <v>200000</v>
      </c>
    </row>
    <row r="403" spans="1:7" x14ac:dyDescent="0.25">
      <c r="A403" s="12" t="s">
        <v>53</v>
      </c>
      <c r="B403" s="13" t="s">
        <v>380</v>
      </c>
      <c r="C403" s="25">
        <v>402000000</v>
      </c>
      <c r="D403" s="65"/>
      <c r="F403" s="14">
        <v>401800000</v>
      </c>
      <c r="G403" s="14">
        <f t="shared" si="10"/>
        <v>200000</v>
      </c>
    </row>
    <row r="404" spans="1:7" x14ac:dyDescent="0.25">
      <c r="A404" s="12" t="s">
        <v>50</v>
      </c>
      <c r="B404" s="13" t="s">
        <v>381</v>
      </c>
      <c r="C404" s="25">
        <v>379800000</v>
      </c>
      <c r="D404" s="65"/>
      <c r="F404" s="14">
        <v>379600000</v>
      </c>
      <c r="G404" s="14">
        <f t="shared" si="10"/>
        <v>200000</v>
      </c>
    </row>
    <row r="405" spans="1:7" x14ac:dyDescent="0.25">
      <c r="A405" s="17" t="s">
        <v>53</v>
      </c>
      <c r="B405" s="18" t="s">
        <v>382</v>
      </c>
      <c r="C405" s="18">
        <v>402000000</v>
      </c>
      <c r="D405" s="66"/>
      <c r="F405" s="14">
        <v>401800000</v>
      </c>
      <c r="G405" s="14">
        <f t="shared" si="10"/>
        <v>200000</v>
      </c>
    </row>
    <row r="406" spans="1:7" x14ac:dyDescent="0.25">
      <c r="A406" s="19" t="s">
        <v>63</v>
      </c>
      <c r="B406" s="20" t="s">
        <v>393</v>
      </c>
      <c r="C406" s="28">
        <v>405600000</v>
      </c>
      <c r="D406" s="67" t="s">
        <v>712</v>
      </c>
      <c r="F406" s="14">
        <v>405600000</v>
      </c>
      <c r="G406" s="14">
        <f t="shared" si="10"/>
        <v>0</v>
      </c>
    </row>
    <row r="407" spans="1:7" x14ac:dyDescent="0.25">
      <c r="A407" s="12" t="s">
        <v>849</v>
      </c>
      <c r="B407" s="13" t="s">
        <v>383</v>
      </c>
      <c r="C407" s="25">
        <v>449700000</v>
      </c>
      <c r="D407" s="68"/>
      <c r="F407" s="14">
        <v>449700000</v>
      </c>
      <c r="G407" s="14">
        <f t="shared" si="10"/>
        <v>0</v>
      </c>
    </row>
    <row r="408" spans="1:7" x14ac:dyDescent="0.25">
      <c r="A408" s="12" t="s">
        <v>66</v>
      </c>
      <c r="B408" s="13" t="s">
        <v>385</v>
      </c>
      <c r="C408" s="25">
        <v>452200000</v>
      </c>
      <c r="D408" s="68"/>
      <c r="F408" s="14">
        <v>452200000</v>
      </c>
      <c r="G408" s="14">
        <f t="shared" si="10"/>
        <v>0</v>
      </c>
    </row>
    <row r="409" spans="1:7" x14ac:dyDescent="0.25">
      <c r="A409" s="15" t="s">
        <v>850</v>
      </c>
      <c r="B409" s="16" t="s">
        <v>384</v>
      </c>
      <c r="C409" s="26">
        <v>459100000</v>
      </c>
      <c r="D409" s="68"/>
      <c r="F409" s="14">
        <v>459100000</v>
      </c>
      <c r="G409" s="14">
        <f t="shared" si="10"/>
        <v>0</v>
      </c>
    </row>
    <row r="410" spans="1:7" x14ac:dyDescent="0.25">
      <c r="A410" s="15" t="s">
        <v>69</v>
      </c>
      <c r="B410" s="16" t="s">
        <v>386</v>
      </c>
      <c r="C410" s="26">
        <v>462100000</v>
      </c>
      <c r="D410" s="68"/>
      <c r="F410" s="14">
        <v>462100000</v>
      </c>
      <c r="G410" s="14">
        <f t="shared" si="10"/>
        <v>0</v>
      </c>
    </row>
    <row r="411" spans="1:7" x14ac:dyDescent="0.25">
      <c r="A411" s="12" t="s">
        <v>482</v>
      </c>
      <c r="B411" s="13" t="s">
        <v>557</v>
      </c>
      <c r="C411" s="25">
        <v>471200000</v>
      </c>
      <c r="D411" s="68"/>
      <c r="F411" s="14">
        <v>471200000</v>
      </c>
      <c r="G411" s="14">
        <f t="shared" si="10"/>
        <v>0</v>
      </c>
    </row>
    <row r="412" spans="1:7" ht="14.45" customHeight="1" x14ac:dyDescent="0.25">
      <c r="A412" s="12" t="s">
        <v>72</v>
      </c>
      <c r="B412" s="13" t="s">
        <v>560</v>
      </c>
      <c r="C412" s="25">
        <v>473600000</v>
      </c>
      <c r="D412" s="68"/>
      <c r="F412" s="14">
        <v>473600000</v>
      </c>
      <c r="G412" s="14">
        <f t="shared" si="10"/>
        <v>0</v>
      </c>
    </row>
    <row r="413" spans="1:7" x14ac:dyDescent="0.25">
      <c r="A413" s="15" t="s">
        <v>483</v>
      </c>
      <c r="B413" s="16" t="s">
        <v>559</v>
      </c>
      <c r="C413" s="26">
        <v>475100000</v>
      </c>
      <c r="D413" s="68"/>
      <c r="F413" s="14">
        <v>475100000</v>
      </c>
      <c r="G413" s="14">
        <f t="shared" si="10"/>
        <v>0</v>
      </c>
    </row>
    <row r="414" spans="1:7" x14ac:dyDescent="0.25">
      <c r="A414" s="12" t="s">
        <v>75</v>
      </c>
      <c r="B414" s="13" t="s">
        <v>558</v>
      </c>
      <c r="C414" s="25">
        <v>476100000</v>
      </c>
      <c r="D414" s="68"/>
      <c r="F414" s="14">
        <v>476100000</v>
      </c>
      <c r="G414" s="14">
        <f t="shared" si="10"/>
        <v>0</v>
      </c>
    </row>
    <row r="415" spans="1:7" x14ac:dyDescent="0.25">
      <c r="A415" s="12" t="s">
        <v>851</v>
      </c>
      <c r="B415" s="13" t="s">
        <v>420</v>
      </c>
      <c r="C415" s="25">
        <v>480600000</v>
      </c>
      <c r="D415" s="68"/>
      <c r="F415" s="14">
        <v>480600000</v>
      </c>
      <c r="G415" s="14">
        <f t="shared" si="10"/>
        <v>0</v>
      </c>
    </row>
    <row r="416" spans="1:7" x14ac:dyDescent="0.25">
      <c r="A416" s="12" t="s">
        <v>78</v>
      </c>
      <c r="B416" s="13" t="s">
        <v>423</v>
      </c>
      <c r="C416" s="25">
        <v>483000000</v>
      </c>
      <c r="D416" s="68"/>
      <c r="F416" s="14">
        <v>483000000</v>
      </c>
      <c r="G416" s="14">
        <f t="shared" si="10"/>
        <v>0</v>
      </c>
    </row>
    <row r="417" spans="1:7" x14ac:dyDescent="0.25">
      <c r="A417" s="15" t="s">
        <v>852</v>
      </c>
      <c r="B417" s="16" t="s">
        <v>422</v>
      </c>
      <c r="C417" s="26">
        <v>484500000</v>
      </c>
      <c r="D417" s="68"/>
      <c r="F417" s="14">
        <v>484500000</v>
      </c>
      <c r="G417" s="14">
        <f t="shared" si="10"/>
        <v>0</v>
      </c>
    </row>
    <row r="418" spans="1:7" x14ac:dyDescent="0.25">
      <c r="A418" s="15" t="s">
        <v>81</v>
      </c>
      <c r="B418" s="16" t="s">
        <v>421</v>
      </c>
      <c r="C418" s="26">
        <v>485500000</v>
      </c>
      <c r="D418" s="68"/>
      <c r="F418" s="14">
        <v>485500000</v>
      </c>
      <c r="G418" s="14">
        <f t="shared" si="10"/>
        <v>0</v>
      </c>
    </row>
    <row r="419" spans="1:7" x14ac:dyDescent="0.25">
      <c r="A419" s="12" t="s">
        <v>69</v>
      </c>
      <c r="B419" s="13" t="s">
        <v>267</v>
      </c>
      <c r="C419" s="25">
        <v>464300000</v>
      </c>
      <c r="D419" s="68"/>
      <c r="F419" s="14">
        <v>464300000</v>
      </c>
      <c r="G419" s="14">
        <f t="shared" si="10"/>
        <v>0</v>
      </c>
    </row>
    <row r="420" spans="1:7" x14ac:dyDescent="0.25">
      <c r="A420" s="17" t="s">
        <v>484</v>
      </c>
      <c r="B420" s="18" t="s">
        <v>268</v>
      </c>
      <c r="C420" s="18">
        <v>480700000</v>
      </c>
      <c r="D420" s="69"/>
      <c r="F420" s="14">
        <v>480700000</v>
      </c>
      <c r="G420" s="14">
        <f t="shared" si="10"/>
        <v>0</v>
      </c>
    </row>
    <row r="421" spans="1:7" x14ac:dyDescent="0.25">
      <c r="A421" s="21" t="s">
        <v>83</v>
      </c>
      <c r="B421" s="22" t="s">
        <v>271</v>
      </c>
      <c r="C421" s="29">
        <v>351600000</v>
      </c>
      <c r="D421" s="65" t="s">
        <v>831</v>
      </c>
      <c r="F421" s="14">
        <v>351600000</v>
      </c>
      <c r="G421" s="14">
        <f t="shared" si="10"/>
        <v>0</v>
      </c>
    </row>
    <row r="422" spans="1:7" x14ac:dyDescent="0.25">
      <c r="A422" s="12" t="s">
        <v>85</v>
      </c>
      <c r="B422" s="13" t="s">
        <v>272</v>
      </c>
      <c r="C422" s="25">
        <v>362600000</v>
      </c>
      <c r="D422" s="65"/>
      <c r="F422" s="14">
        <v>362600000</v>
      </c>
      <c r="G422" s="14">
        <f t="shared" si="10"/>
        <v>0</v>
      </c>
    </row>
    <row r="423" spans="1:7" x14ac:dyDescent="0.25">
      <c r="A423" s="12" t="s">
        <v>87</v>
      </c>
      <c r="B423" s="13" t="s">
        <v>275</v>
      </c>
      <c r="C423" s="25">
        <v>370100000</v>
      </c>
      <c r="D423" s="65"/>
      <c r="F423" s="14">
        <v>370100000</v>
      </c>
      <c r="G423" s="14">
        <f t="shared" si="10"/>
        <v>0</v>
      </c>
    </row>
    <row r="424" spans="1:7" x14ac:dyDescent="0.25">
      <c r="A424" s="17" t="s">
        <v>89</v>
      </c>
      <c r="B424" s="18" t="s">
        <v>276</v>
      </c>
      <c r="C424" s="18">
        <v>381000000</v>
      </c>
      <c r="D424" s="65"/>
      <c r="F424" s="14">
        <v>381000000</v>
      </c>
      <c r="G424" s="14">
        <f t="shared" si="10"/>
        <v>0</v>
      </c>
    </row>
    <row r="425" spans="1:7" x14ac:dyDescent="0.25">
      <c r="A425" s="21" t="s">
        <v>567</v>
      </c>
      <c r="B425" s="22" t="s">
        <v>561</v>
      </c>
      <c r="C425" s="29">
        <v>1973200000</v>
      </c>
      <c r="D425" s="64" t="s">
        <v>832</v>
      </c>
      <c r="F425" s="14">
        <v>1973200000</v>
      </c>
      <c r="G425" s="14">
        <f t="shared" si="10"/>
        <v>0</v>
      </c>
    </row>
    <row r="426" spans="1:7" x14ac:dyDescent="0.25">
      <c r="A426" s="17" t="s">
        <v>568</v>
      </c>
      <c r="B426" s="18" t="s">
        <v>562</v>
      </c>
      <c r="C426" s="18">
        <v>1976800000</v>
      </c>
      <c r="D426" s="65"/>
      <c r="F426" s="14">
        <v>1976800000</v>
      </c>
      <c r="G426" s="14">
        <f t="shared" si="10"/>
        <v>0</v>
      </c>
    </row>
    <row r="427" spans="1:7" ht="14.45" customHeight="1" x14ac:dyDescent="0.25">
      <c r="A427" s="19" t="s">
        <v>536</v>
      </c>
      <c r="B427" s="20" t="s">
        <v>277</v>
      </c>
      <c r="C427" s="28">
        <v>1846200000</v>
      </c>
      <c r="D427" s="65"/>
      <c r="F427" s="14">
        <v>1846200000</v>
      </c>
      <c r="G427" s="14">
        <f t="shared" si="10"/>
        <v>0</v>
      </c>
    </row>
    <row r="428" spans="1:7" x14ac:dyDescent="0.25">
      <c r="A428" s="17" t="s">
        <v>537</v>
      </c>
      <c r="B428" s="18" t="s">
        <v>278</v>
      </c>
      <c r="C428" s="18">
        <v>1849900000</v>
      </c>
      <c r="D428" s="66"/>
      <c r="F428" s="14">
        <v>1849900000</v>
      </c>
      <c r="G428" s="14">
        <f t="shared" si="10"/>
        <v>0</v>
      </c>
    </row>
    <row r="429" spans="1:7" x14ac:dyDescent="0.25">
      <c r="A429" s="21" t="s">
        <v>105</v>
      </c>
      <c r="B429" s="22" t="s">
        <v>563</v>
      </c>
      <c r="C429" s="29">
        <v>425500000</v>
      </c>
      <c r="D429" s="64" t="s">
        <v>833</v>
      </c>
      <c r="F429" s="14">
        <v>425500000</v>
      </c>
      <c r="G429" s="14">
        <f t="shared" si="10"/>
        <v>0</v>
      </c>
    </row>
    <row r="430" spans="1:7" x14ac:dyDescent="0.25">
      <c r="A430" s="12" t="s">
        <v>107</v>
      </c>
      <c r="B430" s="13" t="s">
        <v>387</v>
      </c>
      <c r="C430" s="25">
        <v>474400000</v>
      </c>
      <c r="D430" s="65"/>
      <c r="F430" s="14">
        <v>474400000</v>
      </c>
      <c r="G430" s="14">
        <f t="shared" si="10"/>
        <v>0</v>
      </c>
    </row>
    <row r="431" spans="1:7" x14ac:dyDescent="0.25">
      <c r="A431" s="12" t="s">
        <v>109</v>
      </c>
      <c r="B431" s="13" t="s">
        <v>388</v>
      </c>
      <c r="C431" s="25">
        <v>452300000</v>
      </c>
      <c r="D431" s="65"/>
      <c r="F431" s="14">
        <v>452300000</v>
      </c>
      <c r="G431" s="14">
        <f t="shared" si="10"/>
        <v>0</v>
      </c>
    </row>
    <row r="432" spans="1:7" x14ac:dyDescent="0.25">
      <c r="A432" s="17" t="s">
        <v>107</v>
      </c>
      <c r="B432" s="18" t="s">
        <v>424</v>
      </c>
      <c r="C432" s="18">
        <v>476300000</v>
      </c>
      <c r="D432" s="66"/>
      <c r="F432" s="14">
        <v>476300000</v>
      </c>
      <c r="G432" s="14">
        <f t="shared" si="10"/>
        <v>0</v>
      </c>
    </row>
    <row r="433" spans="1:7" x14ac:dyDescent="0.25">
      <c r="A433" s="21" t="s">
        <v>853</v>
      </c>
      <c r="B433" s="22" t="s">
        <v>684</v>
      </c>
      <c r="C433" s="29">
        <v>474000000</v>
      </c>
      <c r="D433" s="64" t="s">
        <v>834</v>
      </c>
      <c r="F433" s="14">
        <v>474000000</v>
      </c>
      <c r="G433" s="14">
        <f t="shared" si="10"/>
        <v>0</v>
      </c>
    </row>
    <row r="434" spans="1:7" x14ac:dyDescent="0.25">
      <c r="A434" s="15" t="s">
        <v>718</v>
      </c>
      <c r="B434" s="16" t="s">
        <v>685</v>
      </c>
      <c r="C434" s="26">
        <v>475100000</v>
      </c>
      <c r="D434" s="65"/>
      <c r="F434" s="14">
        <v>475100000</v>
      </c>
      <c r="G434" s="14">
        <f t="shared" si="10"/>
        <v>0</v>
      </c>
    </row>
    <row r="435" spans="1:7" x14ac:dyDescent="0.25">
      <c r="A435" s="12" t="s">
        <v>854</v>
      </c>
      <c r="B435" s="13" t="s">
        <v>686</v>
      </c>
      <c r="C435" s="25">
        <v>522300000</v>
      </c>
      <c r="D435" s="65"/>
      <c r="F435" s="14">
        <v>522300000</v>
      </c>
      <c r="G435" s="14">
        <f t="shared" si="10"/>
        <v>0</v>
      </c>
    </row>
    <row r="436" spans="1:7" x14ac:dyDescent="0.25">
      <c r="A436" s="12" t="s">
        <v>719</v>
      </c>
      <c r="B436" s="13" t="s">
        <v>687</v>
      </c>
      <c r="C436" s="25">
        <v>522300000</v>
      </c>
      <c r="D436" s="65"/>
      <c r="F436" s="14">
        <v>522300000</v>
      </c>
      <c r="G436" s="14">
        <f t="shared" si="10"/>
        <v>0</v>
      </c>
    </row>
    <row r="437" spans="1:7" ht="14.45" customHeight="1" x14ac:dyDescent="0.25">
      <c r="A437" s="15" t="s">
        <v>839</v>
      </c>
      <c r="B437" s="16" t="s">
        <v>690</v>
      </c>
      <c r="C437" s="26">
        <v>515200000</v>
      </c>
      <c r="D437" s="65"/>
      <c r="F437" s="14">
        <v>515200000</v>
      </c>
      <c r="G437" s="14">
        <f t="shared" si="10"/>
        <v>0</v>
      </c>
    </row>
    <row r="438" spans="1:7" x14ac:dyDescent="0.25">
      <c r="A438" s="12" t="s">
        <v>720</v>
      </c>
      <c r="B438" s="13" t="s">
        <v>691</v>
      </c>
      <c r="C438" s="25">
        <v>515200000</v>
      </c>
      <c r="D438" s="65"/>
      <c r="F438" s="14">
        <v>515200000</v>
      </c>
      <c r="G438" s="14">
        <f t="shared" si="10"/>
        <v>0</v>
      </c>
    </row>
    <row r="439" spans="1:7" x14ac:dyDescent="0.25">
      <c r="A439" s="12" t="s">
        <v>840</v>
      </c>
      <c r="B439" s="13" t="s">
        <v>692</v>
      </c>
      <c r="C439" s="25">
        <v>569300000</v>
      </c>
      <c r="D439" s="65"/>
      <c r="F439" s="14">
        <v>569300000</v>
      </c>
      <c r="G439" s="14">
        <f t="shared" si="10"/>
        <v>0</v>
      </c>
    </row>
    <row r="440" spans="1:7" x14ac:dyDescent="0.25">
      <c r="A440" s="12" t="s">
        <v>721</v>
      </c>
      <c r="B440" s="13" t="s">
        <v>693</v>
      </c>
      <c r="C440" s="25">
        <v>569300000</v>
      </c>
      <c r="D440" s="65"/>
      <c r="F440" s="14">
        <v>569300000</v>
      </c>
      <c r="G440" s="14">
        <f t="shared" si="10"/>
        <v>0</v>
      </c>
    </row>
    <row r="441" spans="1:7" x14ac:dyDescent="0.25">
      <c r="A441" s="15" t="s">
        <v>841</v>
      </c>
      <c r="B441" s="16" t="s">
        <v>694</v>
      </c>
      <c r="C441" s="26">
        <v>510600000</v>
      </c>
      <c r="D441" s="65"/>
      <c r="F441" s="14">
        <v>510600000</v>
      </c>
      <c r="G441" s="14">
        <f t="shared" si="10"/>
        <v>0</v>
      </c>
    </row>
    <row r="442" spans="1:7" x14ac:dyDescent="0.25">
      <c r="A442" s="15" t="s">
        <v>722</v>
      </c>
      <c r="B442" s="16" t="s">
        <v>695</v>
      </c>
      <c r="C442" s="26">
        <v>512200000</v>
      </c>
      <c r="D442" s="65"/>
      <c r="F442" s="14">
        <v>512200000</v>
      </c>
      <c r="G442" s="14">
        <f t="shared" si="10"/>
        <v>0</v>
      </c>
    </row>
    <row r="443" spans="1:7" x14ac:dyDescent="0.25">
      <c r="A443" s="12" t="s">
        <v>855</v>
      </c>
      <c r="B443" s="13" t="s">
        <v>696</v>
      </c>
      <c r="C443" s="25">
        <v>585500000</v>
      </c>
      <c r="D443" s="65"/>
      <c r="F443" s="14">
        <v>585500000</v>
      </c>
      <c r="G443" s="14">
        <f t="shared" si="10"/>
        <v>0</v>
      </c>
    </row>
    <row r="444" spans="1:7" x14ac:dyDescent="0.25">
      <c r="A444" s="12" t="s">
        <v>723</v>
      </c>
      <c r="B444" s="13" t="s">
        <v>697</v>
      </c>
      <c r="C444" s="25">
        <v>585500000</v>
      </c>
      <c r="D444" s="65"/>
      <c r="F444" s="14">
        <v>585500000</v>
      </c>
      <c r="G444" s="14">
        <f t="shared" si="10"/>
        <v>0</v>
      </c>
    </row>
    <row r="445" spans="1:7" x14ac:dyDescent="0.25">
      <c r="A445" s="15" t="s">
        <v>856</v>
      </c>
      <c r="B445" s="16" t="s">
        <v>698</v>
      </c>
      <c r="C445" s="26">
        <v>571800000</v>
      </c>
      <c r="D445" s="65"/>
      <c r="F445" s="14">
        <v>571800000</v>
      </c>
      <c r="G445" s="14">
        <f t="shared" si="10"/>
        <v>0</v>
      </c>
    </row>
    <row r="446" spans="1:7" ht="14.45" customHeight="1" x14ac:dyDescent="0.25">
      <c r="A446" s="12" t="s">
        <v>724</v>
      </c>
      <c r="B446" s="13" t="s">
        <v>699</v>
      </c>
      <c r="C446" s="25">
        <v>574800000</v>
      </c>
      <c r="D446" s="65"/>
      <c r="F446" s="14">
        <v>574800000</v>
      </c>
      <c r="G446" s="14">
        <f t="shared" si="10"/>
        <v>0</v>
      </c>
    </row>
    <row r="447" spans="1:7" x14ac:dyDescent="0.25">
      <c r="A447" s="12" t="s">
        <v>857</v>
      </c>
      <c r="B447" s="13" t="s">
        <v>700</v>
      </c>
      <c r="C447" s="25">
        <v>661900000</v>
      </c>
      <c r="D447" s="65"/>
      <c r="F447" s="14">
        <v>661900000</v>
      </c>
      <c r="G447" s="14">
        <f t="shared" si="10"/>
        <v>0</v>
      </c>
    </row>
    <row r="448" spans="1:7" x14ac:dyDescent="0.25">
      <c r="A448" s="12" t="s">
        <v>725</v>
      </c>
      <c r="B448" s="13" t="s">
        <v>701</v>
      </c>
      <c r="C448" s="25">
        <v>661900000</v>
      </c>
      <c r="D448" s="65"/>
      <c r="F448" s="14">
        <v>661900000</v>
      </c>
      <c r="G448" s="14">
        <f t="shared" si="10"/>
        <v>0</v>
      </c>
    </row>
    <row r="449" spans="1:7" x14ac:dyDescent="0.25">
      <c r="A449" s="15" t="s">
        <v>842</v>
      </c>
      <c r="B449" s="16" t="s">
        <v>702</v>
      </c>
      <c r="C449" s="26">
        <v>578000000</v>
      </c>
      <c r="D449" s="65"/>
      <c r="F449" s="14">
        <v>578000000</v>
      </c>
      <c r="G449" s="14">
        <f t="shared" si="10"/>
        <v>0</v>
      </c>
    </row>
    <row r="450" spans="1:7" ht="14.1" customHeight="1" x14ac:dyDescent="0.25">
      <c r="A450" s="15" t="s">
        <v>726</v>
      </c>
      <c r="B450" s="16" t="s">
        <v>703</v>
      </c>
      <c r="C450" s="26">
        <v>578000000</v>
      </c>
      <c r="D450" s="65"/>
      <c r="F450" s="14">
        <v>578000000</v>
      </c>
      <c r="G450" s="14">
        <f t="shared" ref="G450:G473" si="11">C450-F450</f>
        <v>0</v>
      </c>
    </row>
    <row r="451" spans="1:7" x14ac:dyDescent="0.25">
      <c r="A451" s="12" t="s">
        <v>858</v>
      </c>
      <c r="B451" s="13" t="s">
        <v>704</v>
      </c>
      <c r="C451" s="25">
        <v>648300000</v>
      </c>
      <c r="D451" s="65"/>
      <c r="F451" s="14">
        <v>648300000</v>
      </c>
      <c r="G451" s="14">
        <f t="shared" si="11"/>
        <v>0</v>
      </c>
    </row>
    <row r="452" spans="1:7" x14ac:dyDescent="0.25">
      <c r="A452" s="12" t="s">
        <v>727</v>
      </c>
      <c r="B452" s="13" t="s">
        <v>705</v>
      </c>
      <c r="C452" s="25">
        <v>651200000</v>
      </c>
      <c r="D452" s="65"/>
      <c r="F452" s="14">
        <v>651200000</v>
      </c>
      <c r="G452" s="14">
        <f t="shared" si="11"/>
        <v>0</v>
      </c>
    </row>
    <row r="453" spans="1:7" x14ac:dyDescent="0.25">
      <c r="A453" s="15" t="s">
        <v>843</v>
      </c>
      <c r="B453" s="16" t="s">
        <v>706</v>
      </c>
      <c r="C453" s="26">
        <v>654900000</v>
      </c>
      <c r="D453" s="65"/>
      <c r="F453" s="14">
        <v>654900000</v>
      </c>
      <c r="G453" s="14">
        <f t="shared" si="11"/>
        <v>0</v>
      </c>
    </row>
    <row r="454" spans="1:7" x14ac:dyDescent="0.25">
      <c r="A454" s="17" t="s">
        <v>728</v>
      </c>
      <c r="B454" s="18" t="s">
        <v>707</v>
      </c>
      <c r="C454" s="18">
        <v>654900000</v>
      </c>
      <c r="D454" s="66"/>
      <c r="F454" s="14">
        <v>654900000</v>
      </c>
      <c r="G454" s="14">
        <f t="shared" si="11"/>
        <v>0</v>
      </c>
    </row>
    <row r="455" spans="1:7" x14ac:dyDescent="0.25">
      <c r="A455" s="19" t="s">
        <v>538</v>
      </c>
      <c r="B455" s="20" t="s">
        <v>281</v>
      </c>
      <c r="C455" s="28">
        <v>665400000</v>
      </c>
      <c r="D455" s="64" t="s">
        <v>835</v>
      </c>
      <c r="F455" s="14">
        <v>665400000</v>
      </c>
      <c r="G455" s="14">
        <f t="shared" si="11"/>
        <v>0</v>
      </c>
    </row>
    <row r="456" spans="1:7" ht="14.1" customHeight="1" x14ac:dyDescent="0.25">
      <c r="A456" s="12" t="s">
        <v>859</v>
      </c>
      <c r="B456" s="13" t="s">
        <v>389</v>
      </c>
      <c r="C456" s="25">
        <v>474000000</v>
      </c>
      <c r="D456" s="65"/>
      <c r="F456" s="14">
        <v>474000000</v>
      </c>
      <c r="G456" s="14">
        <f t="shared" si="11"/>
        <v>0</v>
      </c>
    </row>
    <row r="457" spans="1:7" ht="14.1" customHeight="1" x14ac:dyDescent="0.25">
      <c r="A457" s="15" t="s">
        <v>367</v>
      </c>
      <c r="B457" s="16" t="s">
        <v>390</v>
      </c>
      <c r="C457" s="26">
        <v>475100000</v>
      </c>
      <c r="D457" s="65"/>
      <c r="F457" s="14">
        <v>475100000</v>
      </c>
      <c r="G457" s="14">
        <f t="shared" si="11"/>
        <v>0</v>
      </c>
    </row>
    <row r="458" spans="1:7" ht="14.1" customHeight="1" x14ac:dyDescent="0.25">
      <c r="A458" s="15" t="s">
        <v>860</v>
      </c>
      <c r="B458" s="16" t="s">
        <v>395</v>
      </c>
      <c r="C458" s="26">
        <v>522300000</v>
      </c>
      <c r="D458" s="65"/>
      <c r="F458" s="14">
        <v>522300000</v>
      </c>
      <c r="G458" s="14">
        <f t="shared" si="11"/>
        <v>0</v>
      </c>
    </row>
    <row r="459" spans="1:7" ht="14.1" customHeight="1" x14ac:dyDescent="0.25">
      <c r="A459" s="12" t="s">
        <v>368</v>
      </c>
      <c r="B459" s="13" t="s">
        <v>396</v>
      </c>
      <c r="C459" s="25">
        <v>522300000</v>
      </c>
      <c r="D459" s="65"/>
      <c r="F459" s="14">
        <v>522300000</v>
      </c>
      <c r="G459" s="14">
        <f t="shared" si="11"/>
        <v>0</v>
      </c>
    </row>
    <row r="460" spans="1:7" x14ac:dyDescent="0.25">
      <c r="A460" s="12" t="s">
        <v>861</v>
      </c>
      <c r="B460" s="13" t="s">
        <v>426</v>
      </c>
      <c r="C460" s="25">
        <v>515200000</v>
      </c>
      <c r="D460" s="65"/>
      <c r="F460" s="14">
        <v>515200000</v>
      </c>
      <c r="G460" s="14">
        <f t="shared" si="11"/>
        <v>0</v>
      </c>
    </row>
    <row r="461" spans="1:7" x14ac:dyDescent="0.25">
      <c r="A461" s="15" t="s">
        <v>372</v>
      </c>
      <c r="B461" s="16" t="s">
        <v>427</v>
      </c>
      <c r="C461" s="26">
        <v>515200000</v>
      </c>
      <c r="D461" s="65"/>
      <c r="F461" s="14">
        <v>515200000</v>
      </c>
      <c r="G461" s="14">
        <f t="shared" si="11"/>
        <v>0</v>
      </c>
    </row>
    <row r="462" spans="1:7" x14ac:dyDescent="0.25">
      <c r="A462" s="12" t="s">
        <v>862</v>
      </c>
      <c r="B462" s="13" t="s">
        <v>433</v>
      </c>
      <c r="C462" s="25">
        <v>585500000</v>
      </c>
      <c r="D462" s="65"/>
      <c r="F462" s="14">
        <v>585500000</v>
      </c>
      <c r="G462" s="14">
        <f t="shared" si="11"/>
        <v>0</v>
      </c>
    </row>
    <row r="463" spans="1:7" x14ac:dyDescent="0.25">
      <c r="A463" s="12" t="s">
        <v>370</v>
      </c>
      <c r="B463" s="13" t="s">
        <v>430</v>
      </c>
      <c r="C463" s="25">
        <v>585500000</v>
      </c>
      <c r="D463" s="65"/>
      <c r="F463" s="14">
        <v>585500000</v>
      </c>
      <c r="G463" s="14">
        <f t="shared" si="11"/>
        <v>0</v>
      </c>
    </row>
    <row r="464" spans="1:7" x14ac:dyDescent="0.25">
      <c r="A464" s="12" t="s">
        <v>863</v>
      </c>
      <c r="B464" s="13" t="s">
        <v>425</v>
      </c>
      <c r="C464" s="25">
        <v>571800000</v>
      </c>
      <c r="D464" s="65"/>
      <c r="F464" s="14">
        <v>571800000</v>
      </c>
      <c r="G464" s="14">
        <f t="shared" si="11"/>
        <v>0</v>
      </c>
    </row>
    <row r="465" spans="1:7" x14ac:dyDescent="0.25">
      <c r="A465" s="15" t="s">
        <v>837</v>
      </c>
      <c r="B465" s="16" t="s">
        <v>440</v>
      </c>
      <c r="C465" s="26">
        <v>578000000</v>
      </c>
      <c r="D465" s="65"/>
      <c r="F465" s="14">
        <v>578000000</v>
      </c>
      <c r="G465" s="14">
        <f t="shared" si="11"/>
        <v>0</v>
      </c>
    </row>
    <row r="466" spans="1:7" x14ac:dyDescent="0.25">
      <c r="A466" s="15" t="s">
        <v>864</v>
      </c>
      <c r="B466" s="16" t="s">
        <v>431</v>
      </c>
      <c r="C466" s="26">
        <v>510600000</v>
      </c>
      <c r="D466" s="65"/>
      <c r="F466" s="14">
        <v>510600000</v>
      </c>
      <c r="G466" s="14">
        <f t="shared" si="11"/>
        <v>0</v>
      </c>
    </row>
    <row r="467" spans="1:7" x14ac:dyDescent="0.25">
      <c r="A467" s="12" t="s">
        <v>369</v>
      </c>
      <c r="B467" s="13" t="s">
        <v>428</v>
      </c>
      <c r="C467" s="25">
        <v>512200000</v>
      </c>
      <c r="D467" s="65"/>
      <c r="F467" s="14">
        <v>512200000</v>
      </c>
      <c r="G467" s="14">
        <f t="shared" si="11"/>
        <v>0</v>
      </c>
    </row>
    <row r="468" spans="1:7" x14ac:dyDescent="0.25">
      <c r="A468" s="12" t="s">
        <v>865</v>
      </c>
      <c r="B468" s="13" t="s">
        <v>432</v>
      </c>
      <c r="C468" s="25">
        <v>661900000</v>
      </c>
      <c r="D468" s="65"/>
      <c r="F468" s="14">
        <v>661900000</v>
      </c>
      <c r="G468" s="14">
        <f t="shared" si="11"/>
        <v>0</v>
      </c>
    </row>
    <row r="469" spans="1:7" x14ac:dyDescent="0.25">
      <c r="A469" s="15" t="s">
        <v>371</v>
      </c>
      <c r="B469" s="16" t="s">
        <v>429</v>
      </c>
      <c r="C469" s="26">
        <v>661900000</v>
      </c>
      <c r="D469" s="65"/>
      <c r="F469" s="14">
        <v>661900000</v>
      </c>
      <c r="G469" s="14">
        <f t="shared" si="11"/>
        <v>0</v>
      </c>
    </row>
    <row r="470" spans="1:7" x14ac:dyDescent="0.25">
      <c r="A470" s="12" t="s">
        <v>866</v>
      </c>
      <c r="B470" s="13" t="s">
        <v>443</v>
      </c>
      <c r="C470" s="25">
        <v>648300000</v>
      </c>
      <c r="D470" s="65"/>
      <c r="F470" s="14">
        <v>648300000</v>
      </c>
      <c r="G470" s="14">
        <f t="shared" si="11"/>
        <v>0</v>
      </c>
    </row>
    <row r="471" spans="1:7" x14ac:dyDescent="0.25">
      <c r="A471" s="12" t="s">
        <v>123</v>
      </c>
      <c r="B471" s="13" t="s">
        <v>441</v>
      </c>
      <c r="C471" s="25">
        <v>651200000</v>
      </c>
      <c r="D471" s="65"/>
      <c r="F471" s="14">
        <v>651200000</v>
      </c>
      <c r="G471" s="14">
        <f t="shared" si="11"/>
        <v>0</v>
      </c>
    </row>
    <row r="472" spans="1:7" x14ac:dyDescent="0.25">
      <c r="A472" s="17" t="s">
        <v>838</v>
      </c>
      <c r="B472" s="18" t="s">
        <v>442</v>
      </c>
      <c r="C472" s="18">
        <v>654900000</v>
      </c>
      <c r="D472" s="66"/>
      <c r="F472" s="14">
        <v>654900000</v>
      </c>
      <c r="G472" s="14">
        <f t="shared" si="11"/>
        <v>0</v>
      </c>
    </row>
    <row r="473" spans="1:7" ht="30" x14ac:dyDescent="0.25">
      <c r="A473" s="48" t="s">
        <v>867</v>
      </c>
      <c r="B473" s="49" t="s">
        <v>283</v>
      </c>
      <c r="C473" s="49">
        <v>715700000</v>
      </c>
      <c r="D473" s="35" t="s">
        <v>836</v>
      </c>
      <c r="E473" s="42"/>
      <c r="F473" s="50">
        <v>715500000</v>
      </c>
      <c r="G473" s="50">
        <f t="shared" si="11"/>
        <v>200000</v>
      </c>
    </row>
    <row r="474" spans="1:7" x14ac:dyDescent="0.25">
      <c r="A474" s="23" t="s">
        <v>790</v>
      </c>
      <c r="B474" s="1"/>
      <c r="C474" s="1"/>
      <c r="D474" s="1"/>
    </row>
    <row r="475" spans="1:7" x14ac:dyDescent="0.25">
      <c r="A475" s="23" t="s">
        <v>572</v>
      </c>
      <c r="B475" s="1"/>
      <c r="C475" s="1"/>
      <c r="D475" s="1"/>
    </row>
    <row r="476" spans="1:7" x14ac:dyDescent="0.25">
      <c r="A476" s="23" t="s">
        <v>647</v>
      </c>
      <c r="B476" s="1"/>
      <c r="C476" s="1"/>
      <c r="D476" s="1"/>
    </row>
    <row r="477" spans="1:7" x14ac:dyDescent="0.25">
      <c r="A477" s="1" t="s">
        <v>648</v>
      </c>
      <c r="B477" s="1"/>
      <c r="C477" s="1"/>
      <c r="D477" s="1"/>
    </row>
    <row r="478" spans="1:7" x14ac:dyDescent="0.25">
      <c r="A478" s="24" t="s">
        <v>649</v>
      </c>
      <c r="B478" s="1"/>
      <c r="C478" s="1"/>
      <c r="D478" s="1"/>
    </row>
    <row r="479" spans="1:7" s="33" customFormat="1" x14ac:dyDescent="0.25"/>
    <row r="480" spans="1:7" s="33" customFormat="1" x14ac:dyDescent="0.25"/>
    <row r="481" s="33" customFormat="1" x14ac:dyDescent="0.25"/>
    <row r="482" s="33" customFormat="1" x14ac:dyDescent="0.25"/>
    <row r="483" s="33" customFormat="1" x14ac:dyDescent="0.25"/>
    <row r="484" s="33" customFormat="1" x14ac:dyDescent="0.25"/>
    <row r="485" s="33" customFormat="1" x14ac:dyDescent="0.25"/>
    <row r="486" s="33" customFormat="1" x14ac:dyDescent="0.25"/>
    <row r="487" s="33" customFormat="1" x14ac:dyDescent="0.25"/>
    <row r="488" s="33" customFormat="1" x14ac:dyDescent="0.25"/>
    <row r="489" s="33" customFormat="1" x14ac:dyDescent="0.25"/>
    <row r="490" s="33" customFormat="1" x14ac:dyDescent="0.25"/>
    <row r="491" s="33" customFormat="1" x14ac:dyDescent="0.25"/>
    <row r="492" s="33" customFormat="1" x14ac:dyDescent="0.25"/>
    <row r="493" s="33" customFormat="1" x14ac:dyDescent="0.25"/>
    <row r="494" s="33" customFormat="1" x14ac:dyDescent="0.25"/>
    <row r="495" s="33" customFormat="1" x14ac:dyDescent="0.25"/>
    <row r="496" s="33" customFormat="1" x14ac:dyDescent="0.25"/>
    <row r="497" s="33" customFormat="1" x14ac:dyDescent="0.25"/>
    <row r="498" s="33" customFormat="1" x14ac:dyDescent="0.25"/>
    <row r="499" s="33" customFormat="1" x14ac:dyDescent="0.25"/>
    <row r="500" s="33" customFormat="1" x14ac:dyDescent="0.25"/>
    <row r="501" s="33" customFormat="1" x14ac:dyDescent="0.25"/>
    <row r="502" s="33" customFormat="1" x14ac:dyDescent="0.25"/>
    <row r="503" s="33" customFormat="1" x14ac:dyDescent="0.25"/>
    <row r="504" s="33" customFormat="1" x14ac:dyDescent="0.25"/>
    <row r="505" s="33" customFormat="1" x14ac:dyDescent="0.25"/>
    <row r="506" s="33" customFormat="1" x14ac:dyDescent="0.25"/>
    <row r="507" s="33" customFormat="1" x14ac:dyDescent="0.25"/>
    <row r="508" s="33" customFormat="1" x14ac:dyDescent="0.25"/>
    <row r="509" s="33" customFormat="1" x14ac:dyDescent="0.25"/>
    <row r="510" s="33" customFormat="1" x14ac:dyDescent="0.25"/>
  </sheetData>
  <mergeCells count="30">
    <mergeCell ref="D388:D392"/>
    <mergeCell ref="D394:D397"/>
    <mergeCell ref="D273:D274"/>
    <mergeCell ref="D238:D240"/>
    <mergeCell ref="D241:D242"/>
    <mergeCell ref="D243:D245"/>
    <mergeCell ref="D386:D387"/>
    <mergeCell ref="D246:D248"/>
    <mergeCell ref="D256:D257"/>
    <mergeCell ref="D253:D255"/>
    <mergeCell ref="D249:D252"/>
    <mergeCell ref="D267:D272"/>
    <mergeCell ref="D258:D266"/>
    <mergeCell ref="D364:D370"/>
    <mergeCell ref="D361:D363"/>
    <mergeCell ref="D346:D360"/>
    <mergeCell ref="D455:D472"/>
    <mergeCell ref="D433:D454"/>
    <mergeCell ref="D398:D405"/>
    <mergeCell ref="D406:D420"/>
    <mergeCell ref="D429:D432"/>
    <mergeCell ref="D421:D424"/>
    <mergeCell ref="D425:D428"/>
    <mergeCell ref="D298:D305"/>
    <mergeCell ref="D286:D297"/>
    <mergeCell ref="D340:D345"/>
    <mergeCell ref="D338:D339"/>
    <mergeCell ref="D330:D337"/>
    <mergeCell ref="D314:D329"/>
    <mergeCell ref="D306:D313"/>
  </mergeCells>
  <printOptions horizontalCentered="1"/>
  <pageMargins left="0.7" right="0.7" top="0.75" bottom="0.75" header="0.3" footer="0.3"/>
  <pageSetup paperSize="9" scale="42" fitToHeight="0" orientation="portrait" r:id="rId1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98AB876-8291-42D4-9B75-C845FD1F6660}">
  <sheetPr codeName="Sheet19">
    <tabColor rgb="FF92D050"/>
    <pageSetUpPr fitToPage="1"/>
  </sheetPr>
  <dimension ref="A1:H510"/>
  <sheetViews>
    <sheetView showGridLines="0" zoomScale="74" zoomScaleNormal="74" zoomScaleSheetLayoutView="55" workbookViewId="0">
      <pane xSplit="2" ySplit="11" topLeftCell="C69" activePane="bottomRight" state="frozen"/>
      <selection activeCell="A323" sqref="A323"/>
      <selection pane="topRight" activeCell="A323" sqref="A323"/>
      <selection pane="bottomLeft" activeCell="A323" sqref="A323"/>
      <selection pane="bottomRight" activeCell="A323" sqref="A323"/>
    </sheetView>
  </sheetViews>
  <sheetFormatPr defaultColWidth="9.140625" defaultRowHeight="15" x14ac:dyDescent="0.25"/>
  <cols>
    <col min="1" max="1" width="77.42578125" style="2" bestFit="1" customWidth="1"/>
    <col min="2" max="2" width="18.7109375" style="2" bestFit="1" customWidth="1"/>
    <col min="3" max="3" width="15.85546875" style="2" customWidth="1"/>
    <col min="4" max="4" width="56.28515625" style="2" customWidth="1"/>
    <col min="5" max="5" width="4.5703125" style="2" customWidth="1"/>
    <col min="6" max="7" width="14.7109375" style="2" customWidth="1"/>
    <col min="8" max="8" width="4.7109375" style="2" customWidth="1"/>
    <col min="9" max="9" width="37.42578125" style="2" bestFit="1" customWidth="1"/>
    <col min="10" max="10" width="14.85546875" style="2" bestFit="1" customWidth="1"/>
    <col min="11" max="16384" width="9.140625" style="2"/>
  </cols>
  <sheetData>
    <row r="1" spans="1:8" x14ac:dyDescent="0.25">
      <c r="A1" s="1"/>
      <c r="B1" s="1"/>
      <c r="C1" s="1"/>
      <c r="D1" s="1"/>
    </row>
    <row r="2" spans="1:8" x14ac:dyDescent="0.25">
      <c r="A2" s="1"/>
      <c r="B2" s="1"/>
      <c r="C2" s="1"/>
      <c r="D2" s="1"/>
    </row>
    <row r="3" spans="1:8" s="1" customFormat="1" x14ac:dyDescent="0.25">
      <c r="A3" s="3" t="s">
        <v>0</v>
      </c>
      <c r="B3" s="4"/>
      <c r="C3" s="4"/>
      <c r="D3" s="4"/>
      <c r="H3" s="2"/>
    </row>
    <row r="4" spans="1:8" s="1" customFormat="1" x14ac:dyDescent="0.25">
      <c r="A4" s="4" t="s">
        <v>893</v>
      </c>
      <c r="B4" s="4"/>
      <c r="C4" s="4"/>
      <c r="D4" s="4"/>
      <c r="H4" s="2"/>
    </row>
    <row r="5" spans="1:8" s="1" customFormat="1" ht="7.5" customHeight="1" x14ac:dyDescent="0.25">
      <c r="H5" s="2"/>
    </row>
    <row r="6" spans="1:8" s="1" customFormat="1" x14ac:dyDescent="0.25">
      <c r="A6" s="5" t="s">
        <v>1</v>
      </c>
      <c r="B6" s="4"/>
      <c r="C6" s="4"/>
      <c r="D6" s="4"/>
      <c r="H6" s="2"/>
    </row>
    <row r="7" spans="1:8" s="1" customFormat="1" x14ac:dyDescent="0.25">
      <c r="A7" s="5" t="s">
        <v>439</v>
      </c>
      <c r="B7" s="4"/>
      <c r="C7" s="4"/>
      <c r="D7" s="4"/>
      <c r="H7" s="2"/>
    </row>
    <row r="8" spans="1:8" s="1" customFormat="1" x14ac:dyDescent="0.25">
      <c r="A8" s="5" t="s">
        <v>246</v>
      </c>
      <c r="B8" s="4"/>
      <c r="C8" s="4"/>
      <c r="D8" s="4"/>
      <c r="H8" s="2"/>
    </row>
    <row r="9" spans="1:8" s="1" customFormat="1" x14ac:dyDescent="0.25">
      <c r="A9" s="5" t="s">
        <v>892</v>
      </c>
      <c r="B9" s="4"/>
      <c r="C9" s="4"/>
      <c r="D9" s="4"/>
      <c r="F9" s="6" t="s">
        <v>3</v>
      </c>
      <c r="G9" s="7" t="s">
        <v>4</v>
      </c>
      <c r="H9" s="2"/>
    </row>
    <row r="10" spans="1:8" s="1" customFormat="1" ht="7.5" customHeight="1" x14ac:dyDescent="0.25">
      <c r="H10" s="2"/>
    </row>
    <row r="11" spans="1:8" s="1" customFormat="1" ht="15" customHeight="1" x14ac:dyDescent="0.25">
      <c r="A11" s="8" t="s">
        <v>5</v>
      </c>
      <c r="B11" s="9" t="s">
        <v>6</v>
      </c>
      <c r="C11" s="9" t="s">
        <v>7</v>
      </c>
      <c r="D11" s="9" t="s">
        <v>8</v>
      </c>
      <c r="F11" s="10" t="s">
        <v>7</v>
      </c>
      <c r="G11" s="10" t="s">
        <v>7</v>
      </c>
      <c r="H11" s="11"/>
    </row>
    <row r="12" spans="1:8" x14ac:dyDescent="0.25">
      <c r="A12" s="15" t="s">
        <v>460</v>
      </c>
      <c r="B12" s="16" t="s">
        <v>9</v>
      </c>
      <c r="C12" s="26">
        <v>415000000</v>
      </c>
      <c r="D12" s="22"/>
      <c r="F12" s="14">
        <v>414800000</v>
      </c>
      <c r="G12" s="14">
        <f>C12-F12</f>
        <v>200000</v>
      </c>
    </row>
    <row r="13" spans="1:8" x14ac:dyDescent="0.25">
      <c r="A13" s="17" t="s">
        <v>461</v>
      </c>
      <c r="B13" s="18" t="s">
        <v>10</v>
      </c>
      <c r="C13" s="18">
        <v>427800000</v>
      </c>
      <c r="D13" s="22"/>
      <c r="F13" s="14">
        <v>427600000</v>
      </c>
      <c r="G13" s="14">
        <f t="shared" ref="G13:G76" si="0">C13-F13</f>
        <v>200000</v>
      </c>
    </row>
    <row r="14" spans="1:8" x14ac:dyDescent="0.25">
      <c r="A14" s="19" t="s">
        <v>462</v>
      </c>
      <c r="B14" s="20" t="s">
        <v>11</v>
      </c>
      <c r="C14" s="28">
        <v>619100000</v>
      </c>
      <c r="D14" s="22"/>
      <c r="F14" s="14">
        <v>618900000</v>
      </c>
      <c r="G14" s="14">
        <f t="shared" si="0"/>
        <v>200000</v>
      </c>
    </row>
    <row r="15" spans="1:8" x14ac:dyDescent="0.25">
      <c r="A15" s="12" t="s">
        <v>463</v>
      </c>
      <c r="B15" s="13" t="s">
        <v>12</v>
      </c>
      <c r="C15" s="25">
        <v>622100000</v>
      </c>
      <c r="D15" s="22"/>
      <c r="F15" s="14">
        <v>621900000</v>
      </c>
      <c r="G15" s="14">
        <f t="shared" si="0"/>
        <v>200000</v>
      </c>
    </row>
    <row r="16" spans="1:8" x14ac:dyDescent="0.25">
      <c r="A16" s="15" t="s">
        <v>465</v>
      </c>
      <c r="B16" s="16" t="s">
        <v>13</v>
      </c>
      <c r="C16" s="26">
        <v>673600000</v>
      </c>
      <c r="D16" s="22"/>
      <c r="F16" s="14">
        <v>673400000</v>
      </c>
      <c r="G16" s="14">
        <f t="shared" si="0"/>
        <v>200000</v>
      </c>
    </row>
    <row r="17" spans="1:7" x14ac:dyDescent="0.25">
      <c r="A17" s="12" t="s">
        <v>464</v>
      </c>
      <c r="B17" s="13" t="s">
        <v>14</v>
      </c>
      <c r="C17" s="25">
        <v>676700000</v>
      </c>
      <c r="D17" s="22"/>
      <c r="F17" s="14">
        <v>676500000</v>
      </c>
      <c r="G17" s="14">
        <f t="shared" si="0"/>
        <v>200000</v>
      </c>
    </row>
    <row r="18" spans="1:7" x14ac:dyDescent="0.25">
      <c r="A18" s="12" t="s">
        <v>759</v>
      </c>
      <c r="B18" s="13" t="s">
        <v>760</v>
      </c>
      <c r="C18" s="25">
        <v>680900000</v>
      </c>
      <c r="D18" s="22"/>
      <c r="F18" s="14">
        <v>680900000</v>
      </c>
      <c r="G18" s="14">
        <f t="shared" si="0"/>
        <v>0</v>
      </c>
    </row>
    <row r="19" spans="1:7" x14ac:dyDescent="0.25">
      <c r="A19" s="17" t="s">
        <v>761</v>
      </c>
      <c r="B19" s="18" t="s">
        <v>762</v>
      </c>
      <c r="C19" s="18">
        <v>683900000</v>
      </c>
      <c r="D19" s="22"/>
      <c r="F19" s="14">
        <v>683900000</v>
      </c>
      <c r="G19" s="14">
        <f t="shared" si="0"/>
        <v>0</v>
      </c>
    </row>
    <row r="20" spans="1:7" x14ac:dyDescent="0.25">
      <c r="A20" s="19" t="s">
        <v>466</v>
      </c>
      <c r="B20" s="20" t="s">
        <v>444</v>
      </c>
      <c r="C20" s="28">
        <v>633400000</v>
      </c>
      <c r="D20" s="22"/>
      <c r="F20" s="14">
        <v>633400000</v>
      </c>
      <c r="G20" s="14">
        <f t="shared" si="0"/>
        <v>0</v>
      </c>
    </row>
    <row r="21" spans="1:7" x14ac:dyDescent="0.25">
      <c r="A21" s="12" t="s">
        <v>468</v>
      </c>
      <c r="B21" s="13" t="s">
        <v>445</v>
      </c>
      <c r="C21" s="25">
        <v>636500000</v>
      </c>
      <c r="D21" s="22"/>
      <c r="F21" s="14">
        <v>636500000</v>
      </c>
      <c r="G21" s="14">
        <f t="shared" si="0"/>
        <v>0</v>
      </c>
    </row>
    <row r="22" spans="1:7" x14ac:dyDescent="0.25">
      <c r="A22" s="15" t="s">
        <v>467</v>
      </c>
      <c r="B22" s="16" t="s">
        <v>446</v>
      </c>
      <c r="C22" s="26">
        <v>675600000</v>
      </c>
      <c r="D22" s="22"/>
      <c r="F22" s="14">
        <v>675600000</v>
      </c>
      <c r="G22" s="14">
        <f t="shared" si="0"/>
        <v>0</v>
      </c>
    </row>
    <row r="23" spans="1:7" x14ac:dyDescent="0.25">
      <c r="A23" s="17" t="s">
        <v>469</v>
      </c>
      <c r="B23" s="18" t="s">
        <v>447</v>
      </c>
      <c r="C23" s="18">
        <v>680600000</v>
      </c>
      <c r="D23" s="22"/>
      <c r="F23" s="14">
        <v>680600000</v>
      </c>
      <c r="G23" s="14">
        <f t="shared" si="0"/>
        <v>0</v>
      </c>
    </row>
    <row r="24" spans="1:7" x14ac:dyDescent="0.25">
      <c r="A24" s="19" t="s">
        <v>888</v>
      </c>
      <c r="B24" s="20" t="s">
        <v>889</v>
      </c>
      <c r="C24" s="28">
        <v>884800000</v>
      </c>
      <c r="D24" s="22"/>
      <c r="F24" s="14">
        <v>884800000</v>
      </c>
      <c r="G24" s="14">
        <f t="shared" si="0"/>
        <v>0</v>
      </c>
    </row>
    <row r="25" spans="1:7" x14ac:dyDescent="0.25">
      <c r="A25" s="12" t="s">
        <v>890</v>
      </c>
      <c r="B25" s="13" t="s">
        <v>891</v>
      </c>
      <c r="C25" s="25">
        <v>887900000</v>
      </c>
      <c r="D25" s="22"/>
      <c r="F25" s="14">
        <v>887900000</v>
      </c>
      <c r="G25" s="14">
        <f t="shared" si="0"/>
        <v>0</v>
      </c>
    </row>
    <row r="26" spans="1:7" x14ac:dyDescent="0.25">
      <c r="A26" s="15" t="s">
        <v>17</v>
      </c>
      <c r="B26" s="16" t="s">
        <v>448</v>
      </c>
      <c r="C26" s="26">
        <v>1008200000</v>
      </c>
      <c r="D26" s="22"/>
      <c r="F26" s="14">
        <v>1008000000</v>
      </c>
      <c r="G26" s="14">
        <f t="shared" si="0"/>
        <v>200000</v>
      </c>
    </row>
    <row r="27" spans="1:7" x14ac:dyDescent="0.25">
      <c r="A27" s="17" t="s">
        <v>449</v>
      </c>
      <c r="B27" s="18" t="s">
        <v>450</v>
      </c>
      <c r="C27" s="18">
        <v>1011200000</v>
      </c>
      <c r="D27" s="22"/>
      <c r="F27" s="14">
        <v>1011000000</v>
      </c>
      <c r="G27" s="14">
        <f t="shared" si="0"/>
        <v>200000</v>
      </c>
    </row>
    <row r="28" spans="1:7" x14ac:dyDescent="0.25">
      <c r="A28" s="19" t="s">
        <v>18</v>
      </c>
      <c r="B28" s="20" t="s">
        <v>19</v>
      </c>
      <c r="C28" s="28">
        <v>207200000</v>
      </c>
      <c r="D28" s="22"/>
      <c r="F28" s="14">
        <v>207000000</v>
      </c>
      <c r="G28" s="14">
        <f t="shared" si="0"/>
        <v>200000</v>
      </c>
    </row>
    <row r="29" spans="1:7" x14ac:dyDescent="0.25">
      <c r="A29" s="12" t="s">
        <v>20</v>
      </c>
      <c r="B29" s="13" t="s">
        <v>21</v>
      </c>
      <c r="C29" s="25">
        <v>222300000</v>
      </c>
      <c r="D29" s="22"/>
      <c r="F29" s="14">
        <v>222100000</v>
      </c>
      <c r="G29" s="14">
        <f t="shared" si="0"/>
        <v>200000</v>
      </c>
    </row>
    <row r="30" spans="1:7" x14ac:dyDescent="0.25">
      <c r="A30" s="15" t="s">
        <v>22</v>
      </c>
      <c r="B30" s="16" t="s">
        <v>23</v>
      </c>
      <c r="C30" s="26">
        <v>237200000</v>
      </c>
      <c r="D30" s="22"/>
      <c r="F30" s="14">
        <v>237000000</v>
      </c>
      <c r="G30" s="14">
        <f t="shared" si="0"/>
        <v>200000</v>
      </c>
    </row>
    <row r="31" spans="1:7" x14ac:dyDescent="0.25">
      <c r="A31" s="17" t="s">
        <v>451</v>
      </c>
      <c r="B31" s="18" t="s">
        <v>452</v>
      </c>
      <c r="C31" s="18">
        <v>234400000</v>
      </c>
      <c r="D31" s="22"/>
      <c r="F31" s="14">
        <v>234200000</v>
      </c>
      <c r="G31" s="14">
        <f t="shared" si="0"/>
        <v>200000</v>
      </c>
    </row>
    <row r="32" spans="1:7" x14ac:dyDescent="0.25">
      <c r="A32" s="19" t="s">
        <v>24</v>
      </c>
      <c r="B32" s="20" t="s">
        <v>25</v>
      </c>
      <c r="C32" s="28">
        <v>280800000</v>
      </c>
      <c r="D32" s="22"/>
      <c r="F32" s="14">
        <v>280600000</v>
      </c>
      <c r="G32" s="14">
        <f t="shared" si="0"/>
        <v>200000</v>
      </c>
    </row>
    <row r="33" spans="1:7" x14ac:dyDescent="0.25">
      <c r="A33" s="12" t="s">
        <v>26</v>
      </c>
      <c r="B33" s="13" t="s">
        <v>27</v>
      </c>
      <c r="C33" s="25">
        <v>283300000</v>
      </c>
      <c r="D33" s="22"/>
      <c r="F33" s="14">
        <v>283100000</v>
      </c>
      <c r="G33" s="14">
        <f t="shared" si="0"/>
        <v>200000</v>
      </c>
    </row>
    <row r="34" spans="1:7" x14ac:dyDescent="0.25">
      <c r="A34" s="15" t="s">
        <v>28</v>
      </c>
      <c r="B34" s="16" t="s">
        <v>29</v>
      </c>
      <c r="C34" s="26">
        <v>311600000</v>
      </c>
      <c r="D34" s="22"/>
      <c r="F34" s="14">
        <v>311400000</v>
      </c>
      <c r="G34" s="14">
        <f t="shared" si="0"/>
        <v>200000</v>
      </c>
    </row>
    <row r="35" spans="1:7" x14ac:dyDescent="0.25">
      <c r="A35" s="12" t="s">
        <v>30</v>
      </c>
      <c r="B35" s="13" t="s">
        <v>31</v>
      </c>
      <c r="C35" s="25">
        <v>313700000</v>
      </c>
      <c r="D35" s="22"/>
      <c r="F35" s="14">
        <v>313500000</v>
      </c>
      <c r="G35" s="14">
        <f t="shared" si="0"/>
        <v>200000</v>
      </c>
    </row>
    <row r="36" spans="1:7" x14ac:dyDescent="0.25">
      <c r="A36" s="12" t="s">
        <v>791</v>
      </c>
      <c r="B36" s="13" t="s">
        <v>453</v>
      </c>
      <c r="C36" s="25">
        <v>271500000</v>
      </c>
      <c r="D36" s="22"/>
      <c r="F36" s="14">
        <v>271300000</v>
      </c>
      <c r="G36" s="14">
        <f t="shared" si="0"/>
        <v>200000</v>
      </c>
    </row>
    <row r="37" spans="1:7" x14ac:dyDescent="0.25">
      <c r="A37" s="15" t="s">
        <v>792</v>
      </c>
      <c r="B37" s="16" t="s">
        <v>454</v>
      </c>
      <c r="C37" s="26">
        <v>274000000</v>
      </c>
      <c r="D37" s="22"/>
      <c r="F37" s="14">
        <v>273800000</v>
      </c>
      <c r="G37" s="14">
        <f t="shared" si="0"/>
        <v>200000</v>
      </c>
    </row>
    <row r="38" spans="1:7" x14ac:dyDescent="0.25">
      <c r="A38" s="12" t="s">
        <v>793</v>
      </c>
      <c r="B38" s="13" t="s">
        <v>455</v>
      </c>
      <c r="C38" s="25">
        <v>288100000</v>
      </c>
      <c r="D38" s="22"/>
      <c r="F38" s="14">
        <v>287900000</v>
      </c>
      <c r="G38" s="14">
        <f t="shared" si="0"/>
        <v>200000</v>
      </c>
    </row>
    <row r="39" spans="1:7" x14ac:dyDescent="0.25">
      <c r="A39" s="17" t="s">
        <v>794</v>
      </c>
      <c r="B39" s="18" t="s">
        <v>456</v>
      </c>
      <c r="C39" s="18">
        <v>290600000</v>
      </c>
      <c r="D39" s="22"/>
      <c r="F39" s="14">
        <v>290400000</v>
      </c>
      <c r="G39" s="14">
        <f t="shared" si="0"/>
        <v>200000</v>
      </c>
    </row>
    <row r="40" spans="1:7" x14ac:dyDescent="0.25">
      <c r="A40" s="21" t="s">
        <v>470</v>
      </c>
      <c r="B40" s="22" t="s">
        <v>32</v>
      </c>
      <c r="C40" s="29">
        <v>207000000</v>
      </c>
      <c r="D40" s="22"/>
      <c r="F40" s="14">
        <v>206800000</v>
      </c>
      <c r="G40" s="14">
        <f t="shared" si="0"/>
        <v>200000</v>
      </c>
    </row>
    <row r="41" spans="1:7" x14ac:dyDescent="0.25">
      <c r="A41" s="12" t="s">
        <v>377</v>
      </c>
      <c r="B41" s="13" t="s">
        <v>33</v>
      </c>
      <c r="C41" s="25">
        <v>218500000</v>
      </c>
      <c r="D41" s="22"/>
      <c r="F41" s="14">
        <v>218300000</v>
      </c>
      <c r="G41" s="14">
        <f t="shared" si="0"/>
        <v>200000</v>
      </c>
    </row>
    <row r="42" spans="1:7" x14ac:dyDescent="0.25">
      <c r="A42" s="12" t="s">
        <v>376</v>
      </c>
      <c r="B42" s="13" t="s">
        <v>34</v>
      </c>
      <c r="C42" s="25">
        <v>223700000</v>
      </c>
      <c r="D42" s="22"/>
      <c r="F42" s="14">
        <v>223500000</v>
      </c>
      <c r="G42" s="14">
        <f t="shared" si="0"/>
        <v>200000</v>
      </c>
    </row>
    <row r="43" spans="1:7" x14ac:dyDescent="0.25">
      <c r="A43" s="17" t="s">
        <v>375</v>
      </c>
      <c r="B43" s="18" t="s">
        <v>35</v>
      </c>
      <c r="C43" s="18">
        <v>237500000</v>
      </c>
      <c r="D43" s="22"/>
      <c r="F43" s="14">
        <v>237300000</v>
      </c>
      <c r="G43" s="14">
        <f t="shared" si="0"/>
        <v>200000</v>
      </c>
    </row>
    <row r="44" spans="1:7" x14ac:dyDescent="0.25">
      <c r="A44" s="19" t="s">
        <v>36</v>
      </c>
      <c r="B44" s="20" t="s">
        <v>37</v>
      </c>
      <c r="C44" s="28">
        <v>299300000</v>
      </c>
      <c r="D44" s="22"/>
      <c r="F44" s="14">
        <v>299100000</v>
      </c>
      <c r="G44" s="14">
        <f t="shared" si="0"/>
        <v>200000</v>
      </c>
    </row>
    <row r="45" spans="1:7" x14ac:dyDescent="0.25">
      <c r="A45" s="12" t="s">
        <v>38</v>
      </c>
      <c r="B45" s="13" t="s">
        <v>39</v>
      </c>
      <c r="C45" s="25">
        <v>314500000</v>
      </c>
      <c r="D45" s="22"/>
      <c r="F45" s="14">
        <v>314300000</v>
      </c>
      <c r="G45" s="14">
        <f t="shared" si="0"/>
        <v>200000</v>
      </c>
    </row>
    <row r="46" spans="1:7" x14ac:dyDescent="0.25">
      <c r="A46" s="15" t="s">
        <v>40</v>
      </c>
      <c r="B46" s="16" t="s">
        <v>41</v>
      </c>
      <c r="C46" s="26">
        <v>321800000</v>
      </c>
      <c r="D46" s="22"/>
      <c r="F46" s="14">
        <v>321600000</v>
      </c>
      <c r="G46" s="14">
        <f t="shared" si="0"/>
        <v>200000</v>
      </c>
    </row>
    <row r="47" spans="1:7" x14ac:dyDescent="0.25">
      <c r="A47" s="17" t="s">
        <v>42</v>
      </c>
      <c r="B47" s="18" t="s">
        <v>43</v>
      </c>
      <c r="C47" s="18">
        <v>337000000</v>
      </c>
      <c r="D47" s="22"/>
      <c r="F47" s="14">
        <v>336800000</v>
      </c>
      <c r="G47" s="14">
        <f t="shared" si="0"/>
        <v>200000</v>
      </c>
    </row>
    <row r="48" spans="1:7" x14ac:dyDescent="0.25">
      <c r="A48" s="19" t="s">
        <v>44</v>
      </c>
      <c r="B48" s="20" t="s">
        <v>45</v>
      </c>
      <c r="C48" s="28">
        <v>355800000</v>
      </c>
      <c r="D48" s="22"/>
      <c r="F48" s="14">
        <v>355600000</v>
      </c>
      <c r="G48" s="14">
        <f t="shared" si="0"/>
        <v>200000</v>
      </c>
    </row>
    <row r="49" spans="1:7" x14ac:dyDescent="0.25">
      <c r="A49" s="12" t="s">
        <v>471</v>
      </c>
      <c r="B49" s="13" t="s">
        <v>46</v>
      </c>
      <c r="C49" s="25">
        <v>355800000</v>
      </c>
      <c r="D49" s="22"/>
      <c r="F49" s="14">
        <v>355600000</v>
      </c>
      <c r="G49" s="14">
        <f t="shared" si="0"/>
        <v>200000</v>
      </c>
    </row>
    <row r="50" spans="1:7" x14ac:dyDescent="0.25">
      <c r="A50" s="15" t="s">
        <v>472</v>
      </c>
      <c r="B50" s="16" t="s">
        <v>48</v>
      </c>
      <c r="C50" s="26">
        <v>348900000</v>
      </c>
      <c r="D50" s="22"/>
      <c r="F50" s="14">
        <v>348700000</v>
      </c>
      <c r="G50" s="14">
        <f t="shared" si="0"/>
        <v>200000</v>
      </c>
    </row>
    <row r="51" spans="1:7" x14ac:dyDescent="0.25">
      <c r="A51" s="12" t="s">
        <v>473</v>
      </c>
      <c r="B51" s="13" t="s">
        <v>49</v>
      </c>
      <c r="C51" s="25">
        <v>350400000</v>
      </c>
      <c r="D51" s="22"/>
      <c r="F51" s="14">
        <v>350200000</v>
      </c>
      <c r="G51" s="14">
        <f t="shared" si="0"/>
        <v>200000</v>
      </c>
    </row>
    <row r="52" spans="1:7" x14ac:dyDescent="0.25">
      <c r="A52" s="12" t="s">
        <v>50</v>
      </c>
      <c r="B52" s="13" t="s">
        <v>51</v>
      </c>
      <c r="C52" s="25">
        <v>379800000</v>
      </c>
      <c r="D52" s="22"/>
      <c r="F52" s="14">
        <v>379600000</v>
      </c>
      <c r="G52" s="14">
        <f t="shared" si="0"/>
        <v>200000</v>
      </c>
    </row>
    <row r="53" spans="1:7" x14ac:dyDescent="0.25">
      <c r="A53" s="15" t="s">
        <v>474</v>
      </c>
      <c r="B53" s="16" t="s">
        <v>52</v>
      </c>
      <c r="C53" s="26">
        <v>379800000</v>
      </c>
      <c r="D53" s="22"/>
      <c r="F53" s="14">
        <v>379600000</v>
      </c>
      <c r="G53" s="14">
        <f t="shared" si="0"/>
        <v>200000</v>
      </c>
    </row>
    <row r="54" spans="1:7" x14ac:dyDescent="0.25">
      <c r="A54" s="12" t="s">
        <v>53</v>
      </c>
      <c r="B54" s="13" t="s">
        <v>54</v>
      </c>
      <c r="C54" s="25">
        <v>402000000</v>
      </c>
      <c r="D54" s="22"/>
      <c r="F54" s="14">
        <v>401800000</v>
      </c>
      <c r="G54" s="14">
        <f t="shared" si="0"/>
        <v>200000</v>
      </c>
    </row>
    <row r="55" spans="1:7" x14ac:dyDescent="0.25">
      <c r="A55" s="17" t="s">
        <v>475</v>
      </c>
      <c r="B55" s="18" t="s">
        <v>55</v>
      </c>
      <c r="C55" s="18">
        <v>402000000</v>
      </c>
      <c r="D55" s="22"/>
      <c r="F55" s="14">
        <v>401800000</v>
      </c>
      <c r="G55" s="14">
        <f t="shared" si="0"/>
        <v>200000</v>
      </c>
    </row>
    <row r="56" spans="1:7" x14ac:dyDescent="0.25">
      <c r="A56" s="21" t="s">
        <v>476</v>
      </c>
      <c r="B56" s="22" t="s">
        <v>57</v>
      </c>
      <c r="C56" s="29">
        <v>385000000</v>
      </c>
      <c r="D56" s="22"/>
      <c r="F56" s="14">
        <v>385000000</v>
      </c>
      <c r="G56" s="14">
        <f t="shared" si="0"/>
        <v>0</v>
      </c>
    </row>
    <row r="57" spans="1:7" x14ac:dyDescent="0.25">
      <c r="A57" s="12" t="s">
        <v>477</v>
      </c>
      <c r="B57" s="13" t="s">
        <v>58</v>
      </c>
      <c r="C57" s="25">
        <v>389000000</v>
      </c>
      <c r="D57" s="22"/>
      <c r="F57" s="14">
        <v>389000000</v>
      </c>
      <c r="G57" s="14">
        <f t="shared" si="0"/>
        <v>0</v>
      </c>
    </row>
    <row r="58" spans="1:7" x14ac:dyDescent="0.25">
      <c r="A58" s="12" t="s">
        <v>478</v>
      </c>
      <c r="B58" s="13" t="s">
        <v>59</v>
      </c>
      <c r="C58" s="25">
        <v>391800000</v>
      </c>
      <c r="D58" s="22"/>
      <c r="F58" s="14">
        <v>391800000</v>
      </c>
      <c r="G58" s="14">
        <f t="shared" si="0"/>
        <v>0</v>
      </c>
    </row>
    <row r="59" spans="1:7" x14ac:dyDescent="0.25">
      <c r="A59" s="17" t="s">
        <v>479</v>
      </c>
      <c r="B59" s="18" t="s">
        <v>60</v>
      </c>
      <c r="C59" s="18">
        <v>395800000</v>
      </c>
      <c r="D59" s="22"/>
      <c r="F59" s="14">
        <v>395800000</v>
      </c>
      <c r="G59" s="14">
        <f t="shared" si="0"/>
        <v>0</v>
      </c>
    </row>
    <row r="60" spans="1:7" x14ac:dyDescent="0.25">
      <c r="A60" s="19" t="s">
        <v>61</v>
      </c>
      <c r="B60" s="20" t="s">
        <v>62</v>
      </c>
      <c r="C60" s="28">
        <v>393300000</v>
      </c>
      <c r="D60" s="22"/>
      <c r="F60" s="14">
        <v>393300000</v>
      </c>
      <c r="G60" s="14">
        <f t="shared" si="0"/>
        <v>0</v>
      </c>
    </row>
    <row r="61" spans="1:7" x14ac:dyDescent="0.25">
      <c r="A61" s="12" t="s">
        <v>63</v>
      </c>
      <c r="B61" s="13" t="s">
        <v>64</v>
      </c>
      <c r="C61" s="25">
        <v>406600000</v>
      </c>
      <c r="D61" s="22"/>
      <c r="F61" s="14">
        <v>406600000</v>
      </c>
      <c r="G61" s="14">
        <f t="shared" si="0"/>
        <v>0</v>
      </c>
    </row>
    <row r="62" spans="1:7" x14ac:dyDescent="0.25">
      <c r="A62" s="15" t="s">
        <v>480</v>
      </c>
      <c r="B62" s="16" t="s">
        <v>65</v>
      </c>
      <c r="C62" s="26">
        <v>450700000</v>
      </c>
      <c r="D62" s="22"/>
      <c r="F62" s="14">
        <v>450700000</v>
      </c>
      <c r="G62" s="14">
        <f t="shared" si="0"/>
        <v>0</v>
      </c>
    </row>
    <row r="63" spans="1:7" x14ac:dyDescent="0.25">
      <c r="A63" s="15" t="s">
        <v>66</v>
      </c>
      <c r="B63" s="16" t="s">
        <v>67</v>
      </c>
      <c r="C63" s="26">
        <v>453200000</v>
      </c>
      <c r="D63" s="22"/>
      <c r="F63" s="14">
        <v>453200000</v>
      </c>
      <c r="G63" s="14">
        <f t="shared" si="0"/>
        <v>0</v>
      </c>
    </row>
    <row r="64" spans="1:7" x14ac:dyDescent="0.25">
      <c r="A64" s="12" t="s">
        <v>481</v>
      </c>
      <c r="B64" s="13" t="s">
        <v>68</v>
      </c>
      <c r="C64" s="25">
        <v>460100000</v>
      </c>
      <c r="D64" s="22"/>
      <c r="F64" s="14">
        <v>460100000</v>
      </c>
      <c r="G64" s="14">
        <f t="shared" si="0"/>
        <v>0</v>
      </c>
    </row>
    <row r="65" spans="1:7" x14ac:dyDescent="0.25">
      <c r="A65" s="17" t="s">
        <v>69</v>
      </c>
      <c r="B65" s="18" t="s">
        <v>70</v>
      </c>
      <c r="C65" s="18">
        <v>463100000</v>
      </c>
      <c r="D65" s="22"/>
      <c r="F65" s="14">
        <v>463100000</v>
      </c>
      <c r="G65" s="14">
        <f t="shared" si="0"/>
        <v>0</v>
      </c>
    </row>
    <row r="66" spans="1:7" x14ac:dyDescent="0.25">
      <c r="A66" s="21" t="s">
        <v>482</v>
      </c>
      <c r="B66" s="22" t="s">
        <v>71</v>
      </c>
      <c r="C66" s="29">
        <v>472200000</v>
      </c>
      <c r="D66" s="22"/>
      <c r="F66" s="14">
        <v>472200000</v>
      </c>
      <c r="G66" s="14">
        <f t="shared" si="0"/>
        <v>0</v>
      </c>
    </row>
    <row r="67" spans="1:7" x14ac:dyDescent="0.25">
      <c r="A67" s="12" t="s">
        <v>72</v>
      </c>
      <c r="B67" s="13" t="s">
        <v>73</v>
      </c>
      <c r="C67" s="25">
        <v>474600000</v>
      </c>
      <c r="D67" s="22"/>
      <c r="F67" s="14">
        <v>474600000</v>
      </c>
      <c r="G67" s="14">
        <f t="shared" si="0"/>
        <v>0</v>
      </c>
    </row>
    <row r="68" spans="1:7" x14ac:dyDescent="0.25">
      <c r="A68" s="12" t="s">
        <v>483</v>
      </c>
      <c r="B68" s="13" t="s">
        <v>74</v>
      </c>
      <c r="C68" s="25">
        <v>476100000</v>
      </c>
      <c r="D68" s="22"/>
      <c r="F68" s="14">
        <v>476100000</v>
      </c>
      <c r="G68" s="14">
        <f t="shared" si="0"/>
        <v>0</v>
      </c>
    </row>
    <row r="69" spans="1:7" x14ac:dyDescent="0.25">
      <c r="A69" s="15" t="s">
        <v>75</v>
      </c>
      <c r="B69" s="16" t="s">
        <v>76</v>
      </c>
      <c r="C69" s="26">
        <v>477100000</v>
      </c>
      <c r="D69" s="22"/>
      <c r="F69" s="14">
        <v>477100000</v>
      </c>
      <c r="G69" s="14">
        <f t="shared" si="0"/>
        <v>0</v>
      </c>
    </row>
    <row r="70" spans="1:7" x14ac:dyDescent="0.25">
      <c r="A70" s="12" t="s">
        <v>484</v>
      </c>
      <c r="B70" s="13" t="s">
        <v>77</v>
      </c>
      <c r="C70" s="25">
        <v>481600000</v>
      </c>
      <c r="D70" s="22"/>
      <c r="F70" s="14">
        <v>481600000</v>
      </c>
      <c r="G70" s="14">
        <f t="shared" si="0"/>
        <v>0</v>
      </c>
    </row>
    <row r="71" spans="1:7" x14ac:dyDescent="0.25">
      <c r="A71" s="12" t="s">
        <v>78</v>
      </c>
      <c r="B71" s="13" t="s">
        <v>79</v>
      </c>
      <c r="C71" s="25">
        <v>484000000</v>
      </c>
      <c r="D71" s="22"/>
      <c r="F71" s="14">
        <v>484000000</v>
      </c>
      <c r="G71" s="14">
        <f t="shared" si="0"/>
        <v>0</v>
      </c>
    </row>
    <row r="72" spans="1:7" x14ac:dyDescent="0.25">
      <c r="A72" s="15" t="s">
        <v>485</v>
      </c>
      <c r="B72" s="16" t="s">
        <v>80</v>
      </c>
      <c r="C72" s="26">
        <v>485500000</v>
      </c>
      <c r="D72" s="22"/>
      <c r="F72" s="14">
        <v>485500000</v>
      </c>
      <c r="G72" s="14">
        <f t="shared" si="0"/>
        <v>0</v>
      </c>
    </row>
    <row r="73" spans="1:7" x14ac:dyDescent="0.25">
      <c r="A73" s="17" t="s">
        <v>81</v>
      </c>
      <c r="B73" s="18" t="s">
        <v>82</v>
      </c>
      <c r="C73" s="18">
        <v>486500000</v>
      </c>
      <c r="D73" s="22"/>
      <c r="F73" s="14">
        <v>486500000</v>
      </c>
      <c r="G73" s="14">
        <f t="shared" si="0"/>
        <v>0</v>
      </c>
    </row>
    <row r="74" spans="1:7" x14ac:dyDescent="0.25">
      <c r="A74" s="19" t="s">
        <v>486</v>
      </c>
      <c r="B74" s="20" t="s">
        <v>84</v>
      </c>
      <c r="C74" s="28">
        <v>351600000</v>
      </c>
      <c r="D74" s="22"/>
      <c r="F74" s="14">
        <v>351600000</v>
      </c>
      <c r="G74" s="14">
        <f t="shared" si="0"/>
        <v>0</v>
      </c>
    </row>
    <row r="75" spans="1:7" x14ac:dyDescent="0.25">
      <c r="A75" s="15" t="s">
        <v>487</v>
      </c>
      <c r="B75" s="16" t="s">
        <v>86</v>
      </c>
      <c r="C75" s="26">
        <v>362600000</v>
      </c>
      <c r="D75" s="22"/>
      <c r="F75" s="14">
        <v>362600000</v>
      </c>
      <c r="G75" s="14">
        <f t="shared" si="0"/>
        <v>0</v>
      </c>
    </row>
    <row r="76" spans="1:7" x14ac:dyDescent="0.25">
      <c r="A76" s="12" t="s">
        <v>488</v>
      </c>
      <c r="B76" s="13" t="s">
        <v>88</v>
      </c>
      <c r="C76" s="25">
        <v>370100000</v>
      </c>
      <c r="D76" s="22"/>
      <c r="F76" s="14">
        <v>370100000</v>
      </c>
      <c r="G76" s="14">
        <f t="shared" si="0"/>
        <v>0</v>
      </c>
    </row>
    <row r="77" spans="1:7" x14ac:dyDescent="0.25">
      <c r="A77" s="17" t="s">
        <v>489</v>
      </c>
      <c r="B77" s="18" t="s">
        <v>90</v>
      </c>
      <c r="C77" s="18">
        <v>381000000</v>
      </c>
      <c r="D77" s="22"/>
      <c r="F77" s="14">
        <v>381000000</v>
      </c>
      <c r="G77" s="14">
        <f t="shared" ref="G77:G140" si="1">C77-F77</f>
        <v>0</v>
      </c>
    </row>
    <row r="78" spans="1:7" x14ac:dyDescent="0.25">
      <c r="A78" s="21" t="s">
        <v>91</v>
      </c>
      <c r="B78" s="22" t="s">
        <v>92</v>
      </c>
      <c r="C78" s="29">
        <v>665100000</v>
      </c>
      <c r="D78" s="22"/>
      <c r="F78" s="14">
        <v>664900000</v>
      </c>
      <c r="G78" s="14">
        <f t="shared" si="1"/>
        <v>200000</v>
      </c>
    </row>
    <row r="79" spans="1:7" x14ac:dyDescent="0.25">
      <c r="A79" s="17" t="s">
        <v>209</v>
      </c>
      <c r="B79" s="18" t="s">
        <v>93</v>
      </c>
      <c r="C79" s="18">
        <v>668100000</v>
      </c>
      <c r="D79" s="22"/>
      <c r="F79" s="14">
        <v>667900000</v>
      </c>
      <c r="G79" s="14">
        <f t="shared" si="1"/>
        <v>200000</v>
      </c>
    </row>
    <row r="80" spans="1:7" x14ac:dyDescent="0.25">
      <c r="A80" s="19" t="s">
        <v>94</v>
      </c>
      <c r="B80" s="20" t="s">
        <v>95</v>
      </c>
      <c r="C80" s="28">
        <v>1904400000</v>
      </c>
      <c r="D80" s="22"/>
      <c r="F80" s="14">
        <v>1904400000</v>
      </c>
      <c r="G80" s="14">
        <f t="shared" si="1"/>
        <v>0</v>
      </c>
    </row>
    <row r="81" spans="1:7" x14ac:dyDescent="0.25">
      <c r="A81" s="12" t="s">
        <v>96</v>
      </c>
      <c r="B81" s="13" t="s">
        <v>97</v>
      </c>
      <c r="C81" s="25">
        <v>1908000000</v>
      </c>
      <c r="D81" s="22"/>
      <c r="F81" s="14">
        <v>1908000000</v>
      </c>
      <c r="G81" s="14">
        <f t="shared" si="1"/>
        <v>0</v>
      </c>
    </row>
    <row r="82" spans="1:7" x14ac:dyDescent="0.25">
      <c r="A82" s="15" t="s">
        <v>99</v>
      </c>
      <c r="B82" s="16" t="s">
        <v>100</v>
      </c>
      <c r="C82" s="26">
        <v>1685900000</v>
      </c>
      <c r="D82" s="22"/>
      <c r="F82" s="14">
        <v>1685900000</v>
      </c>
      <c r="G82" s="14">
        <f t="shared" si="1"/>
        <v>0</v>
      </c>
    </row>
    <row r="83" spans="1:7" x14ac:dyDescent="0.25">
      <c r="A83" s="12" t="s">
        <v>490</v>
      </c>
      <c r="B83" s="13" t="s">
        <v>101</v>
      </c>
      <c r="C83" s="25">
        <v>1689400000</v>
      </c>
      <c r="D83" s="22"/>
      <c r="F83" s="14">
        <v>1689400000</v>
      </c>
      <c r="G83" s="14">
        <f t="shared" si="1"/>
        <v>0</v>
      </c>
    </row>
    <row r="84" spans="1:7" x14ac:dyDescent="0.25">
      <c r="A84" s="12" t="s">
        <v>102</v>
      </c>
      <c r="B84" s="13" t="s">
        <v>103</v>
      </c>
      <c r="C84" s="25">
        <v>1770300000</v>
      </c>
      <c r="D84" s="22"/>
      <c r="F84" s="14">
        <v>1770300000</v>
      </c>
      <c r="G84" s="14">
        <f t="shared" si="1"/>
        <v>0</v>
      </c>
    </row>
    <row r="85" spans="1:7" x14ac:dyDescent="0.25">
      <c r="A85" s="17" t="s">
        <v>491</v>
      </c>
      <c r="B85" s="18" t="s">
        <v>104</v>
      </c>
      <c r="C85" s="18">
        <v>1773900000</v>
      </c>
      <c r="D85" s="22"/>
      <c r="F85" s="14">
        <v>1773900000</v>
      </c>
      <c r="G85" s="14">
        <f t="shared" si="1"/>
        <v>0</v>
      </c>
    </row>
    <row r="86" spans="1:7" x14ac:dyDescent="0.25">
      <c r="A86" s="19" t="s">
        <v>105</v>
      </c>
      <c r="B86" s="20" t="s">
        <v>106</v>
      </c>
      <c r="C86" s="28">
        <v>426500000</v>
      </c>
      <c r="D86" s="22"/>
      <c r="F86" s="14">
        <v>426500000</v>
      </c>
      <c r="G86" s="14">
        <f t="shared" si="1"/>
        <v>0</v>
      </c>
    </row>
    <row r="87" spans="1:7" x14ac:dyDescent="0.25">
      <c r="A87" s="12" t="s">
        <v>107</v>
      </c>
      <c r="B87" s="13" t="s">
        <v>108</v>
      </c>
      <c r="C87" s="25">
        <v>475400000</v>
      </c>
      <c r="D87" s="22"/>
      <c r="F87" s="14">
        <v>475400000</v>
      </c>
      <c r="G87" s="14">
        <f t="shared" si="1"/>
        <v>0</v>
      </c>
    </row>
    <row r="88" spans="1:7" x14ac:dyDescent="0.25">
      <c r="A88" s="17" t="s">
        <v>109</v>
      </c>
      <c r="B88" s="18" t="s">
        <v>110</v>
      </c>
      <c r="C88" s="18">
        <v>452300000</v>
      </c>
      <c r="D88" s="22"/>
      <c r="F88" s="14">
        <v>452300000</v>
      </c>
      <c r="G88" s="14">
        <f t="shared" si="1"/>
        <v>0</v>
      </c>
    </row>
    <row r="89" spans="1:7" x14ac:dyDescent="0.25">
      <c r="A89" s="19" t="s">
        <v>492</v>
      </c>
      <c r="B89" s="20" t="s">
        <v>111</v>
      </c>
      <c r="C89" s="28">
        <v>474000000</v>
      </c>
      <c r="D89" s="22"/>
      <c r="F89" s="14">
        <v>474000000</v>
      </c>
      <c r="G89" s="14">
        <f t="shared" si="1"/>
        <v>0</v>
      </c>
    </row>
    <row r="90" spans="1:7" x14ac:dyDescent="0.25">
      <c r="A90" s="12" t="s">
        <v>367</v>
      </c>
      <c r="B90" s="13" t="s">
        <v>112</v>
      </c>
      <c r="C90" s="25">
        <v>476100000</v>
      </c>
      <c r="D90" s="22"/>
      <c r="F90" s="14">
        <v>476100000</v>
      </c>
      <c r="G90" s="14">
        <f t="shared" si="1"/>
        <v>0</v>
      </c>
    </row>
    <row r="91" spans="1:7" x14ac:dyDescent="0.25">
      <c r="A91" s="15" t="s">
        <v>493</v>
      </c>
      <c r="B91" s="16" t="s">
        <v>113</v>
      </c>
      <c r="C91" s="26">
        <v>522300000</v>
      </c>
      <c r="D91" s="22"/>
      <c r="F91" s="14">
        <v>522300000</v>
      </c>
      <c r="G91" s="14">
        <f t="shared" si="1"/>
        <v>0</v>
      </c>
    </row>
    <row r="92" spans="1:7" x14ac:dyDescent="0.25">
      <c r="A92" s="12" t="s">
        <v>368</v>
      </c>
      <c r="B92" s="13" t="s">
        <v>114</v>
      </c>
      <c r="C92" s="25">
        <v>522300000</v>
      </c>
      <c r="D92" s="22"/>
      <c r="F92" s="14">
        <v>522300000</v>
      </c>
      <c r="G92" s="14">
        <f t="shared" si="1"/>
        <v>0</v>
      </c>
    </row>
    <row r="93" spans="1:7" x14ac:dyDescent="0.25">
      <c r="A93" s="12" t="s">
        <v>494</v>
      </c>
      <c r="B93" s="13" t="s">
        <v>115</v>
      </c>
      <c r="C93" s="25">
        <v>510600000</v>
      </c>
      <c r="D93" s="22"/>
      <c r="F93" s="14">
        <v>510600000</v>
      </c>
      <c r="G93" s="14">
        <f t="shared" si="1"/>
        <v>0</v>
      </c>
    </row>
    <row r="94" spans="1:7" x14ac:dyDescent="0.25">
      <c r="A94" s="15" t="s">
        <v>369</v>
      </c>
      <c r="B94" s="16" t="s">
        <v>116</v>
      </c>
      <c r="C94" s="26">
        <v>513200000</v>
      </c>
      <c r="D94" s="22"/>
      <c r="F94" s="14">
        <v>513200000</v>
      </c>
      <c r="G94" s="14">
        <f t="shared" si="1"/>
        <v>0</v>
      </c>
    </row>
    <row r="95" spans="1:7" x14ac:dyDescent="0.25">
      <c r="A95" s="15" t="s">
        <v>494</v>
      </c>
      <c r="B95" s="16" t="s">
        <v>688</v>
      </c>
      <c r="C95" s="26">
        <v>510600000</v>
      </c>
      <c r="D95" s="22"/>
      <c r="F95" s="14">
        <v>510600000</v>
      </c>
      <c r="G95" s="14">
        <f t="shared" si="1"/>
        <v>0</v>
      </c>
    </row>
    <row r="96" spans="1:7" x14ac:dyDescent="0.25">
      <c r="A96" s="12" t="s">
        <v>369</v>
      </c>
      <c r="B96" s="13" t="s">
        <v>689</v>
      </c>
      <c r="C96" s="25">
        <v>513200000</v>
      </c>
      <c r="D96" s="22"/>
      <c r="F96" s="14">
        <v>513200000</v>
      </c>
      <c r="G96" s="14">
        <f t="shared" si="1"/>
        <v>0</v>
      </c>
    </row>
    <row r="97" spans="1:7" x14ac:dyDescent="0.25">
      <c r="A97" s="12" t="s">
        <v>495</v>
      </c>
      <c r="B97" s="13" t="s">
        <v>117</v>
      </c>
      <c r="C97" s="25">
        <v>585500000</v>
      </c>
      <c r="D97" s="22"/>
      <c r="F97" s="14">
        <v>585500000</v>
      </c>
      <c r="G97" s="14">
        <f t="shared" si="1"/>
        <v>0</v>
      </c>
    </row>
    <row r="98" spans="1:7" x14ac:dyDescent="0.25">
      <c r="A98" s="15" t="s">
        <v>370</v>
      </c>
      <c r="B98" s="16" t="s">
        <v>118</v>
      </c>
      <c r="C98" s="26">
        <v>585800000</v>
      </c>
      <c r="D98" s="22"/>
      <c r="F98" s="14">
        <v>585800000</v>
      </c>
      <c r="G98" s="14">
        <f t="shared" si="1"/>
        <v>0</v>
      </c>
    </row>
    <row r="99" spans="1:7" x14ac:dyDescent="0.25">
      <c r="A99" s="12" t="s">
        <v>795</v>
      </c>
      <c r="B99" s="13" t="s">
        <v>119</v>
      </c>
      <c r="C99" s="25">
        <v>572800000</v>
      </c>
      <c r="D99" s="22"/>
      <c r="F99" s="14">
        <v>572800000</v>
      </c>
      <c r="G99" s="14">
        <f t="shared" si="1"/>
        <v>0</v>
      </c>
    </row>
    <row r="100" spans="1:7" x14ac:dyDescent="0.25">
      <c r="A100" s="12" t="s">
        <v>837</v>
      </c>
      <c r="B100" s="13" t="s">
        <v>126</v>
      </c>
      <c r="C100" s="25">
        <v>578000000</v>
      </c>
      <c r="D100" s="22"/>
      <c r="F100" s="14">
        <v>578000000</v>
      </c>
      <c r="G100" s="14">
        <f t="shared" si="1"/>
        <v>0</v>
      </c>
    </row>
    <row r="101" spans="1:7" x14ac:dyDescent="0.25">
      <c r="A101" s="15" t="s">
        <v>496</v>
      </c>
      <c r="B101" s="16" t="s">
        <v>120</v>
      </c>
      <c r="C101" s="26">
        <v>661900000</v>
      </c>
      <c r="D101" s="22"/>
      <c r="F101" s="14">
        <v>661900000</v>
      </c>
      <c r="G101" s="14">
        <f t="shared" si="1"/>
        <v>0</v>
      </c>
    </row>
    <row r="102" spans="1:7" x14ac:dyDescent="0.25">
      <c r="A102" s="12" t="s">
        <v>371</v>
      </c>
      <c r="B102" s="13" t="s">
        <v>121</v>
      </c>
      <c r="C102" s="25">
        <v>662200000</v>
      </c>
      <c r="D102" s="22"/>
      <c r="F102" s="14">
        <v>662200000</v>
      </c>
      <c r="G102" s="14">
        <f t="shared" si="1"/>
        <v>0</v>
      </c>
    </row>
    <row r="103" spans="1:7" x14ac:dyDescent="0.25">
      <c r="A103" s="12" t="s">
        <v>497</v>
      </c>
      <c r="B103" s="13" t="s">
        <v>122</v>
      </c>
      <c r="C103" s="25">
        <v>649300000</v>
      </c>
      <c r="D103" s="22"/>
      <c r="F103" s="14">
        <v>649300000</v>
      </c>
      <c r="G103" s="14">
        <f t="shared" si="1"/>
        <v>0</v>
      </c>
    </row>
    <row r="104" spans="1:7" x14ac:dyDescent="0.25">
      <c r="A104" s="15" t="s">
        <v>498</v>
      </c>
      <c r="B104" s="16" t="s">
        <v>124</v>
      </c>
      <c r="C104" s="26">
        <v>652200000</v>
      </c>
      <c r="D104" s="22"/>
      <c r="F104" s="14">
        <v>652200000</v>
      </c>
      <c r="G104" s="14">
        <f t="shared" si="1"/>
        <v>0</v>
      </c>
    </row>
    <row r="105" spans="1:7" x14ac:dyDescent="0.25">
      <c r="A105" s="17" t="s">
        <v>838</v>
      </c>
      <c r="B105" s="18" t="s">
        <v>125</v>
      </c>
      <c r="C105" s="18">
        <v>654900000</v>
      </c>
      <c r="D105" s="22"/>
      <c r="F105" s="14">
        <v>654900000</v>
      </c>
      <c r="G105" s="14">
        <f t="shared" si="1"/>
        <v>0</v>
      </c>
    </row>
    <row r="106" spans="1:7" x14ac:dyDescent="0.25">
      <c r="A106" s="19" t="s">
        <v>751</v>
      </c>
      <c r="B106" s="20" t="s">
        <v>729</v>
      </c>
      <c r="C106" s="28">
        <v>474000000</v>
      </c>
      <c r="D106" s="22"/>
      <c r="F106" s="14">
        <v>474000000</v>
      </c>
      <c r="G106" s="14">
        <f t="shared" si="1"/>
        <v>0</v>
      </c>
    </row>
    <row r="107" spans="1:7" x14ac:dyDescent="0.25">
      <c r="A107" s="15" t="s">
        <v>718</v>
      </c>
      <c r="B107" s="16" t="s">
        <v>730</v>
      </c>
      <c r="C107" s="26">
        <v>476100000</v>
      </c>
      <c r="D107" s="22"/>
      <c r="F107" s="14">
        <v>476100000</v>
      </c>
      <c r="G107" s="14">
        <f t="shared" si="1"/>
        <v>0</v>
      </c>
    </row>
    <row r="108" spans="1:7" x14ac:dyDescent="0.25">
      <c r="A108" s="12" t="s">
        <v>752</v>
      </c>
      <c r="B108" s="13" t="s">
        <v>731</v>
      </c>
      <c r="C108" s="25">
        <v>522300000</v>
      </c>
      <c r="D108" s="22"/>
      <c r="F108" s="14">
        <v>522300000</v>
      </c>
      <c r="G108" s="14">
        <f t="shared" si="1"/>
        <v>0</v>
      </c>
    </row>
    <row r="109" spans="1:7" x14ac:dyDescent="0.25">
      <c r="A109" s="12" t="s">
        <v>719</v>
      </c>
      <c r="B109" s="13" t="s">
        <v>732</v>
      </c>
      <c r="C109" s="25">
        <v>522300000</v>
      </c>
      <c r="D109" s="22"/>
      <c r="F109" s="14">
        <v>522300000</v>
      </c>
      <c r="G109" s="14">
        <f t="shared" si="1"/>
        <v>0</v>
      </c>
    </row>
    <row r="110" spans="1:7" x14ac:dyDescent="0.25">
      <c r="A110" s="15" t="s">
        <v>839</v>
      </c>
      <c r="B110" s="16" t="s">
        <v>733</v>
      </c>
      <c r="C110" s="26">
        <v>515200000</v>
      </c>
      <c r="D110" s="22"/>
      <c r="F110" s="14">
        <v>515200000</v>
      </c>
      <c r="G110" s="14">
        <f t="shared" si="1"/>
        <v>0</v>
      </c>
    </row>
    <row r="111" spans="1:7" x14ac:dyDescent="0.25">
      <c r="A111" s="15" t="s">
        <v>720</v>
      </c>
      <c r="B111" s="16" t="s">
        <v>734</v>
      </c>
      <c r="C111" s="26">
        <v>515200000</v>
      </c>
      <c r="D111" s="22"/>
      <c r="F111" s="14">
        <v>515200000</v>
      </c>
      <c r="G111" s="14">
        <f t="shared" si="1"/>
        <v>0</v>
      </c>
    </row>
    <row r="112" spans="1:7" x14ac:dyDescent="0.25">
      <c r="A112" s="12" t="s">
        <v>840</v>
      </c>
      <c r="B112" s="13" t="s">
        <v>735</v>
      </c>
      <c r="C112" s="25">
        <v>569300000</v>
      </c>
      <c r="D112" s="22"/>
      <c r="F112" s="14">
        <v>569300000</v>
      </c>
      <c r="G112" s="14">
        <f t="shared" si="1"/>
        <v>0</v>
      </c>
    </row>
    <row r="113" spans="1:7" x14ac:dyDescent="0.25">
      <c r="A113" s="12" t="s">
        <v>721</v>
      </c>
      <c r="B113" s="13" t="s">
        <v>736</v>
      </c>
      <c r="C113" s="25">
        <v>569300000</v>
      </c>
      <c r="D113" s="22"/>
      <c r="F113" s="14">
        <v>569300000</v>
      </c>
      <c r="G113" s="14">
        <f t="shared" si="1"/>
        <v>0</v>
      </c>
    </row>
    <row r="114" spans="1:7" x14ac:dyDescent="0.25">
      <c r="A114" s="15" t="s">
        <v>841</v>
      </c>
      <c r="B114" s="16" t="s">
        <v>737</v>
      </c>
      <c r="C114" s="26">
        <v>510600000</v>
      </c>
      <c r="D114" s="22"/>
      <c r="F114" s="14">
        <v>510600000</v>
      </c>
      <c r="G114" s="14">
        <f t="shared" si="1"/>
        <v>0</v>
      </c>
    </row>
    <row r="115" spans="1:7" x14ac:dyDescent="0.25">
      <c r="A115" s="12" t="s">
        <v>722</v>
      </c>
      <c r="B115" s="13" t="s">
        <v>738</v>
      </c>
      <c r="C115" s="25">
        <v>513200000</v>
      </c>
      <c r="D115" s="22"/>
      <c r="F115" s="14">
        <v>513200000</v>
      </c>
      <c r="G115" s="14">
        <f t="shared" si="1"/>
        <v>0</v>
      </c>
    </row>
    <row r="116" spans="1:7" x14ac:dyDescent="0.25">
      <c r="A116" s="12" t="s">
        <v>753</v>
      </c>
      <c r="B116" s="13" t="s">
        <v>739</v>
      </c>
      <c r="C116" s="25">
        <v>585500000</v>
      </c>
      <c r="D116" s="22"/>
      <c r="F116" s="14">
        <v>585500000</v>
      </c>
      <c r="G116" s="14">
        <f t="shared" si="1"/>
        <v>0</v>
      </c>
    </row>
    <row r="117" spans="1:7" x14ac:dyDescent="0.25">
      <c r="A117" s="15" t="s">
        <v>723</v>
      </c>
      <c r="B117" s="16" t="s">
        <v>740</v>
      </c>
      <c r="C117" s="26">
        <v>585800000</v>
      </c>
      <c r="D117" s="22"/>
      <c r="F117" s="14">
        <v>585800000</v>
      </c>
      <c r="G117" s="14">
        <f t="shared" si="1"/>
        <v>0</v>
      </c>
    </row>
    <row r="118" spans="1:7" x14ac:dyDescent="0.25">
      <c r="A118" s="12" t="s">
        <v>754</v>
      </c>
      <c r="B118" s="13" t="s">
        <v>741</v>
      </c>
      <c r="C118" s="25">
        <v>572800000</v>
      </c>
      <c r="D118" s="22"/>
      <c r="F118" s="14">
        <v>572800000</v>
      </c>
      <c r="G118" s="14">
        <f t="shared" si="1"/>
        <v>0</v>
      </c>
    </row>
    <row r="119" spans="1:7" x14ac:dyDescent="0.25">
      <c r="A119" s="12" t="s">
        <v>755</v>
      </c>
      <c r="B119" s="13" t="s">
        <v>742</v>
      </c>
      <c r="C119" s="25">
        <v>575800000</v>
      </c>
      <c r="D119" s="22"/>
      <c r="F119" s="14">
        <v>575800000</v>
      </c>
      <c r="G119" s="14">
        <f t="shared" si="1"/>
        <v>0</v>
      </c>
    </row>
    <row r="120" spans="1:7" x14ac:dyDescent="0.25">
      <c r="A120" s="15" t="s">
        <v>756</v>
      </c>
      <c r="B120" s="16" t="s">
        <v>743</v>
      </c>
      <c r="C120" s="26">
        <v>661900000</v>
      </c>
      <c r="D120" s="22"/>
      <c r="F120" s="14">
        <v>661900000</v>
      </c>
      <c r="G120" s="14">
        <f t="shared" si="1"/>
        <v>0</v>
      </c>
    </row>
    <row r="121" spans="1:7" x14ac:dyDescent="0.25">
      <c r="A121" s="12" t="s">
        <v>725</v>
      </c>
      <c r="B121" s="13" t="s">
        <v>744</v>
      </c>
      <c r="C121" s="25">
        <v>662200000</v>
      </c>
      <c r="D121" s="22"/>
      <c r="F121" s="14">
        <v>662200000</v>
      </c>
      <c r="G121" s="14">
        <f t="shared" si="1"/>
        <v>0</v>
      </c>
    </row>
    <row r="122" spans="1:7" x14ac:dyDescent="0.25">
      <c r="A122" s="12" t="s">
        <v>842</v>
      </c>
      <c r="B122" s="13" t="s">
        <v>745</v>
      </c>
      <c r="C122" s="25">
        <v>578000000</v>
      </c>
      <c r="D122" s="22"/>
      <c r="F122" s="14">
        <v>578000000</v>
      </c>
      <c r="G122" s="14">
        <f t="shared" si="1"/>
        <v>0</v>
      </c>
    </row>
    <row r="123" spans="1:7" x14ac:dyDescent="0.25">
      <c r="A123" s="15" t="s">
        <v>726</v>
      </c>
      <c r="B123" s="16" t="s">
        <v>746</v>
      </c>
      <c r="C123" s="26">
        <v>578000000</v>
      </c>
      <c r="D123" s="22"/>
      <c r="F123" s="14">
        <v>578000000</v>
      </c>
      <c r="G123" s="14">
        <f t="shared" si="1"/>
        <v>0</v>
      </c>
    </row>
    <row r="124" spans="1:7" x14ac:dyDescent="0.25">
      <c r="A124" s="12" t="s">
        <v>757</v>
      </c>
      <c r="B124" s="13" t="s">
        <v>747</v>
      </c>
      <c r="C124" s="25">
        <v>649300000</v>
      </c>
      <c r="D124" s="22"/>
      <c r="F124" s="14">
        <v>649300000</v>
      </c>
      <c r="G124" s="14">
        <f t="shared" si="1"/>
        <v>0</v>
      </c>
    </row>
    <row r="125" spans="1:7" x14ac:dyDescent="0.25">
      <c r="A125" s="12" t="s">
        <v>758</v>
      </c>
      <c r="B125" s="13" t="s">
        <v>748</v>
      </c>
      <c r="C125" s="25">
        <v>652200000</v>
      </c>
      <c r="D125" s="22"/>
      <c r="F125" s="14">
        <v>652200000</v>
      </c>
      <c r="G125" s="14">
        <f t="shared" si="1"/>
        <v>0</v>
      </c>
    </row>
    <row r="126" spans="1:7" x14ac:dyDescent="0.25">
      <c r="A126" s="15" t="s">
        <v>843</v>
      </c>
      <c r="B126" s="16" t="s">
        <v>749</v>
      </c>
      <c r="C126" s="26">
        <v>654900000</v>
      </c>
      <c r="D126" s="22"/>
      <c r="F126" s="14">
        <v>654900000</v>
      </c>
      <c r="G126" s="14">
        <f t="shared" si="1"/>
        <v>0</v>
      </c>
    </row>
    <row r="127" spans="1:7" x14ac:dyDescent="0.25">
      <c r="A127" s="17" t="s">
        <v>728</v>
      </c>
      <c r="B127" s="18" t="s">
        <v>750</v>
      </c>
      <c r="C127" s="18">
        <v>654900000</v>
      </c>
      <c r="D127" s="22"/>
      <c r="F127" s="14">
        <v>654900000</v>
      </c>
      <c r="G127" s="14">
        <f t="shared" si="1"/>
        <v>0</v>
      </c>
    </row>
    <row r="128" spans="1:7" x14ac:dyDescent="0.25">
      <c r="A128" s="17" t="s">
        <v>128</v>
      </c>
      <c r="B128" s="18" t="s">
        <v>129</v>
      </c>
      <c r="C128" s="18">
        <v>481600000</v>
      </c>
      <c r="D128" s="22"/>
      <c r="F128" s="14">
        <v>481600000</v>
      </c>
      <c r="G128" s="14">
        <f t="shared" si="1"/>
        <v>0</v>
      </c>
    </row>
    <row r="129" spans="1:7" x14ac:dyDescent="0.25">
      <c r="A129" s="19" t="s">
        <v>130</v>
      </c>
      <c r="B129" s="20" t="s">
        <v>131</v>
      </c>
      <c r="C129" s="28">
        <v>546800000</v>
      </c>
      <c r="D129" s="22"/>
      <c r="F129" s="14">
        <v>546800000</v>
      </c>
      <c r="G129" s="14">
        <f t="shared" si="1"/>
        <v>0</v>
      </c>
    </row>
    <row r="130" spans="1:7" x14ac:dyDescent="0.25">
      <c r="A130" s="15" t="s">
        <v>132</v>
      </c>
      <c r="B130" s="16" t="s">
        <v>133</v>
      </c>
      <c r="C130" s="26">
        <v>571700000</v>
      </c>
      <c r="D130" s="22"/>
      <c r="F130" s="14">
        <v>571700000</v>
      </c>
      <c r="G130" s="14">
        <f t="shared" si="1"/>
        <v>0</v>
      </c>
    </row>
    <row r="131" spans="1:7" x14ac:dyDescent="0.25">
      <c r="A131" s="17" t="s">
        <v>134</v>
      </c>
      <c r="B131" s="18" t="s">
        <v>135</v>
      </c>
      <c r="C131" s="18">
        <v>616200000</v>
      </c>
      <c r="D131" s="22"/>
      <c r="F131" s="14">
        <v>616200000</v>
      </c>
      <c r="G131" s="14">
        <f t="shared" si="1"/>
        <v>0</v>
      </c>
    </row>
    <row r="132" spans="1:7" x14ac:dyDescent="0.25">
      <c r="A132" s="19" t="s">
        <v>499</v>
      </c>
      <c r="B132" s="20" t="s">
        <v>210</v>
      </c>
      <c r="C132" s="28">
        <v>230700000</v>
      </c>
      <c r="D132" s="22"/>
      <c r="F132" s="14">
        <v>230700000</v>
      </c>
      <c r="G132" s="14">
        <f t="shared" si="1"/>
        <v>0</v>
      </c>
    </row>
    <row r="133" spans="1:7" x14ac:dyDescent="0.25">
      <c r="A133" s="15" t="s">
        <v>500</v>
      </c>
      <c r="B133" s="16" t="s">
        <v>211</v>
      </c>
      <c r="C133" s="26">
        <v>230700000</v>
      </c>
      <c r="D133" s="22"/>
      <c r="F133" s="14">
        <v>230700000</v>
      </c>
      <c r="G133" s="14">
        <f t="shared" si="1"/>
        <v>0</v>
      </c>
    </row>
    <row r="134" spans="1:7" x14ac:dyDescent="0.25">
      <c r="A134" s="12" t="s">
        <v>501</v>
      </c>
      <c r="B134" s="13" t="s">
        <v>212</v>
      </c>
      <c r="C134" s="25">
        <v>235400000</v>
      </c>
      <c r="D134" s="22"/>
      <c r="F134" s="14">
        <v>235400000</v>
      </c>
      <c r="G134" s="14">
        <f t="shared" si="1"/>
        <v>0</v>
      </c>
    </row>
    <row r="135" spans="1:7" x14ac:dyDescent="0.25">
      <c r="A135" s="12" t="s">
        <v>502</v>
      </c>
      <c r="B135" s="13" t="s">
        <v>213</v>
      </c>
      <c r="C135" s="25">
        <v>236400000</v>
      </c>
      <c r="D135" s="22"/>
      <c r="F135" s="14">
        <v>236400000</v>
      </c>
      <c r="G135" s="14">
        <f t="shared" si="1"/>
        <v>0</v>
      </c>
    </row>
    <row r="136" spans="1:7" x14ac:dyDescent="0.25">
      <c r="A136" s="15" t="s">
        <v>224</v>
      </c>
      <c r="B136" s="16" t="s">
        <v>214</v>
      </c>
      <c r="C136" s="26">
        <v>258000000</v>
      </c>
      <c r="D136" s="22"/>
      <c r="F136" s="14">
        <v>258000000</v>
      </c>
      <c r="G136" s="14">
        <f t="shared" si="1"/>
        <v>0</v>
      </c>
    </row>
    <row r="137" spans="1:7" x14ac:dyDescent="0.25">
      <c r="A137" s="12" t="s">
        <v>224</v>
      </c>
      <c r="B137" s="13" t="s">
        <v>544</v>
      </c>
      <c r="C137" s="25">
        <v>258000000</v>
      </c>
      <c r="D137" s="22"/>
      <c r="F137" s="14">
        <v>258000000</v>
      </c>
      <c r="G137" s="14">
        <f t="shared" si="1"/>
        <v>0</v>
      </c>
    </row>
    <row r="138" spans="1:7" x14ac:dyDescent="0.25">
      <c r="A138" s="12" t="s">
        <v>503</v>
      </c>
      <c r="B138" s="13" t="s">
        <v>215</v>
      </c>
      <c r="C138" s="25">
        <v>287100000</v>
      </c>
      <c r="D138" s="22"/>
      <c r="F138" s="14">
        <v>287100000</v>
      </c>
      <c r="G138" s="14">
        <f t="shared" si="1"/>
        <v>0</v>
      </c>
    </row>
    <row r="139" spans="1:7" x14ac:dyDescent="0.25">
      <c r="A139" s="15" t="s">
        <v>504</v>
      </c>
      <c r="B139" s="16" t="s">
        <v>216</v>
      </c>
      <c r="C139" s="26">
        <v>287100000</v>
      </c>
      <c r="D139" s="22"/>
      <c r="F139" s="14">
        <v>287100000</v>
      </c>
      <c r="G139" s="14">
        <f t="shared" si="1"/>
        <v>0</v>
      </c>
    </row>
    <row r="140" spans="1:7" x14ac:dyDescent="0.25">
      <c r="A140" s="12" t="s">
        <v>505</v>
      </c>
      <c r="B140" s="13" t="s">
        <v>217</v>
      </c>
      <c r="C140" s="25">
        <v>292300000</v>
      </c>
      <c r="D140" s="22"/>
      <c r="F140" s="14">
        <v>292300000</v>
      </c>
      <c r="G140" s="14">
        <f t="shared" si="1"/>
        <v>0</v>
      </c>
    </row>
    <row r="141" spans="1:7" x14ac:dyDescent="0.25">
      <c r="A141" s="12" t="s">
        <v>506</v>
      </c>
      <c r="B141" s="13" t="s">
        <v>218</v>
      </c>
      <c r="C141" s="25">
        <v>293300000</v>
      </c>
      <c r="D141" s="22"/>
      <c r="F141" s="14">
        <v>293300000</v>
      </c>
      <c r="G141" s="14">
        <f t="shared" ref="G141:G204" si="2">C141-F141</f>
        <v>0</v>
      </c>
    </row>
    <row r="142" spans="1:7" x14ac:dyDescent="0.25">
      <c r="A142" s="15" t="s">
        <v>225</v>
      </c>
      <c r="B142" s="16" t="s">
        <v>219</v>
      </c>
      <c r="C142" s="26">
        <v>327100000</v>
      </c>
      <c r="D142" s="22"/>
      <c r="F142" s="14">
        <v>327100000</v>
      </c>
      <c r="G142" s="14">
        <f t="shared" si="2"/>
        <v>0</v>
      </c>
    </row>
    <row r="143" spans="1:7" x14ac:dyDescent="0.25">
      <c r="A143" s="15" t="s">
        <v>226</v>
      </c>
      <c r="B143" s="16" t="s">
        <v>220</v>
      </c>
      <c r="C143" s="26">
        <v>342700000</v>
      </c>
      <c r="D143" s="22"/>
      <c r="F143" s="14">
        <v>342700000</v>
      </c>
      <c r="G143" s="14">
        <f t="shared" si="2"/>
        <v>0</v>
      </c>
    </row>
    <row r="144" spans="1:7" x14ac:dyDescent="0.25">
      <c r="A144" s="12" t="s">
        <v>507</v>
      </c>
      <c r="B144" s="13" t="s">
        <v>221</v>
      </c>
      <c r="C144" s="25">
        <v>342700000</v>
      </c>
      <c r="D144" s="22"/>
      <c r="F144" s="14">
        <v>342700000</v>
      </c>
      <c r="G144" s="14">
        <f t="shared" si="2"/>
        <v>0</v>
      </c>
    </row>
    <row r="145" spans="1:7" x14ac:dyDescent="0.25">
      <c r="A145" s="12" t="s">
        <v>228</v>
      </c>
      <c r="B145" s="13" t="s">
        <v>222</v>
      </c>
      <c r="C145" s="25">
        <v>348300000</v>
      </c>
      <c r="D145" s="22"/>
      <c r="F145" s="14">
        <v>348300000</v>
      </c>
      <c r="G145" s="14">
        <f t="shared" si="2"/>
        <v>0</v>
      </c>
    </row>
    <row r="146" spans="1:7" x14ac:dyDescent="0.25">
      <c r="A146" s="15" t="s">
        <v>225</v>
      </c>
      <c r="B146" s="16" t="s">
        <v>545</v>
      </c>
      <c r="C146" s="26">
        <v>327100000</v>
      </c>
      <c r="D146" s="22"/>
      <c r="F146" s="14">
        <v>327100000</v>
      </c>
      <c r="G146" s="14">
        <f t="shared" si="2"/>
        <v>0</v>
      </c>
    </row>
    <row r="147" spans="1:7" x14ac:dyDescent="0.25">
      <c r="A147" s="12" t="s">
        <v>226</v>
      </c>
      <c r="B147" s="13" t="s">
        <v>546</v>
      </c>
      <c r="C147" s="25">
        <v>342700000</v>
      </c>
      <c r="D147" s="22"/>
      <c r="F147" s="14">
        <v>342700000</v>
      </c>
      <c r="G147" s="14">
        <f t="shared" si="2"/>
        <v>0</v>
      </c>
    </row>
    <row r="148" spans="1:7" x14ac:dyDescent="0.25">
      <c r="A148" s="12" t="s">
        <v>227</v>
      </c>
      <c r="B148" s="13" t="s">
        <v>547</v>
      </c>
      <c r="C148" s="25">
        <v>342700000</v>
      </c>
      <c r="D148" s="22"/>
      <c r="F148" s="14">
        <v>342700000</v>
      </c>
      <c r="G148" s="14">
        <f t="shared" si="2"/>
        <v>0</v>
      </c>
    </row>
    <row r="149" spans="1:7" x14ac:dyDescent="0.25">
      <c r="A149" s="15" t="s">
        <v>228</v>
      </c>
      <c r="B149" s="16" t="s">
        <v>548</v>
      </c>
      <c r="C149" s="26">
        <v>348300000</v>
      </c>
      <c r="D149" s="22"/>
      <c r="F149" s="14">
        <v>348300000</v>
      </c>
      <c r="G149" s="14">
        <f t="shared" si="2"/>
        <v>0</v>
      </c>
    </row>
    <row r="150" spans="1:7" x14ac:dyDescent="0.25">
      <c r="A150" s="12" t="s">
        <v>508</v>
      </c>
      <c r="B150" s="13" t="s">
        <v>398</v>
      </c>
      <c r="C150" s="25">
        <v>268200000</v>
      </c>
      <c r="D150" s="22"/>
      <c r="F150" s="14">
        <v>268200000</v>
      </c>
      <c r="G150" s="14">
        <f t="shared" si="2"/>
        <v>0</v>
      </c>
    </row>
    <row r="151" spans="1:7" x14ac:dyDescent="0.25">
      <c r="A151" s="12" t="s">
        <v>509</v>
      </c>
      <c r="B151" s="13" t="s">
        <v>399</v>
      </c>
      <c r="C151" s="25">
        <v>270700000</v>
      </c>
      <c r="D151" s="22"/>
      <c r="F151" s="14">
        <v>270700000</v>
      </c>
      <c r="G151" s="14">
        <f t="shared" si="2"/>
        <v>0</v>
      </c>
    </row>
    <row r="152" spans="1:7" x14ac:dyDescent="0.25">
      <c r="A152" s="15" t="s">
        <v>510</v>
      </c>
      <c r="B152" s="16" t="s">
        <v>400</v>
      </c>
      <c r="C152" s="26">
        <v>356500000</v>
      </c>
      <c r="D152" s="22"/>
      <c r="F152" s="14">
        <v>356500000</v>
      </c>
      <c r="G152" s="14">
        <f t="shared" si="2"/>
        <v>0</v>
      </c>
    </row>
    <row r="153" spans="1:7" x14ac:dyDescent="0.25">
      <c r="A153" s="12" t="s">
        <v>511</v>
      </c>
      <c r="B153" s="13" t="s">
        <v>401</v>
      </c>
      <c r="C153" s="25">
        <v>325000000</v>
      </c>
      <c r="D153" s="22"/>
      <c r="F153" s="14">
        <v>325000000</v>
      </c>
      <c r="G153" s="14">
        <f t="shared" si="2"/>
        <v>0</v>
      </c>
    </row>
    <row r="154" spans="1:7" x14ac:dyDescent="0.25">
      <c r="A154" s="12" t="s">
        <v>512</v>
      </c>
      <c r="B154" s="13" t="s">
        <v>402</v>
      </c>
      <c r="C154" s="25">
        <v>327700000</v>
      </c>
      <c r="D154" s="22"/>
      <c r="F154" s="14">
        <v>327700000</v>
      </c>
      <c r="G154" s="14">
        <f t="shared" si="2"/>
        <v>0</v>
      </c>
    </row>
    <row r="155" spans="1:7" x14ac:dyDescent="0.25">
      <c r="A155" s="17" t="s">
        <v>513</v>
      </c>
      <c r="B155" s="18" t="s">
        <v>403</v>
      </c>
      <c r="C155" s="18">
        <v>413500000</v>
      </c>
      <c r="D155" s="22"/>
      <c r="F155" s="14">
        <v>413500000</v>
      </c>
      <c r="G155" s="14">
        <f t="shared" si="2"/>
        <v>0</v>
      </c>
    </row>
    <row r="156" spans="1:7" x14ac:dyDescent="0.25">
      <c r="A156" s="19" t="s">
        <v>764</v>
      </c>
      <c r="B156" s="20" t="s">
        <v>765</v>
      </c>
      <c r="C156" s="28">
        <v>342700000</v>
      </c>
      <c r="D156" s="22"/>
      <c r="F156" s="14">
        <v>342700000</v>
      </c>
      <c r="G156" s="14">
        <f t="shared" si="2"/>
        <v>0</v>
      </c>
    </row>
    <row r="157" spans="1:7" x14ac:dyDescent="0.25">
      <c r="A157" s="12" t="s">
        <v>766</v>
      </c>
      <c r="B157" s="13" t="s">
        <v>767</v>
      </c>
      <c r="C157" s="25">
        <v>287100000</v>
      </c>
      <c r="D157" s="22"/>
      <c r="F157" s="14">
        <v>287100000</v>
      </c>
      <c r="G157" s="14">
        <f t="shared" si="2"/>
        <v>0</v>
      </c>
    </row>
    <row r="158" spans="1:7" x14ac:dyDescent="0.25">
      <c r="A158" s="15" t="s">
        <v>768</v>
      </c>
      <c r="B158" s="16" t="s">
        <v>769</v>
      </c>
      <c r="C158" s="26">
        <v>230700000</v>
      </c>
      <c r="D158" s="22"/>
      <c r="F158" s="14">
        <v>230700000</v>
      </c>
      <c r="G158" s="14">
        <f t="shared" si="2"/>
        <v>0</v>
      </c>
    </row>
    <row r="159" spans="1:7" x14ac:dyDescent="0.25">
      <c r="A159" s="15" t="s">
        <v>770</v>
      </c>
      <c r="B159" s="16" t="s">
        <v>771</v>
      </c>
      <c r="C159" s="26">
        <v>348300000</v>
      </c>
      <c r="D159" s="22"/>
      <c r="F159" s="14">
        <v>348300000</v>
      </c>
      <c r="G159" s="14">
        <f t="shared" si="2"/>
        <v>0</v>
      </c>
    </row>
    <row r="160" spans="1:7" x14ac:dyDescent="0.25">
      <c r="A160" s="12" t="s">
        <v>772</v>
      </c>
      <c r="B160" s="13" t="s">
        <v>773</v>
      </c>
      <c r="C160" s="25">
        <v>342700000</v>
      </c>
      <c r="D160" s="22"/>
      <c r="F160" s="14">
        <v>342700000</v>
      </c>
      <c r="G160" s="14">
        <f t="shared" si="2"/>
        <v>0</v>
      </c>
    </row>
    <row r="161" spans="1:7" x14ac:dyDescent="0.25">
      <c r="A161" s="12" t="s">
        <v>774</v>
      </c>
      <c r="B161" s="13" t="s">
        <v>775</v>
      </c>
      <c r="C161" s="25">
        <v>327100000</v>
      </c>
      <c r="D161" s="22"/>
      <c r="F161" s="14">
        <v>327100000</v>
      </c>
      <c r="G161" s="14">
        <f t="shared" si="2"/>
        <v>0</v>
      </c>
    </row>
    <row r="162" spans="1:7" x14ac:dyDescent="0.25">
      <c r="A162" s="15" t="s">
        <v>776</v>
      </c>
      <c r="B162" s="16" t="s">
        <v>777</v>
      </c>
      <c r="C162" s="26">
        <v>292300000</v>
      </c>
      <c r="D162" s="22"/>
      <c r="F162" s="14">
        <v>292300000</v>
      </c>
      <c r="G162" s="14">
        <f t="shared" si="2"/>
        <v>0</v>
      </c>
    </row>
    <row r="163" spans="1:7" x14ac:dyDescent="0.25">
      <c r="A163" s="12" t="s">
        <v>778</v>
      </c>
      <c r="B163" s="13" t="s">
        <v>779</v>
      </c>
      <c r="C163" s="25">
        <v>293300000</v>
      </c>
      <c r="D163" s="22"/>
      <c r="F163" s="14">
        <v>293300000</v>
      </c>
      <c r="G163" s="14">
        <f t="shared" si="2"/>
        <v>0</v>
      </c>
    </row>
    <row r="164" spans="1:7" x14ac:dyDescent="0.25">
      <c r="A164" s="12" t="s">
        <v>780</v>
      </c>
      <c r="B164" s="13" t="s">
        <v>781</v>
      </c>
      <c r="C164" s="25">
        <v>287100000</v>
      </c>
      <c r="D164" s="22"/>
      <c r="F164" s="14">
        <v>287100000</v>
      </c>
      <c r="G164" s="14">
        <f t="shared" si="2"/>
        <v>0</v>
      </c>
    </row>
    <row r="165" spans="1:7" x14ac:dyDescent="0.25">
      <c r="A165" s="15" t="s">
        <v>782</v>
      </c>
      <c r="B165" s="16" t="s">
        <v>783</v>
      </c>
      <c r="C165" s="26">
        <v>258000000</v>
      </c>
      <c r="D165" s="22"/>
      <c r="F165" s="14">
        <v>258000000</v>
      </c>
      <c r="G165" s="14">
        <f t="shared" si="2"/>
        <v>0</v>
      </c>
    </row>
    <row r="166" spans="1:7" x14ac:dyDescent="0.25">
      <c r="A166" s="12" t="s">
        <v>784</v>
      </c>
      <c r="B166" s="13" t="s">
        <v>785</v>
      </c>
      <c r="C166" s="25">
        <v>230700000</v>
      </c>
      <c r="D166" s="22"/>
      <c r="F166" s="14">
        <v>230700000</v>
      </c>
      <c r="G166" s="14">
        <f t="shared" si="2"/>
        <v>0</v>
      </c>
    </row>
    <row r="167" spans="1:7" x14ac:dyDescent="0.25">
      <c r="A167" s="12" t="s">
        <v>786</v>
      </c>
      <c r="B167" s="13" t="s">
        <v>787</v>
      </c>
      <c r="C167" s="25">
        <v>235400000</v>
      </c>
      <c r="D167" s="22"/>
      <c r="F167" s="14">
        <v>235400000</v>
      </c>
      <c r="G167" s="14">
        <f t="shared" si="2"/>
        <v>0</v>
      </c>
    </row>
    <row r="168" spans="1:7" x14ac:dyDescent="0.25">
      <c r="A168" s="17" t="s">
        <v>788</v>
      </c>
      <c r="B168" s="18" t="s">
        <v>789</v>
      </c>
      <c r="C168" s="18">
        <v>236400000</v>
      </c>
      <c r="D168" s="22"/>
      <c r="F168" s="14">
        <v>236400000</v>
      </c>
      <c r="G168" s="14">
        <f t="shared" si="2"/>
        <v>0</v>
      </c>
    </row>
    <row r="169" spans="1:7" x14ac:dyDescent="0.25">
      <c r="A169" s="19" t="s">
        <v>136</v>
      </c>
      <c r="B169" s="20" t="s">
        <v>137</v>
      </c>
      <c r="C169" s="28">
        <v>615800000</v>
      </c>
      <c r="D169" s="22"/>
      <c r="F169" s="14">
        <v>615800000</v>
      </c>
      <c r="G169" s="14">
        <f t="shared" si="2"/>
        <v>0</v>
      </c>
    </row>
    <row r="170" spans="1:7" x14ac:dyDescent="0.25">
      <c r="A170" s="17" t="s">
        <v>136</v>
      </c>
      <c r="B170" s="18" t="s">
        <v>434</v>
      </c>
      <c r="C170" s="18">
        <v>615800000</v>
      </c>
      <c r="D170" s="22"/>
      <c r="F170" s="14">
        <v>615800000</v>
      </c>
      <c r="G170" s="14">
        <f t="shared" si="2"/>
        <v>0</v>
      </c>
    </row>
    <row r="171" spans="1:7" x14ac:dyDescent="0.25">
      <c r="A171" s="21" t="s">
        <v>138</v>
      </c>
      <c r="B171" s="22" t="s">
        <v>139</v>
      </c>
      <c r="C171" s="29">
        <v>710500000</v>
      </c>
      <c r="D171" s="22"/>
      <c r="F171" s="14">
        <v>710500000</v>
      </c>
      <c r="G171" s="14">
        <f t="shared" si="2"/>
        <v>0</v>
      </c>
    </row>
    <row r="172" spans="1:7" x14ac:dyDescent="0.25">
      <c r="A172" s="12" t="s">
        <v>708</v>
      </c>
      <c r="B172" s="13" t="s">
        <v>709</v>
      </c>
      <c r="C172" s="13">
        <v>710500000</v>
      </c>
      <c r="D172" s="22"/>
      <c r="F172" s="14">
        <v>710500000</v>
      </c>
      <c r="G172" s="14">
        <f t="shared" si="2"/>
        <v>0</v>
      </c>
    </row>
    <row r="173" spans="1:7" x14ac:dyDescent="0.25">
      <c r="A173" s="17" t="s">
        <v>710</v>
      </c>
      <c r="B173" s="18" t="s">
        <v>711</v>
      </c>
      <c r="C173" s="18">
        <v>710500000</v>
      </c>
      <c r="D173" s="22"/>
      <c r="F173" s="14">
        <v>710500000</v>
      </c>
      <c r="G173" s="14">
        <f t="shared" si="2"/>
        <v>0</v>
      </c>
    </row>
    <row r="174" spans="1:7" x14ac:dyDescent="0.25">
      <c r="A174" s="21" t="s">
        <v>141</v>
      </c>
      <c r="B174" s="22" t="s">
        <v>142</v>
      </c>
      <c r="C174" s="29">
        <v>549900000</v>
      </c>
      <c r="D174" s="22"/>
      <c r="F174" s="14">
        <v>549900000</v>
      </c>
      <c r="G174" s="14">
        <f t="shared" si="2"/>
        <v>0</v>
      </c>
    </row>
    <row r="175" spans="1:7" x14ac:dyDescent="0.25">
      <c r="A175" s="17" t="s">
        <v>143</v>
      </c>
      <c r="B175" s="18" t="s">
        <v>144</v>
      </c>
      <c r="C175" s="18">
        <v>553900000</v>
      </c>
      <c r="D175" s="22"/>
      <c r="F175" s="14">
        <v>553900000</v>
      </c>
      <c r="G175" s="14">
        <f t="shared" si="2"/>
        <v>0</v>
      </c>
    </row>
    <row r="176" spans="1:7" x14ac:dyDescent="0.25">
      <c r="A176" s="19" t="s">
        <v>145</v>
      </c>
      <c r="B176" s="20" t="s">
        <v>458</v>
      </c>
      <c r="C176" s="28">
        <v>2314400000</v>
      </c>
      <c r="D176" s="22"/>
      <c r="F176" s="14">
        <v>2314400000</v>
      </c>
      <c r="G176" s="14">
        <f t="shared" si="2"/>
        <v>0</v>
      </c>
    </row>
    <row r="177" spans="1:7" x14ac:dyDescent="0.25">
      <c r="A177" s="17" t="s">
        <v>145</v>
      </c>
      <c r="B177" s="18" t="s">
        <v>459</v>
      </c>
      <c r="C177" s="18">
        <v>2314400000</v>
      </c>
      <c r="D177" s="22"/>
      <c r="F177" s="14">
        <v>2314400000</v>
      </c>
      <c r="G177" s="14">
        <f t="shared" si="2"/>
        <v>0</v>
      </c>
    </row>
    <row r="178" spans="1:7" x14ac:dyDescent="0.25">
      <c r="A178" s="21" t="s">
        <v>404</v>
      </c>
      <c r="B178" s="22" t="s">
        <v>405</v>
      </c>
      <c r="C178" s="29">
        <v>2675000000</v>
      </c>
      <c r="D178" s="22"/>
      <c r="F178" s="14">
        <v>2674800000</v>
      </c>
      <c r="G178" s="14">
        <f t="shared" si="2"/>
        <v>200000</v>
      </c>
    </row>
    <row r="179" spans="1:7" x14ac:dyDescent="0.25">
      <c r="A179" s="12" t="s">
        <v>404</v>
      </c>
      <c r="B179" s="13" t="s">
        <v>406</v>
      </c>
      <c r="C179" s="25">
        <v>2681000000</v>
      </c>
      <c r="D179" s="22"/>
      <c r="F179" s="14">
        <v>2680800000</v>
      </c>
      <c r="G179" s="14">
        <f t="shared" si="2"/>
        <v>200000</v>
      </c>
    </row>
    <row r="180" spans="1:7" x14ac:dyDescent="0.25">
      <c r="A180" s="12" t="s">
        <v>407</v>
      </c>
      <c r="B180" s="13" t="s">
        <v>408</v>
      </c>
      <c r="C180" s="25">
        <v>2762300000</v>
      </c>
      <c r="D180" s="22"/>
      <c r="F180" s="14">
        <v>2762100000</v>
      </c>
      <c r="G180" s="14">
        <f t="shared" si="2"/>
        <v>200000</v>
      </c>
    </row>
    <row r="181" spans="1:7" x14ac:dyDescent="0.25">
      <c r="A181" s="15" t="s">
        <v>407</v>
      </c>
      <c r="B181" s="16" t="s">
        <v>409</v>
      </c>
      <c r="C181" s="26">
        <v>2768400000</v>
      </c>
      <c r="D181" s="22"/>
      <c r="F181" s="14">
        <v>2768200000</v>
      </c>
      <c r="G181" s="14">
        <f t="shared" si="2"/>
        <v>200000</v>
      </c>
    </row>
    <row r="182" spans="1:7" x14ac:dyDescent="0.25">
      <c r="A182" s="12" t="s">
        <v>407</v>
      </c>
      <c r="B182" s="13" t="s">
        <v>410</v>
      </c>
      <c r="C182" s="25">
        <v>2762300000</v>
      </c>
      <c r="D182" s="22"/>
      <c r="F182" s="14">
        <v>2762100000</v>
      </c>
      <c r="G182" s="14">
        <f t="shared" si="2"/>
        <v>200000</v>
      </c>
    </row>
    <row r="183" spans="1:7" x14ac:dyDescent="0.25">
      <c r="A183" s="17" t="s">
        <v>407</v>
      </c>
      <c r="B183" s="18" t="s">
        <v>411</v>
      </c>
      <c r="C183" s="18">
        <v>2768400000</v>
      </c>
      <c r="D183" s="22"/>
      <c r="F183" s="14">
        <v>2768200000</v>
      </c>
      <c r="G183" s="14">
        <f t="shared" si="2"/>
        <v>200000</v>
      </c>
    </row>
    <row r="184" spans="1:7" x14ac:dyDescent="0.25">
      <c r="A184" s="21" t="s">
        <v>148</v>
      </c>
      <c r="B184" s="22" t="s">
        <v>149</v>
      </c>
      <c r="C184" s="29">
        <v>298700000</v>
      </c>
      <c r="D184" s="22"/>
      <c r="F184" s="14">
        <v>298700000</v>
      </c>
      <c r="G184" s="14">
        <f t="shared" si="2"/>
        <v>0</v>
      </c>
    </row>
    <row r="185" spans="1:7" x14ac:dyDescent="0.25">
      <c r="A185" s="12" t="s">
        <v>514</v>
      </c>
      <c r="B185" s="13" t="s">
        <v>150</v>
      </c>
      <c r="C185" s="25">
        <v>313600000</v>
      </c>
      <c r="D185" s="22"/>
      <c r="F185" s="14">
        <v>313600000</v>
      </c>
      <c r="G185" s="14">
        <f t="shared" si="2"/>
        <v>0</v>
      </c>
    </row>
    <row r="186" spans="1:7" x14ac:dyDescent="0.25">
      <c r="A186" s="12" t="s">
        <v>151</v>
      </c>
      <c r="B186" s="13" t="s">
        <v>152</v>
      </c>
      <c r="C186" s="25">
        <v>327400000</v>
      </c>
      <c r="D186" s="22"/>
      <c r="F186" s="14">
        <v>327400000</v>
      </c>
      <c r="G186" s="14">
        <f t="shared" si="2"/>
        <v>0</v>
      </c>
    </row>
    <row r="187" spans="1:7" x14ac:dyDescent="0.25">
      <c r="A187" s="15" t="s">
        <v>153</v>
      </c>
      <c r="B187" s="16" t="s">
        <v>154</v>
      </c>
      <c r="C187" s="26">
        <v>330000000</v>
      </c>
      <c r="D187" s="22"/>
      <c r="F187" s="14">
        <v>330000000</v>
      </c>
      <c r="G187" s="14">
        <f t="shared" si="2"/>
        <v>0</v>
      </c>
    </row>
    <row r="188" spans="1:7" x14ac:dyDescent="0.25">
      <c r="A188" s="12" t="s">
        <v>155</v>
      </c>
      <c r="B188" s="13" t="s">
        <v>156</v>
      </c>
      <c r="C188" s="25">
        <v>352200000</v>
      </c>
      <c r="D188" s="22"/>
      <c r="F188" s="14">
        <v>352200000</v>
      </c>
      <c r="G188" s="14">
        <f t="shared" si="2"/>
        <v>0</v>
      </c>
    </row>
    <row r="189" spans="1:7" x14ac:dyDescent="0.25">
      <c r="A189" s="12" t="s">
        <v>157</v>
      </c>
      <c r="B189" s="13" t="s">
        <v>158</v>
      </c>
      <c r="C189" s="25">
        <v>279100000</v>
      </c>
      <c r="D189" s="22"/>
      <c r="F189" s="14">
        <v>279100000</v>
      </c>
      <c r="G189" s="14">
        <f t="shared" si="2"/>
        <v>0</v>
      </c>
    </row>
    <row r="190" spans="1:7" x14ac:dyDescent="0.25">
      <c r="A190" s="17" t="s">
        <v>159</v>
      </c>
      <c r="B190" s="18" t="s">
        <v>160</v>
      </c>
      <c r="C190" s="18">
        <v>294100000</v>
      </c>
      <c r="D190" s="22"/>
      <c r="F190" s="14">
        <v>294100000</v>
      </c>
      <c r="G190" s="14">
        <f t="shared" si="2"/>
        <v>0</v>
      </c>
    </row>
    <row r="191" spans="1:7" x14ac:dyDescent="0.25">
      <c r="A191" s="21" t="s">
        <v>161</v>
      </c>
      <c r="B191" s="22" t="s">
        <v>162</v>
      </c>
      <c r="C191" s="29">
        <v>689100000</v>
      </c>
      <c r="D191" s="22"/>
      <c r="F191" s="14">
        <v>688900000</v>
      </c>
      <c r="G191" s="14">
        <f t="shared" si="2"/>
        <v>200000</v>
      </c>
    </row>
    <row r="192" spans="1:7" x14ac:dyDescent="0.25">
      <c r="A192" s="12" t="s">
        <v>161</v>
      </c>
      <c r="B192" s="13" t="s">
        <v>318</v>
      </c>
      <c r="C192" s="25">
        <v>689100000</v>
      </c>
      <c r="D192" s="22"/>
      <c r="F192" s="14">
        <v>688900000</v>
      </c>
      <c r="G192" s="14">
        <f t="shared" si="2"/>
        <v>200000</v>
      </c>
    </row>
    <row r="193" spans="1:7" x14ac:dyDescent="0.25">
      <c r="A193" s="12" t="s">
        <v>163</v>
      </c>
      <c r="B193" s="13" t="s">
        <v>164</v>
      </c>
      <c r="C193" s="25">
        <v>703800000</v>
      </c>
      <c r="D193" s="22"/>
      <c r="F193" s="14">
        <v>703600000</v>
      </c>
      <c r="G193" s="14">
        <f t="shared" si="2"/>
        <v>200000</v>
      </c>
    </row>
    <row r="194" spans="1:7" x14ac:dyDescent="0.25">
      <c r="A194" s="15" t="s">
        <v>844</v>
      </c>
      <c r="B194" s="16" t="s">
        <v>165</v>
      </c>
      <c r="C194" s="26">
        <v>714400000</v>
      </c>
      <c r="D194" s="22"/>
      <c r="F194" s="14">
        <v>714200000</v>
      </c>
      <c r="G194" s="14">
        <f t="shared" si="2"/>
        <v>200000</v>
      </c>
    </row>
    <row r="195" spans="1:7" x14ac:dyDescent="0.25">
      <c r="A195" s="12" t="s">
        <v>166</v>
      </c>
      <c r="B195" s="13" t="s">
        <v>167</v>
      </c>
      <c r="C195" s="25">
        <v>719400000</v>
      </c>
      <c r="D195" s="22"/>
      <c r="F195" s="14">
        <v>719200000</v>
      </c>
      <c r="G195" s="14">
        <f t="shared" si="2"/>
        <v>200000</v>
      </c>
    </row>
    <row r="196" spans="1:7" x14ac:dyDescent="0.25">
      <c r="A196" s="12" t="s">
        <v>168</v>
      </c>
      <c r="B196" s="13" t="s">
        <v>169</v>
      </c>
      <c r="C196" s="25">
        <v>717400000</v>
      </c>
      <c r="D196" s="22"/>
      <c r="F196" s="14">
        <v>717200000</v>
      </c>
      <c r="G196" s="14">
        <f t="shared" si="2"/>
        <v>200000</v>
      </c>
    </row>
    <row r="197" spans="1:7" x14ac:dyDescent="0.25">
      <c r="A197" s="15" t="s">
        <v>170</v>
      </c>
      <c r="B197" s="16" t="s">
        <v>171</v>
      </c>
      <c r="C197" s="26">
        <v>793600000</v>
      </c>
      <c r="D197" s="22"/>
      <c r="F197" s="14">
        <v>793400000</v>
      </c>
      <c r="G197" s="14">
        <f t="shared" si="2"/>
        <v>200000</v>
      </c>
    </row>
    <row r="198" spans="1:7" x14ac:dyDescent="0.25">
      <c r="A198" s="12" t="s">
        <v>172</v>
      </c>
      <c r="B198" s="13" t="s">
        <v>173</v>
      </c>
      <c r="C198" s="25">
        <v>828400000</v>
      </c>
      <c r="D198" s="22"/>
      <c r="F198" s="14">
        <v>828200000</v>
      </c>
      <c r="G198" s="14">
        <f t="shared" si="2"/>
        <v>200000</v>
      </c>
    </row>
    <row r="199" spans="1:7" x14ac:dyDescent="0.25">
      <c r="A199" s="12" t="s">
        <v>174</v>
      </c>
      <c r="B199" s="13" t="s">
        <v>175</v>
      </c>
      <c r="C199" s="25">
        <v>823400000</v>
      </c>
      <c r="D199" s="22"/>
      <c r="F199" s="14">
        <v>823200000</v>
      </c>
      <c r="G199" s="14">
        <f t="shared" si="2"/>
        <v>200000</v>
      </c>
    </row>
    <row r="200" spans="1:7" x14ac:dyDescent="0.25">
      <c r="A200" s="15" t="s">
        <v>176</v>
      </c>
      <c r="B200" s="16" t="s">
        <v>177</v>
      </c>
      <c r="C200" s="26">
        <v>621100000</v>
      </c>
      <c r="D200" s="22"/>
      <c r="F200" s="14">
        <v>620900000</v>
      </c>
      <c r="G200" s="14">
        <f t="shared" si="2"/>
        <v>200000</v>
      </c>
    </row>
    <row r="201" spans="1:7" x14ac:dyDescent="0.25">
      <c r="A201" s="12" t="s">
        <v>178</v>
      </c>
      <c r="B201" s="13" t="s">
        <v>179</v>
      </c>
      <c r="C201" s="25">
        <v>638500000</v>
      </c>
      <c r="D201" s="22"/>
      <c r="F201" s="14">
        <v>638300000</v>
      </c>
      <c r="G201" s="14">
        <f t="shared" si="2"/>
        <v>200000</v>
      </c>
    </row>
    <row r="202" spans="1:7" x14ac:dyDescent="0.25">
      <c r="A202" s="12" t="s">
        <v>180</v>
      </c>
      <c r="B202" s="13" t="s">
        <v>181</v>
      </c>
      <c r="C202" s="25">
        <v>662200000</v>
      </c>
      <c r="D202" s="22"/>
      <c r="F202" s="14">
        <v>662000000</v>
      </c>
      <c r="G202" s="14">
        <f t="shared" si="2"/>
        <v>200000</v>
      </c>
    </row>
    <row r="203" spans="1:7" x14ac:dyDescent="0.25">
      <c r="A203" s="15" t="s">
        <v>182</v>
      </c>
      <c r="B203" s="16" t="s">
        <v>183</v>
      </c>
      <c r="C203" s="26">
        <v>656600000</v>
      </c>
      <c r="D203" s="22"/>
      <c r="F203" s="14">
        <v>656400000</v>
      </c>
      <c r="G203" s="14">
        <f t="shared" si="2"/>
        <v>200000</v>
      </c>
    </row>
    <row r="204" spans="1:7" x14ac:dyDescent="0.25">
      <c r="A204" s="12" t="s">
        <v>845</v>
      </c>
      <c r="B204" s="13" t="s">
        <v>184</v>
      </c>
      <c r="C204" s="25">
        <v>671600000</v>
      </c>
      <c r="D204" s="22"/>
      <c r="F204" s="14">
        <v>671400000</v>
      </c>
      <c r="G204" s="14">
        <f t="shared" si="2"/>
        <v>200000</v>
      </c>
    </row>
    <row r="205" spans="1:7" x14ac:dyDescent="0.25">
      <c r="A205" s="12" t="s">
        <v>185</v>
      </c>
      <c r="B205" s="13" t="s">
        <v>186</v>
      </c>
      <c r="C205" s="25">
        <v>674600000</v>
      </c>
      <c r="D205" s="22"/>
      <c r="F205" s="14">
        <v>674400000</v>
      </c>
      <c r="G205" s="14">
        <f t="shared" ref="G205:G222" si="3">C205-F205</f>
        <v>200000</v>
      </c>
    </row>
    <row r="206" spans="1:7" x14ac:dyDescent="0.25">
      <c r="A206" s="15" t="s">
        <v>187</v>
      </c>
      <c r="B206" s="16" t="s">
        <v>188</v>
      </c>
      <c r="C206" s="26">
        <v>676600000</v>
      </c>
      <c r="D206" s="22"/>
      <c r="F206" s="14">
        <v>676400000</v>
      </c>
      <c r="G206" s="14">
        <f t="shared" si="3"/>
        <v>200000</v>
      </c>
    </row>
    <row r="207" spans="1:7" x14ac:dyDescent="0.25">
      <c r="A207" s="15" t="s">
        <v>189</v>
      </c>
      <c r="B207" s="16" t="s">
        <v>190</v>
      </c>
      <c r="C207" s="26">
        <v>665900000</v>
      </c>
      <c r="D207" s="22"/>
      <c r="F207" s="14">
        <v>665700000</v>
      </c>
      <c r="G207" s="14">
        <f t="shared" si="3"/>
        <v>200000</v>
      </c>
    </row>
    <row r="208" spans="1:7" x14ac:dyDescent="0.25">
      <c r="A208" s="12" t="s">
        <v>191</v>
      </c>
      <c r="B208" s="13" t="s">
        <v>192</v>
      </c>
      <c r="C208" s="25">
        <v>683500000</v>
      </c>
      <c r="D208" s="22"/>
      <c r="F208" s="14">
        <v>683300000</v>
      </c>
      <c r="G208" s="14">
        <f t="shared" si="3"/>
        <v>200000</v>
      </c>
    </row>
    <row r="209" spans="1:7" x14ac:dyDescent="0.25">
      <c r="A209" s="12" t="s">
        <v>193</v>
      </c>
      <c r="B209" s="13" t="s">
        <v>194</v>
      </c>
      <c r="C209" s="25">
        <v>698100000</v>
      </c>
      <c r="D209" s="22"/>
      <c r="F209" s="14">
        <v>697900000</v>
      </c>
      <c r="G209" s="14">
        <f t="shared" si="3"/>
        <v>200000</v>
      </c>
    </row>
    <row r="210" spans="1:7" x14ac:dyDescent="0.25">
      <c r="A210" s="15" t="s">
        <v>195</v>
      </c>
      <c r="B210" s="16" t="s">
        <v>196</v>
      </c>
      <c r="C210" s="26">
        <v>708700000</v>
      </c>
      <c r="D210" s="22"/>
      <c r="F210" s="14">
        <v>708500000</v>
      </c>
      <c r="G210" s="14">
        <f t="shared" si="3"/>
        <v>200000</v>
      </c>
    </row>
    <row r="211" spans="1:7" x14ac:dyDescent="0.25">
      <c r="A211" s="12" t="s">
        <v>197</v>
      </c>
      <c r="B211" s="13" t="s">
        <v>198</v>
      </c>
      <c r="C211" s="25">
        <v>788000000</v>
      </c>
      <c r="D211" s="22"/>
      <c r="F211" s="14">
        <v>787800000</v>
      </c>
      <c r="G211" s="14">
        <f t="shared" si="3"/>
        <v>200000</v>
      </c>
    </row>
    <row r="212" spans="1:7" x14ac:dyDescent="0.25">
      <c r="A212" s="17" t="s">
        <v>199</v>
      </c>
      <c r="B212" s="18" t="s">
        <v>200</v>
      </c>
      <c r="C212" s="18">
        <v>817800000</v>
      </c>
      <c r="D212" s="22"/>
      <c r="F212" s="14">
        <v>817600000</v>
      </c>
      <c r="G212" s="14">
        <f t="shared" si="3"/>
        <v>200000</v>
      </c>
    </row>
    <row r="213" spans="1:7" x14ac:dyDescent="0.25">
      <c r="A213" s="21" t="s">
        <v>201</v>
      </c>
      <c r="B213" s="22" t="s">
        <v>678</v>
      </c>
      <c r="C213" s="29">
        <v>1193800000</v>
      </c>
      <c r="D213" s="22"/>
      <c r="F213" s="14">
        <v>1193800000</v>
      </c>
      <c r="G213" s="14">
        <f t="shared" si="3"/>
        <v>0</v>
      </c>
    </row>
    <row r="214" spans="1:7" x14ac:dyDescent="0.25">
      <c r="A214" s="17" t="s">
        <v>203</v>
      </c>
      <c r="B214" s="18" t="s">
        <v>679</v>
      </c>
      <c r="C214" s="18">
        <v>1233500000</v>
      </c>
      <c r="D214" s="22"/>
      <c r="F214" s="14">
        <v>1233500000</v>
      </c>
      <c r="G214" s="14">
        <f t="shared" si="3"/>
        <v>0</v>
      </c>
    </row>
    <row r="215" spans="1:7" x14ac:dyDescent="0.25">
      <c r="A215" s="17" t="s">
        <v>515</v>
      </c>
      <c r="B215" s="18" t="s">
        <v>204</v>
      </c>
      <c r="C215" s="18">
        <v>741900000</v>
      </c>
      <c r="D215" s="22"/>
      <c r="F215" s="14">
        <v>741900000</v>
      </c>
      <c r="G215" s="14">
        <f t="shared" si="3"/>
        <v>0</v>
      </c>
    </row>
    <row r="216" spans="1:7" x14ac:dyDescent="0.25">
      <c r="A216" s="17" t="s">
        <v>366</v>
      </c>
      <c r="B216" s="18" t="s">
        <v>365</v>
      </c>
      <c r="C216" s="18">
        <v>1386600000</v>
      </c>
      <c r="D216" s="22"/>
      <c r="F216" s="14">
        <v>1386600000</v>
      </c>
      <c r="G216" s="14">
        <f t="shared" si="3"/>
        <v>0</v>
      </c>
    </row>
    <row r="217" spans="1:7" x14ac:dyDescent="0.25">
      <c r="A217" s="19" t="s">
        <v>517</v>
      </c>
      <c r="B217" s="20" t="s">
        <v>206</v>
      </c>
      <c r="C217" s="28">
        <v>1102200000</v>
      </c>
      <c r="D217" s="22"/>
      <c r="F217" s="14">
        <v>1102200000</v>
      </c>
      <c r="G217" s="14">
        <f t="shared" si="3"/>
        <v>0</v>
      </c>
    </row>
    <row r="218" spans="1:7" x14ac:dyDescent="0.25">
      <c r="A218" s="12" t="s">
        <v>550</v>
      </c>
      <c r="B218" s="13" t="s">
        <v>549</v>
      </c>
      <c r="C218" s="25">
        <v>1102200000</v>
      </c>
      <c r="D218" s="22"/>
      <c r="F218" s="14">
        <v>1102200000</v>
      </c>
      <c r="G218" s="14">
        <f t="shared" si="3"/>
        <v>0</v>
      </c>
    </row>
    <row r="219" spans="1:7" x14ac:dyDescent="0.25">
      <c r="A219" s="15" t="s">
        <v>516</v>
      </c>
      <c r="B219" s="16" t="s">
        <v>205</v>
      </c>
      <c r="C219" s="26">
        <v>1064500000</v>
      </c>
      <c r="D219" s="22"/>
      <c r="F219" s="14">
        <v>1064500000</v>
      </c>
      <c r="G219" s="14">
        <f t="shared" si="3"/>
        <v>0</v>
      </c>
    </row>
    <row r="220" spans="1:7" x14ac:dyDescent="0.25">
      <c r="A220" s="12" t="s">
        <v>516</v>
      </c>
      <c r="B220" s="13" t="s">
        <v>796</v>
      </c>
      <c r="C220" s="25">
        <v>1064500000</v>
      </c>
      <c r="D220" s="22"/>
      <c r="F220" s="14">
        <v>1064500000</v>
      </c>
      <c r="G220" s="14">
        <f t="shared" si="3"/>
        <v>0</v>
      </c>
    </row>
    <row r="221" spans="1:7" x14ac:dyDescent="0.25">
      <c r="A221" s="12" t="s">
        <v>596</v>
      </c>
      <c r="B221" s="13" t="s">
        <v>594</v>
      </c>
      <c r="C221" s="25">
        <v>1245100000</v>
      </c>
      <c r="D221" s="22"/>
      <c r="F221" s="14">
        <v>1245100000</v>
      </c>
      <c r="G221" s="14">
        <f t="shared" si="3"/>
        <v>0</v>
      </c>
    </row>
    <row r="222" spans="1:7" x14ac:dyDescent="0.25">
      <c r="A222" s="17" t="s">
        <v>597</v>
      </c>
      <c r="B222" s="18" t="s">
        <v>595</v>
      </c>
      <c r="C222" s="18">
        <v>1288800000</v>
      </c>
      <c r="D222" s="30"/>
      <c r="F222" s="31">
        <v>1288800000</v>
      </c>
      <c r="G222" s="31">
        <f t="shared" si="3"/>
        <v>0</v>
      </c>
    </row>
    <row r="223" spans="1:7" x14ac:dyDescent="0.25">
      <c r="A223" s="23" t="s">
        <v>790</v>
      </c>
      <c r="B223" s="1"/>
      <c r="C223" s="1"/>
      <c r="D223" s="1"/>
    </row>
    <row r="224" spans="1:7" x14ac:dyDescent="0.25">
      <c r="A224" s="23" t="s">
        <v>572</v>
      </c>
      <c r="B224" s="1"/>
      <c r="C224" s="1"/>
      <c r="D224" s="1"/>
    </row>
    <row r="225" spans="1:8" x14ac:dyDescent="0.25">
      <c r="A225" s="23" t="s">
        <v>647</v>
      </c>
      <c r="B225" s="1"/>
      <c r="C225" s="1"/>
      <c r="D225" s="1"/>
    </row>
    <row r="226" spans="1:8" x14ac:dyDescent="0.25">
      <c r="A226" s="1" t="s">
        <v>648</v>
      </c>
      <c r="B226" s="1"/>
      <c r="C226" s="1"/>
      <c r="D226" s="1"/>
    </row>
    <row r="227" spans="1:8" x14ac:dyDescent="0.25">
      <c r="A227" s="24" t="s">
        <v>649</v>
      </c>
      <c r="B227" s="1"/>
      <c r="C227" s="1"/>
      <c r="D227" s="1"/>
    </row>
    <row r="228" spans="1:8" x14ac:dyDescent="0.25">
      <c r="A228" s="24"/>
      <c r="B228" s="1"/>
      <c r="C228" s="1"/>
      <c r="D228" s="1"/>
    </row>
    <row r="229" spans="1:8" s="1" customFormat="1" x14ac:dyDescent="0.25">
      <c r="A229" s="3" t="s">
        <v>0</v>
      </c>
      <c r="B229" s="4"/>
      <c r="C229" s="4"/>
      <c r="D229" s="4"/>
      <c r="H229" s="2"/>
    </row>
    <row r="230" spans="1:8" s="1" customFormat="1" x14ac:dyDescent="0.25">
      <c r="A230" s="4" t="s">
        <v>677</v>
      </c>
      <c r="B230" s="4"/>
      <c r="C230" s="4"/>
      <c r="D230" s="4"/>
      <c r="H230" s="2"/>
    </row>
    <row r="231" spans="1:8" s="1" customFormat="1" ht="7.5" customHeight="1" x14ac:dyDescent="0.25">
      <c r="H231" s="2"/>
    </row>
    <row r="232" spans="1:8" s="1" customFormat="1" x14ac:dyDescent="0.25">
      <c r="A232" s="5" t="s">
        <v>1</v>
      </c>
      <c r="B232" s="4"/>
      <c r="C232" s="4"/>
      <c r="D232" s="4"/>
      <c r="H232" s="2"/>
    </row>
    <row r="233" spans="1:8" s="1" customFormat="1" x14ac:dyDescent="0.25">
      <c r="A233" s="5" t="s">
        <v>587</v>
      </c>
      <c r="B233" s="4"/>
      <c r="C233" s="4"/>
      <c r="D233" s="4"/>
      <c r="H233" s="2"/>
    </row>
    <row r="234" spans="1:8" s="1" customFormat="1" x14ac:dyDescent="0.25">
      <c r="A234" s="5" t="s">
        <v>246</v>
      </c>
      <c r="B234" s="4"/>
      <c r="C234" s="4"/>
      <c r="D234" s="4"/>
      <c r="H234" s="2"/>
    </row>
    <row r="235" spans="1:8" s="1" customFormat="1" x14ac:dyDescent="0.25">
      <c r="A235" s="5" t="s">
        <v>763</v>
      </c>
      <c r="B235" s="4"/>
      <c r="C235" s="4"/>
      <c r="D235" s="4"/>
      <c r="F235" s="6" t="s">
        <v>3</v>
      </c>
      <c r="G235" s="7" t="s">
        <v>4</v>
      </c>
      <c r="H235" s="2"/>
    </row>
    <row r="236" spans="1:8" s="1" customFormat="1" ht="7.5" customHeight="1" x14ac:dyDescent="0.25">
      <c r="H236" s="2"/>
    </row>
    <row r="237" spans="1:8" s="1" customFormat="1" ht="15" customHeight="1" x14ac:dyDescent="0.25">
      <c r="A237" s="8" t="s">
        <v>5</v>
      </c>
      <c r="B237" s="9" t="s">
        <v>6</v>
      </c>
      <c r="C237" s="9" t="s">
        <v>7</v>
      </c>
      <c r="D237" s="9" t="s">
        <v>8</v>
      </c>
      <c r="F237" s="10" t="s">
        <v>7</v>
      </c>
      <c r="G237" s="10" t="s">
        <v>7</v>
      </c>
      <c r="H237" s="11"/>
    </row>
    <row r="238" spans="1:8" x14ac:dyDescent="0.25">
      <c r="A238" s="12" t="s">
        <v>650</v>
      </c>
      <c r="B238" s="13" t="s">
        <v>651</v>
      </c>
      <c r="C238" s="25">
        <v>240300000</v>
      </c>
      <c r="D238" s="61" t="s">
        <v>668</v>
      </c>
      <c r="F238" s="14">
        <v>240100000</v>
      </c>
      <c r="G238" s="14">
        <f t="shared" ref="G238" si="4">C238-F238</f>
        <v>200000</v>
      </c>
    </row>
    <row r="239" spans="1:8" x14ac:dyDescent="0.25">
      <c r="A239" s="15" t="s">
        <v>652</v>
      </c>
      <c r="B239" s="16" t="s">
        <v>653</v>
      </c>
      <c r="C239" s="26">
        <v>237500000</v>
      </c>
      <c r="D239" s="62"/>
      <c r="F239" s="14">
        <v>237300000</v>
      </c>
      <c r="G239" s="14">
        <f t="shared" ref="G239:G274" si="5">C239-F239</f>
        <v>200000</v>
      </c>
    </row>
    <row r="240" spans="1:8" x14ac:dyDescent="0.25">
      <c r="A240" s="17" t="s">
        <v>654</v>
      </c>
      <c r="B240" s="18" t="s">
        <v>655</v>
      </c>
      <c r="C240" s="27">
        <v>225400000</v>
      </c>
      <c r="D240" s="63"/>
      <c r="F240" s="14">
        <v>225200000</v>
      </c>
      <c r="G240" s="14">
        <f t="shared" si="5"/>
        <v>200000</v>
      </c>
    </row>
    <row r="241" spans="1:7" x14ac:dyDescent="0.25">
      <c r="A241" s="19" t="s">
        <v>658</v>
      </c>
      <c r="B241" s="20" t="s">
        <v>659</v>
      </c>
      <c r="C241" s="28">
        <v>226400000</v>
      </c>
      <c r="D241" s="62" t="s">
        <v>669</v>
      </c>
      <c r="F241" s="14">
        <v>226200000</v>
      </c>
      <c r="G241" s="14">
        <f t="shared" si="5"/>
        <v>200000</v>
      </c>
    </row>
    <row r="242" spans="1:7" x14ac:dyDescent="0.25">
      <c r="A242" s="17" t="s">
        <v>656</v>
      </c>
      <c r="B242" s="18" t="s">
        <v>657</v>
      </c>
      <c r="C242" s="27">
        <v>240200000</v>
      </c>
      <c r="D242" s="62"/>
      <c r="F242" s="14">
        <v>240000000</v>
      </c>
      <c r="G242" s="14">
        <f t="shared" si="5"/>
        <v>200000</v>
      </c>
    </row>
    <row r="243" spans="1:7" x14ac:dyDescent="0.25">
      <c r="A243" s="19" t="s">
        <v>824</v>
      </c>
      <c r="B243" s="20" t="s">
        <v>825</v>
      </c>
      <c r="C243" s="47">
        <v>302600000</v>
      </c>
      <c r="D243" s="61" t="s">
        <v>670</v>
      </c>
      <c r="F243" s="14">
        <v>302400000</v>
      </c>
      <c r="G243" s="14">
        <f t="shared" si="5"/>
        <v>200000</v>
      </c>
    </row>
    <row r="244" spans="1:7" x14ac:dyDescent="0.25">
      <c r="A244" s="19" t="s">
        <v>660</v>
      </c>
      <c r="B244" s="20" t="s">
        <v>266</v>
      </c>
      <c r="C244" s="20">
        <v>340300000</v>
      </c>
      <c r="D244" s="62"/>
      <c r="F244" s="14">
        <v>340100000</v>
      </c>
      <c r="G244" s="14">
        <f t="shared" si="5"/>
        <v>200000</v>
      </c>
    </row>
    <row r="245" spans="1:7" x14ac:dyDescent="0.25">
      <c r="A245" s="17" t="s">
        <v>661</v>
      </c>
      <c r="B245" s="18" t="s">
        <v>265</v>
      </c>
      <c r="C245" s="18">
        <v>325100000</v>
      </c>
      <c r="D245" s="63"/>
      <c r="F245" s="14">
        <v>324900000</v>
      </c>
      <c r="G245" s="14">
        <f t="shared" si="5"/>
        <v>200000</v>
      </c>
    </row>
    <row r="246" spans="1:7" x14ac:dyDescent="0.25">
      <c r="A246" s="21" t="s">
        <v>664</v>
      </c>
      <c r="B246" s="22" t="s">
        <v>665</v>
      </c>
      <c r="C246" s="22">
        <v>359000000</v>
      </c>
      <c r="D246" s="61" t="s">
        <v>671</v>
      </c>
      <c r="F246" s="14">
        <v>358800000</v>
      </c>
      <c r="G246" s="14">
        <f t="shared" si="5"/>
        <v>200000</v>
      </c>
    </row>
    <row r="247" spans="1:7" ht="14.45" customHeight="1" x14ac:dyDescent="0.25">
      <c r="A247" s="12" t="s">
        <v>662</v>
      </c>
      <c r="B247" s="13" t="s">
        <v>663</v>
      </c>
      <c r="C247" s="13">
        <v>352100000</v>
      </c>
      <c r="D247" s="62"/>
      <c r="F247" s="14">
        <v>351900000</v>
      </c>
      <c r="G247" s="14">
        <f t="shared" si="5"/>
        <v>200000</v>
      </c>
    </row>
    <row r="248" spans="1:7" x14ac:dyDescent="0.25">
      <c r="A248" s="17" t="s">
        <v>666</v>
      </c>
      <c r="B248" s="18" t="s">
        <v>667</v>
      </c>
      <c r="C248" s="27">
        <v>386200000</v>
      </c>
      <c r="D248" s="63"/>
      <c r="F248" s="14">
        <v>386000000</v>
      </c>
      <c r="G248" s="14">
        <f t="shared" si="5"/>
        <v>200000</v>
      </c>
    </row>
    <row r="249" spans="1:7" x14ac:dyDescent="0.25">
      <c r="A249" s="19" t="s">
        <v>797</v>
      </c>
      <c r="B249" s="20" t="s">
        <v>269</v>
      </c>
      <c r="C249" s="28">
        <v>354300000</v>
      </c>
      <c r="D249" s="61" t="s">
        <v>589</v>
      </c>
      <c r="F249" s="14">
        <v>354300000</v>
      </c>
      <c r="G249" s="14">
        <f t="shared" si="5"/>
        <v>0</v>
      </c>
    </row>
    <row r="250" spans="1:7" x14ac:dyDescent="0.25">
      <c r="A250" s="15" t="s">
        <v>798</v>
      </c>
      <c r="B250" s="16" t="s">
        <v>270</v>
      </c>
      <c r="C250" s="26">
        <v>365300000</v>
      </c>
      <c r="D250" s="62"/>
      <c r="F250" s="14">
        <v>365300000</v>
      </c>
      <c r="G250" s="14">
        <f t="shared" si="5"/>
        <v>0</v>
      </c>
    </row>
    <row r="251" spans="1:7" x14ac:dyDescent="0.25">
      <c r="A251" s="12" t="s">
        <v>799</v>
      </c>
      <c r="B251" s="13" t="s">
        <v>273</v>
      </c>
      <c r="C251" s="25">
        <v>372700000</v>
      </c>
      <c r="D251" s="62"/>
      <c r="F251" s="14">
        <v>372700000</v>
      </c>
      <c r="G251" s="14">
        <f t="shared" si="5"/>
        <v>0</v>
      </c>
    </row>
    <row r="252" spans="1:7" x14ac:dyDescent="0.25">
      <c r="A252" s="17" t="s">
        <v>800</v>
      </c>
      <c r="B252" s="18" t="s">
        <v>274</v>
      </c>
      <c r="C252" s="27">
        <v>383700000</v>
      </c>
      <c r="D252" s="63"/>
      <c r="F252" s="14">
        <v>383700000</v>
      </c>
      <c r="G252" s="14">
        <f t="shared" si="5"/>
        <v>0</v>
      </c>
    </row>
    <row r="253" spans="1:7" x14ac:dyDescent="0.25">
      <c r="A253" s="21" t="s">
        <v>801</v>
      </c>
      <c r="B253" s="22" t="s">
        <v>573</v>
      </c>
      <c r="C253" s="29">
        <v>430400000</v>
      </c>
      <c r="D253" s="61" t="s">
        <v>588</v>
      </c>
      <c r="F253" s="14">
        <v>430400000</v>
      </c>
      <c r="G253" s="14">
        <f t="shared" si="5"/>
        <v>0</v>
      </c>
    </row>
    <row r="254" spans="1:7" x14ac:dyDescent="0.25">
      <c r="A254" s="12" t="s">
        <v>802</v>
      </c>
      <c r="B254" s="13" t="s">
        <v>394</v>
      </c>
      <c r="C254" s="25">
        <v>479300000</v>
      </c>
      <c r="D254" s="62"/>
      <c r="F254" s="14">
        <v>479300000</v>
      </c>
      <c r="G254" s="14">
        <f t="shared" si="5"/>
        <v>0</v>
      </c>
    </row>
    <row r="255" spans="1:7" ht="14.45" customHeight="1" x14ac:dyDescent="0.25">
      <c r="A255" s="17" t="s">
        <v>803</v>
      </c>
      <c r="B255" s="18" t="s">
        <v>279</v>
      </c>
      <c r="C255" s="27">
        <v>456200000</v>
      </c>
      <c r="D255" s="63"/>
      <c r="F255" s="14">
        <v>456200000</v>
      </c>
      <c r="G255" s="14">
        <f t="shared" si="5"/>
        <v>0</v>
      </c>
    </row>
    <row r="256" spans="1:7" x14ac:dyDescent="0.25">
      <c r="A256" s="21" t="s">
        <v>673</v>
      </c>
      <c r="B256" s="22" t="s">
        <v>674</v>
      </c>
      <c r="C256" s="29">
        <v>2685100000</v>
      </c>
      <c r="D256" s="62" t="s">
        <v>827</v>
      </c>
      <c r="F256" s="14">
        <v>2684900000</v>
      </c>
      <c r="G256" s="14">
        <f t="shared" si="5"/>
        <v>200000</v>
      </c>
    </row>
    <row r="257" spans="1:7" x14ac:dyDescent="0.25">
      <c r="A257" s="17" t="s">
        <v>675</v>
      </c>
      <c r="B257" s="18" t="s">
        <v>676</v>
      </c>
      <c r="C257" s="27">
        <v>2772300000</v>
      </c>
      <c r="D257" s="62"/>
      <c r="F257" s="14">
        <v>2772100000</v>
      </c>
      <c r="G257" s="14">
        <f t="shared" si="5"/>
        <v>200000</v>
      </c>
    </row>
    <row r="258" spans="1:7" x14ac:dyDescent="0.25">
      <c r="A258" s="19" t="s">
        <v>804</v>
      </c>
      <c r="B258" s="20" t="s">
        <v>574</v>
      </c>
      <c r="C258" s="28">
        <v>477900000</v>
      </c>
      <c r="D258" s="61" t="s">
        <v>826</v>
      </c>
      <c r="F258" s="14">
        <v>477900000</v>
      </c>
      <c r="G258" s="14">
        <f t="shared" si="5"/>
        <v>0</v>
      </c>
    </row>
    <row r="259" spans="1:7" x14ac:dyDescent="0.25">
      <c r="A259" s="12" t="s">
        <v>805</v>
      </c>
      <c r="B259" s="13" t="s">
        <v>575</v>
      </c>
      <c r="C259" s="25">
        <v>480000000</v>
      </c>
      <c r="D259" s="62"/>
      <c r="F259" s="14">
        <v>480000000</v>
      </c>
      <c r="G259" s="14">
        <f t="shared" si="5"/>
        <v>0</v>
      </c>
    </row>
    <row r="260" spans="1:7" x14ac:dyDescent="0.25">
      <c r="A260" s="15" t="s">
        <v>593</v>
      </c>
      <c r="B260" s="16" t="s">
        <v>576</v>
      </c>
      <c r="C260" s="26">
        <v>526300000</v>
      </c>
      <c r="D260" s="62"/>
      <c r="F260" s="14">
        <v>526300000</v>
      </c>
      <c r="G260" s="14">
        <f t="shared" si="5"/>
        <v>0</v>
      </c>
    </row>
    <row r="261" spans="1:7" ht="14.45" customHeight="1" x14ac:dyDescent="0.25">
      <c r="A261" s="12" t="s">
        <v>806</v>
      </c>
      <c r="B261" s="13" t="s">
        <v>577</v>
      </c>
      <c r="C261" s="25">
        <v>526200000</v>
      </c>
      <c r="D261" s="62"/>
      <c r="F261" s="14">
        <v>526200000</v>
      </c>
      <c r="G261" s="14">
        <f t="shared" si="5"/>
        <v>0</v>
      </c>
    </row>
    <row r="262" spans="1:7" x14ac:dyDescent="0.25">
      <c r="A262" s="12" t="s">
        <v>807</v>
      </c>
      <c r="B262" s="13" t="s">
        <v>579</v>
      </c>
      <c r="C262" s="25">
        <v>517200000</v>
      </c>
      <c r="D262" s="62"/>
      <c r="F262" s="14">
        <v>517200000</v>
      </c>
      <c r="G262" s="14">
        <f t="shared" si="5"/>
        <v>0</v>
      </c>
    </row>
    <row r="263" spans="1:7" x14ac:dyDescent="0.25">
      <c r="A263" s="15" t="s">
        <v>808</v>
      </c>
      <c r="B263" s="16" t="s">
        <v>280</v>
      </c>
      <c r="C263" s="26">
        <v>589400000</v>
      </c>
      <c r="D263" s="62"/>
      <c r="F263" s="14">
        <v>589400000</v>
      </c>
      <c r="G263" s="14">
        <f t="shared" si="5"/>
        <v>0</v>
      </c>
    </row>
    <row r="264" spans="1:7" x14ac:dyDescent="0.25">
      <c r="A264" s="12" t="s">
        <v>809</v>
      </c>
      <c r="B264" s="13" t="s">
        <v>397</v>
      </c>
      <c r="C264" s="25">
        <v>589700000</v>
      </c>
      <c r="D264" s="62"/>
      <c r="F264" s="14">
        <v>589700000</v>
      </c>
      <c r="G264" s="14">
        <f t="shared" si="5"/>
        <v>0</v>
      </c>
    </row>
    <row r="265" spans="1:7" x14ac:dyDescent="0.25">
      <c r="A265" s="12" t="s">
        <v>810</v>
      </c>
      <c r="B265" s="13" t="s">
        <v>282</v>
      </c>
      <c r="C265" s="25">
        <v>665800000</v>
      </c>
      <c r="D265" s="62"/>
      <c r="F265" s="14">
        <v>665800000</v>
      </c>
      <c r="G265" s="14">
        <f t="shared" si="5"/>
        <v>0</v>
      </c>
    </row>
    <row r="266" spans="1:7" x14ac:dyDescent="0.25">
      <c r="A266" s="17" t="s">
        <v>811</v>
      </c>
      <c r="B266" s="18" t="s">
        <v>578</v>
      </c>
      <c r="C266" s="27">
        <v>666100000</v>
      </c>
      <c r="D266" s="63"/>
      <c r="F266" s="14">
        <v>666100000</v>
      </c>
      <c r="G266" s="14">
        <f t="shared" si="5"/>
        <v>0</v>
      </c>
    </row>
    <row r="267" spans="1:7" x14ac:dyDescent="0.25">
      <c r="A267" s="19" t="s">
        <v>812</v>
      </c>
      <c r="B267" s="20" t="s">
        <v>583</v>
      </c>
      <c r="C267" s="28">
        <v>301600000</v>
      </c>
      <c r="D267" s="61" t="s">
        <v>590</v>
      </c>
      <c r="F267" s="14">
        <v>301600000</v>
      </c>
      <c r="G267" s="14">
        <f t="shared" si="5"/>
        <v>0</v>
      </c>
    </row>
    <row r="268" spans="1:7" x14ac:dyDescent="0.25">
      <c r="A268" s="12" t="s">
        <v>813</v>
      </c>
      <c r="B268" s="13" t="s">
        <v>582</v>
      </c>
      <c r="C268" s="25">
        <v>316600000</v>
      </c>
      <c r="D268" s="62"/>
      <c r="F268" s="14">
        <v>316600000</v>
      </c>
      <c r="G268" s="14">
        <f t="shared" si="5"/>
        <v>0</v>
      </c>
    </row>
    <row r="269" spans="1:7" x14ac:dyDescent="0.25">
      <c r="A269" s="12" t="s">
        <v>814</v>
      </c>
      <c r="B269" s="13" t="s">
        <v>580</v>
      </c>
      <c r="C269" s="25">
        <v>330300000</v>
      </c>
      <c r="D269" s="62"/>
      <c r="F269" s="14">
        <v>330300000</v>
      </c>
      <c r="G269" s="14">
        <f t="shared" si="5"/>
        <v>0</v>
      </c>
    </row>
    <row r="270" spans="1:7" ht="14.1" customHeight="1" x14ac:dyDescent="0.25">
      <c r="A270" s="15" t="s">
        <v>815</v>
      </c>
      <c r="B270" s="16" t="s">
        <v>581</v>
      </c>
      <c r="C270" s="26">
        <v>333000000</v>
      </c>
      <c r="D270" s="62"/>
      <c r="F270" s="14">
        <v>333000000</v>
      </c>
      <c r="G270" s="14">
        <f t="shared" si="5"/>
        <v>0</v>
      </c>
    </row>
    <row r="271" spans="1:7" x14ac:dyDescent="0.25">
      <c r="A271" s="12" t="s">
        <v>816</v>
      </c>
      <c r="B271" s="13" t="s">
        <v>585</v>
      </c>
      <c r="C271" s="25">
        <v>282000000</v>
      </c>
      <c r="D271" s="62"/>
      <c r="F271" s="14">
        <v>282000000</v>
      </c>
      <c r="G271" s="14">
        <f t="shared" si="5"/>
        <v>0</v>
      </c>
    </row>
    <row r="272" spans="1:7" ht="14.45" customHeight="1" x14ac:dyDescent="0.25">
      <c r="A272" s="17" t="s">
        <v>817</v>
      </c>
      <c r="B272" s="18" t="s">
        <v>584</v>
      </c>
      <c r="C272" s="27">
        <v>297000000</v>
      </c>
      <c r="D272" s="63"/>
      <c r="F272" s="14">
        <v>297000000</v>
      </c>
      <c r="G272" s="14">
        <f t="shared" si="5"/>
        <v>0</v>
      </c>
    </row>
    <row r="273" spans="1:8" x14ac:dyDescent="0.25">
      <c r="A273" s="21" t="s">
        <v>818</v>
      </c>
      <c r="B273" s="22" t="s">
        <v>586</v>
      </c>
      <c r="C273" s="29">
        <v>718600000</v>
      </c>
      <c r="D273" s="61" t="s">
        <v>828</v>
      </c>
      <c r="F273" s="14">
        <v>718400000</v>
      </c>
      <c r="G273" s="14">
        <f t="shared" si="5"/>
        <v>200000</v>
      </c>
    </row>
    <row r="274" spans="1:8" x14ac:dyDescent="0.25">
      <c r="A274" s="17" t="s">
        <v>819</v>
      </c>
      <c r="B274" s="18" t="s">
        <v>564</v>
      </c>
      <c r="C274" s="27">
        <v>827600000</v>
      </c>
      <c r="D274" s="63"/>
      <c r="F274" s="31">
        <v>827400000</v>
      </c>
      <c r="G274" s="31">
        <f t="shared" si="5"/>
        <v>200000</v>
      </c>
    </row>
    <row r="275" spans="1:8" x14ac:dyDescent="0.25">
      <c r="A275" s="24"/>
      <c r="B275" s="1"/>
      <c r="C275" s="1"/>
      <c r="D275" s="1"/>
    </row>
    <row r="276" spans="1:8" x14ac:dyDescent="0.25">
      <c r="A276" s="24"/>
      <c r="B276" s="1"/>
      <c r="C276" s="1"/>
      <c r="D276" s="1"/>
    </row>
    <row r="277" spans="1:8" s="1" customFormat="1" x14ac:dyDescent="0.25">
      <c r="A277" s="3" t="s">
        <v>0</v>
      </c>
      <c r="B277" s="4"/>
      <c r="C277" s="4"/>
      <c r="D277" s="4"/>
      <c r="H277" s="2"/>
    </row>
    <row r="278" spans="1:8" s="1" customFormat="1" x14ac:dyDescent="0.25">
      <c r="A278" s="4" t="s">
        <v>677</v>
      </c>
      <c r="B278" s="4"/>
      <c r="C278" s="4"/>
      <c r="D278" s="4"/>
      <c r="H278" s="2"/>
    </row>
    <row r="279" spans="1:8" s="1" customFormat="1" ht="7.5" customHeight="1" x14ac:dyDescent="0.25">
      <c r="H279" s="2"/>
    </row>
    <row r="280" spans="1:8" s="1" customFormat="1" x14ac:dyDescent="0.25">
      <c r="A280" s="5" t="s">
        <v>1</v>
      </c>
      <c r="B280" s="4"/>
      <c r="C280" s="4"/>
      <c r="D280" s="4"/>
      <c r="H280" s="2"/>
    </row>
    <row r="281" spans="1:8" s="1" customFormat="1" x14ac:dyDescent="0.25">
      <c r="A281" s="5" t="s">
        <v>435</v>
      </c>
      <c r="B281" s="4"/>
      <c r="C281" s="4"/>
      <c r="D281" s="4"/>
      <c r="H281" s="2"/>
    </row>
    <row r="282" spans="1:8" s="1" customFormat="1" x14ac:dyDescent="0.25">
      <c r="A282" s="5" t="s">
        <v>246</v>
      </c>
      <c r="B282" s="4"/>
      <c r="C282" s="4"/>
      <c r="D282" s="4"/>
      <c r="H282" s="2"/>
    </row>
    <row r="283" spans="1:8" s="1" customFormat="1" x14ac:dyDescent="0.25">
      <c r="A283" s="5" t="s">
        <v>763</v>
      </c>
      <c r="B283" s="4"/>
      <c r="C283" s="4"/>
      <c r="D283" s="4"/>
      <c r="F283" s="6" t="s">
        <v>3</v>
      </c>
      <c r="G283" s="7" t="s">
        <v>4</v>
      </c>
      <c r="H283" s="2"/>
    </row>
    <row r="284" spans="1:8" s="1" customFormat="1" ht="7.5" customHeight="1" x14ac:dyDescent="0.25">
      <c r="H284" s="2"/>
    </row>
    <row r="285" spans="1:8" s="1" customFormat="1" ht="15" customHeight="1" x14ac:dyDescent="0.25">
      <c r="A285" s="8" t="s">
        <v>5</v>
      </c>
      <c r="B285" s="9" t="s">
        <v>6</v>
      </c>
      <c r="C285" s="9" t="s">
        <v>7</v>
      </c>
      <c r="D285" s="9" t="s">
        <v>8</v>
      </c>
      <c r="F285" s="10" t="s">
        <v>7</v>
      </c>
      <c r="G285" s="10" t="s">
        <v>7</v>
      </c>
      <c r="H285" s="11"/>
    </row>
    <row r="286" spans="1:8" x14ac:dyDescent="0.25">
      <c r="A286" s="12" t="s">
        <v>321</v>
      </c>
      <c r="B286" s="13" t="s">
        <v>322</v>
      </c>
      <c r="C286" s="25">
        <v>242968000</v>
      </c>
      <c r="D286" s="61" t="s">
        <v>896</v>
      </c>
      <c r="F286" s="14">
        <v>242768000</v>
      </c>
      <c r="G286" s="14">
        <f t="shared" ref="G286" si="6">C286-F286</f>
        <v>200000</v>
      </c>
    </row>
    <row r="287" spans="1:8" x14ac:dyDescent="0.25">
      <c r="A287" s="15" t="s">
        <v>287</v>
      </c>
      <c r="B287" s="16" t="s">
        <v>285</v>
      </c>
      <c r="C287" s="26">
        <v>258068000</v>
      </c>
      <c r="D287" s="62"/>
      <c r="F287" s="14">
        <v>257868000</v>
      </c>
      <c r="G287" s="14">
        <f t="shared" ref="G287:G350" si="7">C287-F287</f>
        <v>200000</v>
      </c>
    </row>
    <row r="288" spans="1:8" x14ac:dyDescent="0.25">
      <c r="A288" s="12" t="s">
        <v>319</v>
      </c>
      <c r="B288" s="13" t="s">
        <v>320</v>
      </c>
      <c r="C288" s="25">
        <v>272968000</v>
      </c>
      <c r="D288" s="62"/>
      <c r="F288" s="14">
        <v>272768000</v>
      </c>
      <c r="G288" s="14">
        <f t="shared" si="7"/>
        <v>200000</v>
      </c>
    </row>
    <row r="289" spans="1:7" x14ac:dyDescent="0.25">
      <c r="A289" s="17" t="s">
        <v>565</v>
      </c>
      <c r="B289" s="18" t="s">
        <v>551</v>
      </c>
      <c r="C289" s="27">
        <v>270168000</v>
      </c>
      <c r="D289" s="62"/>
      <c r="F289" s="14">
        <v>269968000</v>
      </c>
      <c r="G289" s="14">
        <f t="shared" si="7"/>
        <v>200000</v>
      </c>
    </row>
    <row r="290" spans="1:7" x14ac:dyDescent="0.25">
      <c r="A290" s="21" t="s">
        <v>323</v>
      </c>
      <c r="B290" s="22" t="s">
        <v>324</v>
      </c>
      <c r="C290" s="29">
        <v>316568000</v>
      </c>
      <c r="D290" s="62"/>
      <c r="F290" s="14">
        <v>316368000</v>
      </c>
      <c r="G290" s="14">
        <f t="shared" si="7"/>
        <v>200000</v>
      </c>
    </row>
    <row r="291" spans="1:7" x14ac:dyDescent="0.25">
      <c r="A291" s="12" t="s">
        <v>325</v>
      </c>
      <c r="B291" s="13" t="s">
        <v>326</v>
      </c>
      <c r="C291" s="25">
        <v>319068000</v>
      </c>
      <c r="D291" s="62"/>
      <c r="F291" s="14">
        <v>318868000</v>
      </c>
      <c r="G291" s="14">
        <f t="shared" si="7"/>
        <v>200000</v>
      </c>
    </row>
    <row r="292" spans="1:7" x14ac:dyDescent="0.25">
      <c r="A292" s="12" t="s">
        <v>288</v>
      </c>
      <c r="B292" s="13" t="s">
        <v>286</v>
      </c>
      <c r="C292" s="25">
        <v>347368000</v>
      </c>
      <c r="D292" s="62"/>
      <c r="F292" s="14">
        <v>347168000</v>
      </c>
      <c r="G292" s="14">
        <f t="shared" si="7"/>
        <v>200000</v>
      </c>
    </row>
    <row r="293" spans="1:7" x14ac:dyDescent="0.25">
      <c r="A293" s="12" t="s">
        <v>566</v>
      </c>
      <c r="B293" s="13" t="s">
        <v>556</v>
      </c>
      <c r="C293" s="25">
        <v>349468000</v>
      </c>
      <c r="D293" s="62"/>
      <c r="F293" s="14">
        <v>349268000</v>
      </c>
      <c r="G293" s="14">
        <f t="shared" si="7"/>
        <v>200000</v>
      </c>
    </row>
    <row r="294" spans="1:7" x14ac:dyDescent="0.25">
      <c r="A294" s="15" t="s">
        <v>820</v>
      </c>
      <c r="B294" s="16" t="s">
        <v>552</v>
      </c>
      <c r="C294" s="26">
        <v>307268000</v>
      </c>
      <c r="D294" s="62"/>
      <c r="F294" s="14">
        <v>307068000</v>
      </c>
      <c r="G294" s="14">
        <f t="shared" si="7"/>
        <v>200000</v>
      </c>
    </row>
    <row r="295" spans="1:7" x14ac:dyDescent="0.25">
      <c r="A295" s="12" t="s">
        <v>821</v>
      </c>
      <c r="B295" s="13" t="s">
        <v>553</v>
      </c>
      <c r="C295" s="25">
        <v>309768000</v>
      </c>
      <c r="D295" s="62"/>
      <c r="F295" s="14">
        <v>309568000</v>
      </c>
      <c r="G295" s="14">
        <f t="shared" si="7"/>
        <v>200000</v>
      </c>
    </row>
    <row r="296" spans="1:7" x14ac:dyDescent="0.25">
      <c r="A296" s="12" t="s">
        <v>822</v>
      </c>
      <c r="B296" s="13" t="s">
        <v>554</v>
      </c>
      <c r="C296" s="25">
        <v>323868000</v>
      </c>
      <c r="D296" s="62"/>
      <c r="F296" s="14">
        <v>323668000</v>
      </c>
      <c r="G296" s="14">
        <f t="shared" si="7"/>
        <v>200000</v>
      </c>
    </row>
    <row r="297" spans="1:7" x14ac:dyDescent="0.25">
      <c r="A297" s="17" t="s">
        <v>823</v>
      </c>
      <c r="B297" s="18" t="s">
        <v>555</v>
      </c>
      <c r="C297" s="27">
        <v>326368000</v>
      </c>
      <c r="D297" s="63"/>
      <c r="F297" s="14">
        <v>326168000</v>
      </c>
      <c r="G297" s="14">
        <f t="shared" si="7"/>
        <v>200000</v>
      </c>
    </row>
    <row r="298" spans="1:7" x14ac:dyDescent="0.25">
      <c r="A298" s="19" t="s">
        <v>293</v>
      </c>
      <c r="B298" s="20" t="s">
        <v>289</v>
      </c>
      <c r="C298" s="28">
        <v>243535000</v>
      </c>
      <c r="D298" s="61" t="s">
        <v>894</v>
      </c>
      <c r="F298" s="14">
        <v>243645000</v>
      </c>
      <c r="G298" s="14">
        <f t="shared" si="7"/>
        <v>-110000</v>
      </c>
    </row>
    <row r="299" spans="1:7" x14ac:dyDescent="0.25">
      <c r="A299" s="12" t="s">
        <v>294</v>
      </c>
      <c r="B299" s="13" t="s">
        <v>290</v>
      </c>
      <c r="C299" s="25">
        <v>255035000</v>
      </c>
      <c r="D299" s="62"/>
      <c r="F299" s="14">
        <v>255145000</v>
      </c>
      <c r="G299" s="14">
        <f t="shared" si="7"/>
        <v>-110000</v>
      </c>
    </row>
    <row r="300" spans="1:7" x14ac:dyDescent="0.25">
      <c r="A300" s="12" t="s">
        <v>295</v>
      </c>
      <c r="B300" s="13" t="s">
        <v>291</v>
      </c>
      <c r="C300" s="25">
        <v>260235000</v>
      </c>
      <c r="D300" s="62"/>
      <c r="F300" s="14">
        <v>260345000</v>
      </c>
      <c r="G300" s="14">
        <f t="shared" si="7"/>
        <v>-110000</v>
      </c>
    </row>
    <row r="301" spans="1:7" x14ac:dyDescent="0.25">
      <c r="A301" s="17" t="s">
        <v>296</v>
      </c>
      <c r="B301" s="18" t="s">
        <v>292</v>
      </c>
      <c r="C301" s="27">
        <v>274035000</v>
      </c>
      <c r="D301" s="62"/>
      <c r="F301" s="14">
        <v>274145000</v>
      </c>
      <c r="G301" s="14">
        <f t="shared" si="7"/>
        <v>-110000</v>
      </c>
    </row>
    <row r="302" spans="1:7" x14ac:dyDescent="0.25">
      <c r="A302" s="19" t="s">
        <v>681</v>
      </c>
      <c r="B302" s="20" t="s">
        <v>715</v>
      </c>
      <c r="C302" s="28">
        <v>243535000</v>
      </c>
      <c r="D302" s="62"/>
      <c r="F302" s="14">
        <v>243645000</v>
      </c>
      <c r="G302" s="14">
        <f t="shared" si="7"/>
        <v>-110000</v>
      </c>
    </row>
    <row r="303" spans="1:7" x14ac:dyDescent="0.25">
      <c r="A303" s="12" t="s">
        <v>682</v>
      </c>
      <c r="B303" s="13" t="s">
        <v>716</v>
      </c>
      <c r="C303" s="25">
        <v>255035000</v>
      </c>
      <c r="D303" s="62"/>
      <c r="F303" s="14">
        <v>255145000</v>
      </c>
      <c r="G303" s="14">
        <f t="shared" si="7"/>
        <v>-110000</v>
      </c>
    </row>
    <row r="304" spans="1:7" x14ac:dyDescent="0.25">
      <c r="A304" s="15" t="s">
        <v>680</v>
      </c>
      <c r="B304" s="16" t="s">
        <v>714</v>
      </c>
      <c r="C304" s="26">
        <v>260235000</v>
      </c>
      <c r="D304" s="62"/>
      <c r="F304" s="14">
        <v>260345000</v>
      </c>
      <c r="G304" s="14">
        <f t="shared" si="7"/>
        <v>-110000</v>
      </c>
    </row>
    <row r="305" spans="1:7" x14ac:dyDescent="0.25">
      <c r="A305" s="17" t="s">
        <v>683</v>
      </c>
      <c r="B305" s="18" t="s">
        <v>717</v>
      </c>
      <c r="C305" s="27">
        <v>274035000</v>
      </c>
      <c r="D305" s="63"/>
      <c r="F305" s="14">
        <v>274145000</v>
      </c>
      <c r="G305" s="14">
        <f t="shared" si="7"/>
        <v>-110000</v>
      </c>
    </row>
    <row r="306" spans="1:7" x14ac:dyDescent="0.25">
      <c r="A306" s="19" t="s">
        <v>301</v>
      </c>
      <c r="B306" s="20" t="s">
        <v>297</v>
      </c>
      <c r="C306" s="28">
        <v>336220000</v>
      </c>
      <c r="D306" s="61" t="s">
        <v>897</v>
      </c>
      <c r="F306" s="14">
        <v>336020000</v>
      </c>
      <c r="G306" s="14">
        <f t="shared" si="7"/>
        <v>200000</v>
      </c>
    </row>
    <row r="307" spans="1:7" x14ac:dyDescent="0.25">
      <c r="A307" s="12" t="s">
        <v>302</v>
      </c>
      <c r="B307" s="13" t="s">
        <v>298</v>
      </c>
      <c r="C307" s="25">
        <v>351420000</v>
      </c>
      <c r="D307" s="62"/>
      <c r="F307" s="14">
        <v>351220000</v>
      </c>
      <c r="G307" s="14">
        <f t="shared" si="7"/>
        <v>200000</v>
      </c>
    </row>
    <row r="308" spans="1:7" x14ac:dyDescent="0.25">
      <c r="A308" s="15" t="s">
        <v>303</v>
      </c>
      <c r="B308" s="16" t="s">
        <v>299</v>
      </c>
      <c r="C308" s="26">
        <v>358720000</v>
      </c>
      <c r="D308" s="62"/>
      <c r="F308" s="14">
        <v>358520000</v>
      </c>
      <c r="G308" s="14">
        <f t="shared" si="7"/>
        <v>200000</v>
      </c>
    </row>
    <row r="309" spans="1:7" x14ac:dyDescent="0.25">
      <c r="A309" s="31" t="s">
        <v>304</v>
      </c>
      <c r="B309" s="18" t="s">
        <v>300</v>
      </c>
      <c r="C309" s="27">
        <v>373920000</v>
      </c>
      <c r="D309" s="62"/>
      <c r="F309" s="14">
        <v>373720000</v>
      </c>
      <c r="G309" s="14">
        <f t="shared" si="7"/>
        <v>200000</v>
      </c>
    </row>
    <row r="310" spans="1:7" x14ac:dyDescent="0.25">
      <c r="A310" s="19" t="s">
        <v>301</v>
      </c>
      <c r="B310" s="20" t="s">
        <v>297</v>
      </c>
      <c r="C310" s="28">
        <v>336220000</v>
      </c>
      <c r="D310" s="62"/>
      <c r="F310" s="14">
        <v>336020000</v>
      </c>
      <c r="G310" s="14">
        <f t="shared" si="7"/>
        <v>200000</v>
      </c>
    </row>
    <row r="311" spans="1:7" x14ac:dyDescent="0.25">
      <c r="A311" s="12" t="s">
        <v>302</v>
      </c>
      <c r="B311" s="13" t="s">
        <v>298</v>
      </c>
      <c r="C311" s="25">
        <v>351420000</v>
      </c>
      <c r="D311" s="62"/>
      <c r="F311" s="14">
        <v>351220000</v>
      </c>
      <c r="G311" s="14">
        <f t="shared" si="7"/>
        <v>200000</v>
      </c>
    </row>
    <row r="312" spans="1:7" x14ac:dyDescent="0.25">
      <c r="A312" s="15" t="s">
        <v>303</v>
      </c>
      <c r="B312" s="16" t="s">
        <v>299</v>
      </c>
      <c r="C312" s="26">
        <v>358720000</v>
      </c>
      <c r="D312" s="62"/>
      <c r="F312" s="14">
        <v>358520000</v>
      </c>
      <c r="G312" s="14">
        <f t="shared" si="7"/>
        <v>200000</v>
      </c>
    </row>
    <row r="313" spans="1:7" x14ac:dyDescent="0.25">
      <c r="A313" s="31" t="s">
        <v>304</v>
      </c>
      <c r="B313" s="18" t="s">
        <v>300</v>
      </c>
      <c r="C313" s="27">
        <v>373920000</v>
      </c>
      <c r="D313" s="63"/>
      <c r="F313" s="14">
        <v>373720000</v>
      </c>
      <c r="G313" s="14">
        <f t="shared" si="7"/>
        <v>200000</v>
      </c>
    </row>
    <row r="314" spans="1:7" x14ac:dyDescent="0.25">
      <c r="A314" s="19" t="s">
        <v>328</v>
      </c>
      <c r="B314" s="20" t="s">
        <v>329</v>
      </c>
      <c r="C314" s="28">
        <v>372059000</v>
      </c>
      <c r="D314" s="61" t="s">
        <v>898</v>
      </c>
      <c r="F314" s="14">
        <v>371859000</v>
      </c>
      <c r="G314" s="14">
        <f t="shared" si="7"/>
        <v>200000</v>
      </c>
    </row>
    <row r="315" spans="1:7" x14ac:dyDescent="0.25">
      <c r="A315" s="15" t="s">
        <v>519</v>
      </c>
      <c r="B315" s="16" t="s">
        <v>330</v>
      </c>
      <c r="C315" s="26">
        <v>372059000</v>
      </c>
      <c r="D315" s="62"/>
      <c r="F315" s="14">
        <v>371859000</v>
      </c>
      <c r="G315" s="14">
        <f t="shared" si="7"/>
        <v>200000</v>
      </c>
    </row>
    <row r="316" spans="1:7" x14ac:dyDescent="0.25">
      <c r="A316" s="12" t="s">
        <v>520</v>
      </c>
      <c r="B316" s="13" t="s">
        <v>331</v>
      </c>
      <c r="C316" s="25">
        <v>365159000</v>
      </c>
      <c r="D316" s="62"/>
      <c r="F316" s="14">
        <v>364959000</v>
      </c>
      <c r="G316" s="14">
        <f t="shared" si="7"/>
        <v>200000</v>
      </c>
    </row>
    <row r="317" spans="1:7" x14ac:dyDescent="0.25">
      <c r="A317" s="12" t="s">
        <v>521</v>
      </c>
      <c r="B317" s="13" t="s">
        <v>332</v>
      </c>
      <c r="C317" s="25">
        <v>366659000</v>
      </c>
      <c r="D317" s="62"/>
      <c r="F317" s="14">
        <v>366459000</v>
      </c>
      <c r="G317" s="14">
        <f t="shared" si="7"/>
        <v>200000</v>
      </c>
    </row>
    <row r="318" spans="1:7" x14ac:dyDescent="0.25">
      <c r="A318" s="12" t="s">
        <v>333</v>
      </c>
      <c r="B318" s="13" t="s">
        <v>334</v>
      </c>
      <c r="C318" s="25">
        <v>396059000</v>
      </c>
      <c r="D318" s="62"/>
      <c r="F318" s="14">
        <v>395859000</v>
      </c>
      <c r="G318" s="14">
        <f t="shared" si="7"/>
        <v>200000</v>
      </c>
    </row>
    <row r="319" spans="1:7" x14ac:dyDescent="0.25">
      <c r="A319" s="15" t="s">
        <v>522</v>
      </c>
      <c r="B319" s="16" t="s">
        <v>335</v>
      </c>
      <c r="C319" s="26">
        <v>396059000</v>
      </c>
      <c r="D319" s="62"/>
      <c r="F319" s="14">
        <v>395859000</v>
      </c>
      <c r="G319" s="14">
        <f t="shared" si="7"/>
        <v>200000</v>
      </c>
    </row>
    <row r="320" spans="1:7" x14ac:dyDescent="0.25">
      <c r="A320" s="12" t="s">
        <v>523</v>
      </c>
      <c r="B320" s="13" t="s">
        <v>336</v>
      </c>
      <c r="C320" s="25">
        <v>418259000</v>
      </c>
      <c r="D320" s="62"/>
      <c r="F320" s="14">
        <v>418059000</v>
      </c>
      <c r="G320" s="14">
        <f t="shared" si="7"/>
        <v>200000</v>
      </c>
    </row>
    <row r="321" spans="1:7" x14ac:dyDescent="0.25">
      <c r="A321" s="17" t="s">
        <v>518</v>
      </c>
      <c r="B321" s="18" t="s">
        <v>327</v>
      </c>
      <c r="C321" s="27">
        <v>418259000</v>
      </c>
      <c r="D321" s="62"/>
      <c r="F321" s="14">
        <v>418059000</v>
      </c>
      <c r="G321" s="14">
        <f t="shared" si="7"/>
        <v>200000</v>
      </c>
    </row>
    <row r="322" spans="1:7" x14ac:dyDescent="0.25">
      <c r="A322" s="19" t="s">
        <v>328</v>
      </c>
      <c r="B322" s="20" t="s">
        <v>873</v>
      </c>
      <c r="C322" s="28">
        <v>372059000</v>
      </c>
      <c r="D322" s="62"/>
      <c r="F322" s="14">
        <v>371859000</v>
      </c>
      <c r="G322" s="14">
        <f t="shared" si="7"/>
        <v>200000</v>
      </c>
    </row>
    <row r="323" spans="1:7" x14ac:dyDescent="0.25">
      <c r="A323" s="15" t="s">
        <v>519</v>
      </c>
      <c r="B323" s="16" t="s">
        <v>874</v>
      </c>
      <c r="C323" s="26">
        <v>372059000</v>
      </c>
      <c r="D323" s="62"/>
      <c r="F323" s="14">
        <v>371859000</v>
      </c>
      <c r="G323" s="14">
        <f t="shared" si="7"/>
        <v>200000</v>
      </c>
    </row>
    <row r="324" spans="1:7" x14ac:dyDescent="0.25">
      <c r="A324" s="12" t="s">
        <v>520</v>
      </c>
      <c r="B324" s="13" t="s">
        <v>875</v>
      </c>
      <c r="C324" s="25">
        <v>365159000</v>
      </c>
      <c r="D324" s="62"/>
      <c r="F324" s="14">
        <v>364959000</v>
      </c>
      <c r="G324" s="14">
        <f t="shared" si="7"/>
        <v>200000</v>
      </c>
    </row>
    <row r="325" spans="1:7" x14ac:dyDescent="0.25">
      <c r="A325" s="12" t="s">
        <v>521</v>
      </c>
      <c r="B325" s="13" t="s">
        <v>876</v>
      </c>
      <c r="C325" s="25">
        <v>366659000</v>
      </c>
      <c r="D325" s="62"/>
      <c r="F325" s="14">
        <v>366459000</v>
      </c>
      <c r="G325" s="14">
        <f t="shared" si="7"/>
        <v>200000</v>
      </c>
    </row>
    <row r="326" spans="1:7" x14ac:dyDescent="0.25">
      <c r="A326" s="12" t="s">
        <v>333</v>
      </c>
      <c r="B326" s="13" t="s">
        <v>877</v>
      </c>
      <c r="C326" s="25">
        <v>396059000</v>
      </c>
      <c r="D326" s="62"/>
      <c r="F326" s="14">
        <v>395859000</v>
      </c>
      <c r="G326" s="14">
        <f t="shared" si="7"/>
        <v>200000</v>
      </c>
    </row>
    <row r="327" spans="1:7" x14ac:dyDescent="0.25">
      <c r="A327" s="15" t="s">
        <v>522</v>
      </c>
      <c r="B327" s="16" t="s">
        <v>878</v>
      </c>
      <c r="C327" s="26">
        <v>418259000</v>
      </c>
      <c r="D327" s="62"/>
      <c r="F327" s="14">
        <v>418059000</v>
      </c>
      <c r="G327" s="14">
        <f t="shared" si="7"/>
        <v>200000</v>
      </c>
    </row>
    <row r="328" spans="1:7" x14ac:dyDescent="0.25">
      <c r="A328" s="12" t="s">
        <v>523</v>
      </c>
      <c r="B328" s="13" t="s">
        <v>879</v>
      </c>
      <c r="C328" s="25">
        <v>396059000</v>
      </c>
      <c r="D328" s="62"/>
      <c r="F328" s="14">
        <v>395859000</v>
      </c>
      <c r="G328" s="14">
        <f t="shared" si="7"/>
        <v>200000</v>
      </c>
    </row>
    <row r="329" spans="1:7" x14ac:dyDescent="0.25">
      <c r="A329" s="17" t="s">
        <v>518</v>
      </c>
      <c r="B329" s="18" t="s">
        <v>880</v>
      </c>
      <c r="C329" s="27">
        <v>418259000</v>
      </c>
      <c r="D329" s="63"/>
      <c r="F329" s="14">
        <v>418059000</v>
      </c>
      <c r="G329" s="14">
        <f t="shared" si="7"/>
        <v>200000</v>
      </c>
    </row>
    <row r="330" spans="1:7" x14ac:dyDescent="0.25">
      <c r="A330" s="21" t="s">
        <v>337</v>
      </c>
      <c r="B330" s="22" t="s">
        <v>338</v>
      </c>
      <c r="C330" s="29">
        <v>382894000</v>
      </c>
      <c r="D330" s="61" t="s">
        <v>903</v>
      </c>
      <c r="F330" s="14">
        <v>382894000</v>
      </c>
      <c r="G330" s="14">
        <f t="shared" si="7"/>
        <v>0</v>
      </c>
    </row>
    <row r="331" spans="1:7" x14ac:dyDescent="0.25">
      <c r="A331" s="12" t="s">
        <v>307</v>
      </c>
      <c r="B331" s="13" t="s">
        <v>305</v>
      </c>
      <c r="C331" s="25">
        <v>407894000</v>
      </c>
      <c r="D331" s="62"/>
      <c r="F331" s="14">
        <v>407894000</v>
      </c>
      <c r="G331" s="14">
        <f t="shared" si="7"/>
        <v>0</v>
      </c>
    </row>
    <row r="332" spans="1:7" x14ac:dyDescent="0.25">
      <c r="A332" s="12" t="s">
        <v>339</v>
      </c>
      <c r="B332" s="13" t="s">
        <v>340</v>
      </c>
      <c r="C332" s="25">
        <v>401394000</v>
      </c>
      <c r="D332" s="62"/>
      <c r="F332" s="14">
        <v>401394000</v>
      </c>
      <c r="G332" s="14">
        <f t="shared" si="7"/>
        <v>0</v>
      </c>
    </row>
    <row r="333" spans="1:7" x14ac:dyDescent="0.25">
      <c r="A333" s="17" t="s">
        <v>308</v>
      </c>
      <c r="B333" s="18" t="s">
        <v>306</v>
      </c>
      <c r="C333" s="27">
        <v>426294000</v>
      </c>
      <c r="D333" s="62"/>
      <c r="F333" s="14">
        <v>426294000</v>
      </c>
      <c r="G333" s="14">
        <f t="shared" si="7"/>
        <v>0</v>
      </c>
    </row>
    <row r="334" spans="1:7" x14ac:dyDescent="0.25">
      <c r="A334" s="21" t="s">
        <v>337</v>
      </c>
      <c r="B334" s="22" t="s">
        <v>881</v>
      </c>
      <c r="C334" s="29">
        <v>382894000</v>
      </c>
      <c r="D334" s="62"/>
      <c r="F334" s="14">
        <v>382894000</v>
      </c>
      <c r="G334" s="14">
        <f t="shared" si="7"/>
        <v>0</v>
      </c>
    </row>
    <row r="335" spans="1:7" x14ac:dyDescent="0.25">
      <c r="A335" s="12" t="s">
        <v>307</v>
      </c>
      <c r="B335" s="13" t="s">
        <v>882</v>
      </c>
      <c r="C335" s="25">
        <v>407894000</v>
      </c>
      <c r="D335" s="62"/>
      <c r="F335" s="14">
        <v>407894000</v>
      </c>
      <c r="G335" s="14">
        <f t="shared" si="7"/>
        <v>0</v>
      </c>
    </row>
    <row r="336" spans="1:7" x14ac:dyDescent="0.25">
      <c r="A336" s="12" t="s">
        <v>339</v>
      </c>
      <c r="B336" s="13" t="s">
        <v>883</v>
      </c>
      <c r="C336" s="25">
        <v>401394000</v>
      </c>
      <c r="D336" s="62"/>
      <c r="F336" s="14">
        <v>401394000</v>
      </c>
      <c r="G336" s="14">
        <f t="shared" si="7"/>
        <v>0</v>
      </c>
    </row>
    <row r="337" spans="1:7" x14ac:dyDescent="0.25">
      <c r="A337" s="17" t="s">
        <v>308</v>
      </c>
      <c r="B337" s="18" t="s">
        <v>884</v>
      </c>
      <c r="C337" s="27">
        <v>426294000</v>
      </c>
      <c r="D337" s="63"/>
      <c r="F337" s="14">
        <v>426294000</v>
      </c>
      <c r="G337" s="14">
        <f t="shared" si="7"/>
        <v>0</v>
      </c>
    </row>
    <row r="338" spans="1:7" x14ac:dyDescent="0.25">
      <c r="A338" s="21" t="s">
        <v>310</v>
      </c>
      <c r="B338" s="22" t="s">
        <v>341</v>
      </c>
      <c r="C338" s="29">
        <v>667900000</v>
      </c>
      <c r="D338" s="61" t="s">
        <v>901</v>
      </c>
      <c r="F338" s="14">
        <v>667700000</v>
      </c>
      <c r="G338" s="14">
        <f t="shared" si="7"/>
        <v>200000</v>
      </c>
    </row>
    <row r="339" spans="1:7" x14ac:dyDescent="0.25">
      <c r="A339" s="17" t="s">
        <v>310</v>
      </c>
      <c r="B339" s="18" t="s">
        <v>309</v>
      </c>
      <c r="C339" s="27">
        <v>670900000</v>
      </c>
      <c r="D339" s="63"/>
      <c r="F339" s="14">
        <v>670700000</v>
      </c>
      <c r="G339" s="14">
        <f t="shared" si="7"/>
        <v>200000</v>
      </c>
    </row>
    <row r="340" spans="1:7" x14ac:dyDescent="0.25">
      <c r="A340" s="19" t="s">
        <v>342</v>
      </c>
      <c r="B340" s="20" t="s">
        <v>343</v>
      </c>
      <c r="C340" s="28">
        <v>443276000</v>
      </c>
      <c r="D340" s="61" t="s">
        <v>900</v>
      </c>
      <c r="F340" s="14">
        <v>443276000</v>
      </c>
      <c r="G340" s="14">
        <f t="shared" si="7"/>
        <v>0</v>
      </c>
    </row>
    <row r="341" spans="1:7" x14ac:dyDescent="0.25">
      <c r="A341" s="15" t="s">
        <v>436</v>
      </c>
      <c r="B341" s="16" t="s">
        <v>311</v>
      </c>
      <c r="C341" s="26">
        <v>492176000</v>
      </c>
      <c r="D341" s="62"/>
      <c r="F341" s="14">
        <v>492176000</v>
      </c>
      <c r="G341" s="14">
        <f t="shared" si="7"/>
        <v>0</v>
      </c>
    </row>
    <row r="342" spans="1:7" x14ac:dyDescent="0.25">
      <c r="A342" s="17" t="s">
        <v>344</v>
      </c>
      <c r="B342" s="18" t="s">
        <v>345</v>
      </c>
      <c r="C342" s="27">
        <v>469076000</v>
      </c>
      <c r="D342" s="62"/>
      <c r="F342" s="14">
        <v>469076000</v>
      </c>
      <c r="G342" s="14">
        <f t="shared" si="7"/>
        <v>0</v>
      </c>
    </row>
    <row r="343" spans="1:7" x14ac:dyDescent="0.25">
      <c r="A343" s="19" t="s">
        <v>342</v>
      </c>
      <c r="B343" s="20" t="s">
        <v>885</v>
      </c>
      <c r="C343" s="28">
        <v>443276000</v>
      </c>
      <c r="D343" s="62"/>
      <c r="F343" s="14">
        <v>443276000</v>
      </c>
      <c r="G343" s="14">
        <f t="shared" si="7"/>
        <v>0</v>
      </c>
    </row>
    <row r="344" spans="1:7" x14ac:dyDescent="0.25">
      <c r="A344" s="15" t="s">
        <v>436</v>
      </c>
      <c r="B344" s="16" t="s">
        <v>886</v>
      </c>
      <c r="C344" s="26">
        <v>492176000</v>
      </c>
      <c r="D344" s="62"/>
      <c r="F344" s="14">
        <v>492176000</v>
      </c>
      <c r="G344" s="14">
        <f t="shared" si="7"/>
        <v>0</v>
      </c>
    </row>
    <row r="345" spans="1:7" x14ac:dyDescent="0.25">
      <c r="A345" s="17" t="s">
        <v>344</v>
      </c>
      <c r="B345" s="18" t="s">
        <v>887</v>
      </c>
      <c r="C345" s="27">
        <v>469076000</v>
      </c>
      <c r="D345" s="63"/>
      <c r="F345" s="14">
        <v>469076000</v>
      </c>
      <c r="G345" s="14">
        <f t="shared" si="7"/>
        <v>0</v>
      </c>
    </row>
    <row r="346" spans="1:7" x14ac:dyDescent="0.25">
      <c r="A346" s="19" t="s">
        <v>524</v>
      </c>
      <c r="B346" s="20" t="s">
        <v>346</v>
      </c>
      <c r="C346" s="28">
        <v>478358000</v>
      </c>
      <c r="D346" s="61" t="s">
        <v>899</v>
      </c>
      <c r="F346" s="14">
        <v>478358000</v>
      </c>
      <c r="G346" s="14">
        <f t="shared" si="7"/>
        <v>0</v>
      </c>
    </row>
    <row r="347" spans="1:7" x14ac:dyDescent="0.25">
      <c r="A347" s="12" t="s">
        <v>525</v>
      </c>
      <c r="B347" s="13" t="s">
        <v>347</v>
      </c>
      <c r="C347" s="25">
        <v>480458000</v>
      </c>
      <c r="D347" s="62"/>
      <c r="F347" s="14">
        <v>480458000</v>
      </c>
      <c r="G347" s="14">
        <f t="shared" si="7"/>
        <v>0</v>
      </c>
    </row>
    <row r="348" spans="1:7" x14ac:dyDescent="0.25">
      <c r="A348" s="15" t="s">
        <v>528</v>
      </c>
      <c r="B348" s="16" t="s">
        <v>356</v>
      </c>
      <c r="C348" s="26">
        <v>526658000</v>
      </c>
      <c r="D348" s="62"/>
      <c r="F348" s="14">
        <v>526658000</v>
      </c>
      <c r="G348" s="14">
        <f t="shared" si="7"/>
        <v>0</v>
      </c>
    </row>
    <row r="349" spans="1:7" x14ac:dyDescent="0.25">
      <c r="A349" s="12" t="s">
        <v>526</v>
      </c>
      <c r="B349" s="13" t="s">
        <v>348</v>
      </c>
      <c r="C349" s="25">
        <v>526658000</v>
      </c>
      <c r="D349" s="62"/>
      <c r="F349" s="14">
        <v>526658000</v>
      </c>
      <c r="G349" s="14">
        <f t="shared" si="7"/>
        <v>0</v>
      </c>
    </row>
    <row r="350" spans="1:7" x14ac:dyDescent="0.25">
      <c r="A350" s="12" t="s">
        <v>531</v>
      </c>
      <c r="B350" s="13" t="s">
        <v>312</v>
      </c>
      <c r="C350" s="25">
        <v>514958000</v>
      </c>
      <c r="D350" s="62"/>
      <c r="F350" s="14">
        <v>514958000</v>
      </c>
      <c r="G350" s="14">
        <f t="shared" si="7"/>
        <v>0</v>
      </c>
    </row>
    <row r="351" spans="1:7" x14ac:dyDescent="0.25">
      <c r="A351" s="15" t="s">
        <v>529</v>
      </c>
      <c r="B351" s="16" t="s">
        <v>357</v>
      </c>
      <c r="C351" s="26">
        <v>517558000</v>
      </c>
      <c r="D351" s="62"/>
      <c r="F351" s="14">
        <v>517558000</v>
      </c>
      <c r="G351" s="14">
        <f t="shared" ref="G351:G370" si="8">C351-F351</f>
        <v>0</v>
      </c>
    </row>
    <row r="352" spans="1:7" x14ac:dyDescent="0.25">
      <c r="A352" s="12" t="s">
        <v>527</v>
      </c>
      <c r="B352" s="13" t="s">
        <v>349</v>
      </c>
      <c r="C352" s="25">
        <v>589858000</v>
      </c>
      <c r="D352" s="62"/>
      <c r="F352" s="14">
        <v>589858000</v>
      </c>
      <c r="G352" s="14">
        <f t="shared" si="8"/>
        <v>0</v>
      </c>
    </row>
    <row r="353" spans="1:7" x14ac:dyDescent="0.25">
      <c r="A353" s="12" t="s">
        <v>530</v>
      </c>
      <c r="B353" s="13" t="s">
        <v>358</v>
      </c>
      <c r="C353" s="25">
        <v>590158000</v>
      </c>
      <c r="D353" s="62"/>
      <c r="F353" s="14">
        <v>590158000</v>
      </c>
      <c r="G353" s="14">
        <f t="shared" si="8"/>
        <v>0</v>
      </c>
    </row>
    <row r="354" spans="1:7" x14ac:dyDescent="0.25">
      <c r="A354" s="12" t="s">
        <v>846</v>
      </c>
      <c r="B354" s="13" t="s">
        <v>350</v>
      </c>
      <c r="C354" s="25">
        <v>577158000</v>
      </c>
      <c r="D354" s="62"/>
      <c r="F354" s="14">
        <v>577158000</v>
      </c>
      <c r="G354" s="14">
        <f t="shared" si="8"/>
        <v>0</v>
      </c>
    </row>
    <row r="355" spans="1:7" x14ac:dyDescent="0.25">
      <c r="A355" s="15" t="s">
        <v>847</v>
      </c>
      <c r="B355" s="16" t="s">
        <v>355</v>
      </c>
      <c r="C355" s="26">
        <v>582358000</v>
      </c>
      <c r="D355" s="62"/>
      <c r="F355" s="14">
        <v>582358000</v>
      </c>
      <c r="G355" s="14">
        <f t="shared" si="8"/>
        <v>0</v>
      </c>
    </row>
    <row r="356" spans="1:7" x14ac:dyDescent="0.25">
      <c r="A356" s="12" t="s">
        <v>496</v>
      </c>
      <c r="B356" s="13" t="s">
        <v>313</v>
      </c>
      <c r="C356" s="25">
        <v>666258000</v>
      </c>
      <c r="D356" s="62"/>
      <c r="F356" s="14">
        <v>666258000</v>
      </c>
      <c r="G356" s="14">
        <f t="shared" si="8"/>
        <v>0</v>
      </c>
    </row>
    <row r="357" spans="1:7" x14ac:dyDescent="0.25">
      <c r="A357" s="12" t="s">
        <v>371</v>
      </c>
      <c r="B357" s="13" t="s">
        <v>351</v>
      </c>
      <c r="C357" s="25">
        <v>666558000</v>
      </c>
      <c r="D357" s="62"/>
      <c r="F357" s="14">
        <v>666558000</v>
      </c>
      <c r="G357" s="14">
        <f t="shared" si="8"/>
        <v>0</v>
      </c>
    </row>
    <row r="358" spans="1:7" x14ac:dyDescent="0.25">
      <c r="A358" s="15" t="s">
        <v>497</v>
      </c>
      <c r="B358" s="16" t="s">
        <v>352</v>
      </c>
      <c r="C358" s="26">
        <v>653658000</v>
      </c>
      <c r="D358" s="62"/>
      <c r="F358" s="14">
        <v>653658000</v>
      </c>
      <c r="G358" s="14">
        <f t="shared" si="8"/>
        <v>0</v>
      </c>
    </row>
    <row r="359" spans="1:7" x14ac:dyDescent="0.25">
      <c r="A359" s="12" t="s">
        <v>498</v>
      </c>
      <c r="B359" s="13" t="s">
        <v>353</v>
      </c>
      <c r="C359" s="25">
        <v>656558000</v>
      </c>
      <c r="D359" s="62"/>
      <c r="F359" s="14">
        <v>656558000</v>
      </c>
      <c r="G359" s="14">
        <f t="shared" si="8"/>
        <v>0</v>
      </c>
    </row>
    <row r="360" spans="1:7" x14ac:dyDescent="0.25">
      <c r="A360" s="17" t="s">
        <v>848</v>
      </c>
      <c r="B360" s="18" t="s">
        <v>354</v>
      </c>
      <c r="C360" s="27">
        <v>659258000</v>
      </c>
      <c r="D360" s="63"/>
      <c r="F360" s="14">
        <v>659258000</v>
      </c>
      <c r="G360" s="14">
        <f t="shared" si="8"/>
        <v>0</v>
      </c>
    </row>
    <row r="361" spans="1:7" x14ac:dyDescent="0.25">
      <c r="A361" s="19" t="s">
        <v>130</v>
      </c>
      <c r="B361" s="20" t="s">
        <v>569</v>
      </c>
      <c r="C361" s="28">
        <v>537100000</v>
      </c>
      <c r="D361" s="61" t="s">
        <v>902</v>
      </c>
      <c r="F361" s="14">
        <v>537100000</v>
      </c>
      <c r="G361" s="14">
        <f t="shared" si="8"/>
        <v>0</v>
      </c>
    </row>
    <row r="362" spans="1:7" x14ac:dyDescent="0.25">
      <c r="A362" s="15" t="s">
        <v>132</v>
      </c>
      <c r="B362" s="16" t="s">
        <v>570</v>
      </c>
      <c r="C362" s="26">
        <v>613400000</v>
      </c>
      <c r="D362" s="62"/>
      <c r="F362" s="14">
        <v>613400000</v>
      </c>
      <c r="G362" s="14">
        <f t="shared" si="8"/>
        <v>0</v>
      </c>
    </row>
    <row r="363" spans="1:7" x14ac:dyDescent="0.25">
      <c r="A363" s="17" t="s">
        <v>134</v>
      </c>
      <c r="B363" s="18" t="s">
        <v>571</v>
      </c>
      <c r="C363" s="27">
        <v>657900000</v>
      </c>
      <c r="D363" s="63"/>
      <c r="F363" s="14">
        <v>657900000</v>
      </c>
      <c r="G363" s="14">
        <f t="shared" si="8"/>
        <v>0</v>
      </c>
    </row>
    <row r="364" spans="1:7" x14ac:dyDescent="0.25">
      <c r="A364" s="19" t="s">
        <v>533</v>
      </c>
      <c r="B364" s="20" t="s">
        <v>314</v>
      </c>
      <c r="C364" s="28">
        <v>340259000</v>
      </c>
      <c r="D364" s="61" t="s">
        <v>895</v>
      </c>
      <c r="F364" s="14">
        <v>340259000</v>
      </c>
      <c r="G364" s="14">
        <f t="shared" si="8"/>
        <v>0</v>
      </c>
    </row>
    <row r="365" spans="1:7" x14ac:dyDescent="0.25">
      <c r="A365" s="15" t="s">
        <v>532</v>
      </c>
      <c r="B365" s="16" t="s">
        <v>364</v>
      </c>
      <c r="C365" s="26">
        <v>355159000</v>
      </c>
      <c r="D365" s="62"/>
      <c r="F365" s="14">
        <v>355159000</v>
      </c>
      <c r="G365" s="14">
        <f t="shared" si="8"/>
        <v>0</v>
      </c>
    </row>
    <row r="366" spans="1:7" x14ac:dyDescent="0.25">
      <c r="A366" s="12" t="s">
        <v>534</v>
      </c>
      <c r="B366" s="13" t="s">
        <v>315</v>
      </c>
      <c r="C366" s="25">
        <v>368959000</v>
      </c>
      <c r="D366" s="62"/>
      <c r="F366" s="14">
        <v>368959000</v>
      </c>
      <c r="G366" s="14">
        <f t="shared" si="8"/>
        <v>0</v>
      </c>
    </row>
    <row r="367" spans="1:7" x14ac:dyDescent="0.25">
      <c r="A367" s="12" t="s">
        <v>359</v>
      </c>
      <c r="B367" s="13" t="s">
        <v>360</v>
      </c>
      <c r="C367" s="25">
        <v>371559000</v>
      </c>
      <c r="D367" s="62"/>
      <c r="F367" s="14">
        <v>371559000</v>
      </c>
      <c r="G367" s="14">
        <f t="shared" si="8"/>
        <v>0</v>
      </c>
    </row>
    <row r="368" spans="1:7" x14ac:dyDescent="0.25">
      <c r="A368" s="12" t="s">
        <v>535</v>
      </c>
      <c r="B368" s="13" t="s">
        <v>316</v>
      </c>
      <c r="C368" s="25">
        <v>393759000</v>
      </c>
      <c r="D368" s="62"/>
      <c r="F368" s="14">
        <v>393759000</v>
      </c>
      <c r="G368" s="14">
        <f t="shared" si="8"/>
        <v>0</v>
      </c>
    </row>
    <row r="369" spans="1:8" x14ac:dyDescent="0.25">
      <c r="A369" s="15" t="s">
        <v>361</v>
      </c>
      <c r="B369" s="16" t="s">
        <v>412</v>
      </c>
      <c r="C369" s="26">
        <v>320659000</v>
      </c>
      <c r="D369" s="62"/>
      <c r="F369" s="14">
        <v>320659000</v>
      </c>
      <c r="G369" s="14">
        <f t="shared" si="8"/>
        <v>0</v>
      </c>
    </row>
    <row r="370" spans="1:8" x14ac:dyDescent="0.25">
      <c r="A370" s="17" t="s">
        <v>362</v>
      </c>
      <c r="B370" s="18" t="s">
        <v>363</v>
      </c>
      <c r="C370" s="27">
        <v>335659000</v>
      </c>
      <c r="D370" s="63"/>
      <c r="F370" s="31">
        <v>335659000</v>
      </c>
      <c r="G370" s="31">
        <f t="shared" si="8"/>
        <v>0</v>
      </c>
    </row>
    <row r="371" spans="1:8" x14ac:dyDescent="0.25">
      <c r="A371" s="23" t="s">
        <v>790</v>
      </c>
      <c r="B371" s="1"/>
      <c r="C371" s="1"/>
      <c r="D371" s="1"/>
    </row>
    <row r="372" spans="1:8" x14ac:dyDescent="0.25">
      <c r="A372" s="23" t="s">
        <v>572</v>
      </c>
      <c r="B372" s="1"/>
      <c r="C372" s="1"/>
      <c r="D372" s="1"/>
    </row>
    <row r="373" spans="1:8" x14ac:dyDescent="0.25">
      <c r="A373" s="23" t="s">
        <v>647</v>
      </c>
      <c r="B373" s="1"/>
      <c r="C373" s="1"/>
      <c r="D373" s="1"/>
    </row>
    <row r="374" spans="1:8" x14ac:dyDescent="0.25">
      <c r="A374" s="1" t="s">
        <v>648</v>
      </c>
      <c r="B374" s="1"/>
      <c r="C374" s="1"/>
      <c r="D374" s="1"/>
    </row>
    <row r="375" spans="1:8" x14ac:dyDescent="0.25">
      <c r="A375" s="24" t="s">
        <v>649</v>
      </c>
      <c r="B375" s="1"/>
      <c r="C375" s="1"/>
      <c r="D375" s="1"/>
    </row>
    <row r="376" spans="1:8" x14ac:dyDescent="0.25">
      <c r="A376" s="24"/>
      <c r="B376" s="1"/>
      <c r="C376" s="1"/>
      <c r="D376" s="1"/>
    </row>
    <row r="377" spans="1:8" s="1" customFormat="1" x14ac:dyDescent="0.25">
      <c r="A377" s="3" t="s">
        <v>0</v>
      </c>
      <c r="B377" s="4"/>
      <c r="C377" s="4"/>
      <c r="D377" s="4"/>
      <c r="H377" s="2"/>
    </row>
    <row r="378" spans="1:8" s="1" customFormat="1" x14ac:dyDescent="0.25">
      <c r="A378" s="4" t="s">
        <v>677</v>
      </c>
      <c r="B378" s="4"/>
      <c r="C378" s="4"/>
      <c r="D378" s="4"/>
      <c r="H378" s="2"/>
    </row>
    <row r="379" spans="1:8" s="1" customFormat="1" ht="7.5" customHeight="1" x14ac:dyDescent="0.25">
      <c r="H379" s="2"/>
    </row>
    <row r="380" spans="1:8" s="1" customFormat="1" x14ac:dyDescent="0.25">
      <c r="A380" s="5" t="s">
        <v>1</v>
      </c>
      <c r="B380" s="4"/>
      <c r="C380" s="4"/>
      <c r="D380" s="4"/>
      <c r="H380" s="2"/>
    </row>
    <row r="381" spans="1:8" s="1" customFormat="1" x14ac:dyDescent="0.25">
      <c r="A381" s="5" t="s">
        <v>437</v>
      </c>
      <c r="B381" s="4"/>
      <c r="C381" s="4"/>
      <c r="D381" s="4"/>
      <c r="H381" s="2"/>
    </row>
    <row r="382" spans="1:8" s="1" customFormat="1" x14ac:dyDescent="0.25">
      <c r="A382" s="5" t="s">
        <v>246</v>
      </c>
      <c r="B382" s="4"/>
      <c r="C382" s="4"/>
      <c r="D382" s="4"/>
      <c r="H382" s="2"/>
    </row>
    <row r="383" spans="1:8" s="1" customFormat="1" x14ac:dyDescent="0.25">
      <c r="A383" s="5" t="s">
        <v>763</v>
      </c>
      <c r="B383" s="4"/>
      <c r="C383" s="4"/>
      <c r="D383" s="4"/>
      <c r="F383" s="6" t="s">
        <v>3</v>
      </c>
      <c r="G383" s="7" t="s">
        <v>4</v>
      </c>
      <c r="H383" s="2"/>
    </row>
    <row r="384" spans="1:8" s="1" customFormat="1" ht="7.5" customHeight="1" x14ac:dyDescent="0.25">
      <c r="H384" s="2"/>
    </row>
    <row r="385" spans="1:8" s="1" customFormat="1" ht="15" customHeight="1" x14ac:dyDescent="0.25">
      <c r="A385" s="8" t="s">
        <v>5</v>
      </c>
      <c r="B385" s="9" t="s">
        <v>6</v>
      </c>
      <c r="C385" s="9" t="s">
        <v>7</v>
      </c>
      <c r="D385" s="9" t="s">
        <v>8</v>
      </c>
      <c r="F385" s="32" t="s">
        <v>7</v>
      </c>
      <c r="G385" s="32" t="s">
        <v>7</v>
      </c>
      <c r="H385" s="11"/>
    </row>
    <row r="386" spans="1:8" ht="14.45" customHeight="1" x14ac:dyDescent="0.25">
      <c r="A386" s="15" t="s">
        <v>20</v>
      </c>
      <c r="B386" s="16" t="s">
        <v>543</v>
      </c>
      <c r="C386" s="26">
        <v>227900000</v>
      </c>
      <c r="D386" s="64" t="s">
        <v>829</v>
      </c>
      <c r="F386" s="14">
        <v>227700000</v>
      </c>
      <c r="G386" s="14">
        <f t="shared" ref="G386" si="9">C386-F386</f>
        <v>200000</v>
      </c>
    </row>
    <row r="387" spans="1:8" x14ac:dyDescent="0.25">
      <c r="A387" s="17" t="s">
        <v>20</v>
      </c>
      <c r="B387" s="18" t="s">
        <v>457</v>
      </c>
      <c r="C387" s="18">
        <v>228900000</v>
      </c>
      <c r="D387" s="66"/>
      <c r="F387" s="14">
        <v>228700000</v>
      </c>
      <c r="G387" s="14">
        <f t="shared" ref="G387:G449" si="10">C387-F387</f>
        <v>200000</v>
      </c>
    </row>
    <row r="388" spans="1:8" ht="14.45" customHeight="1" x14ac:dyDescent="0.25">
      <c r="A388" s="19" t="s">
        <v>541</v>
      </c>
      <c r="B388" s="20" t="s">
        <v>414</v>
      </c>
      <c r="C388" s="28">
        <v>207000000</v>
      </c>
      <c r="D388" s="64" t="s">
        <v>830</v>
      </c>
      <c r="F388" s="14">
        <v>206800000</v>
      </c>
      <c r="G388" s="14">
        <f t="shared" si="10"/>
        <v>200000</v>
      </c>
    </row>
    <row r="389" spans="1:8" x14ac:dyDescent="0.25">
      <c r="A389" s="15" t="s">
        <v>542</v>
      </c>
      <c r="B389" s="16" t="s">
        <v>373</v>
      </c>
      <c r="C389" s="26">
        <v>218500000</v>
      </c>
      <c r="D389" s="65"/>
      <c r="F389" s="14">
        <v>218300000</v>
      </c>
      <c r="G389" s="14">
        <f t="shared" si="10"/>
        <v>200000</v>
      </c>
    </row>
    <row r="390" spans="1:8" x14ac:dyDescent="0.25">
      <c r="A390" s="12" t="s">
        <v>540</v>
      </c>
      <c r="B390" s="13" t="s">
        <v>413</v>
      </c>
      <c r="C390" s="25">
        <v>223700000</v>
      </c>
      <c r="D390" s="65"/>
      <c r="F390" s="14">
        <v>223500000</v>
      </c>
      <c r="G390" s="14">
        <f t="shared" si="10"/>
        <v>200000</v>
      </c>
    </row>
    <row r="391" spans="1:8" ht="14.45" customHeight="1" x14ac:dyDescent="0.25">
      <c r="A391" s="12" t="s">
        <v>539</v>
      </c>
      <c r="B391" s="13" t="s">
        <v>374</v>
      </c>
      <c r="C391" s="25">
        <v>237500000</v>
      </c>
      <c r="D391" s="65"/>
      <c r="F391" s="14">
        <v>237300000</v>
      </c>
      <c r="G391" s="14">
        <f t="shared" si="10"/>
        <v>200000</v>
      </c>
    </row>
    <row r="392" spans="1:8" x14ac:dyDescent="0.25">
      <c r="A392" s="17" t="s">
        <v>375</v>
      </c>
      <c r="B392" s="18" t="s">
        <v>672</v>
      </c>
      <c r="C392" s="18">
        <v>238400000</v>
      </c>
      <c r="D392" s="66"/>
      <c r="F392" s="14">
        <v>238200000</v>
      </c>
      <c r="G392" s="14">
        <f t="shared" si="10"/>
        <v>200000</v>
      </c>
    </row>
    <row r="393" spans="1:8" x14ac:dyDescent="0.25">
      <c r="A393" s="52" t="s">
        <v>223</v>
      </c>
      <c r="B393" s="53" t="s">
        <v>598</v>
      </c>
      <c r="C393" s="53">
        <v>237100000</v>
      </c>
      <c r="D393" s="54" t="s">
        <v>868</v>
      </c>
      <c r="F393" s="14">
        <v>237100000</v>
      </c>
      <c r="G393" s="14">
        <f t="shared" si="10"/>
        <v>0</v>
      </c>
    </row>
    <row r="394" spans="1:8" x14ac:dyDescent="0.25">
      <c r="A394" s="21" t="s">
        <v>36</v>
      </c>
      <c r="B394" s="22" t="s">
        <v>378</v>
      </c>
      <c r="C394" s="29">
        <v>299300000</v>
      </c>
      <c r="D394" s="65" t="s">
        <v>713</v>
      </c>
      <c r="F394" s="14">
        <v>299100000</v>
      </c>
      <c r="G394" s="14">
        <f t="shared" si="10"/>
        <v>200000</v>
      </c>
    </row>
    <row r="395" spans="1:8" x14ac:dyDescent="0.25">
      <c r="A395" s="12" t="s">
        <v>38</v>
      </c>
      <c r="B395" s="13" t="s">
        <v>415</v>
      </c>
      <c r="C395" s="25">
        <v>314500000</v>
      </c>
      <c r="D395" s="65"/>
      <c r="F395" s="14">
        <v>314300000</v>
      </c>
      <c r="G395" s="14">
        <f t="shared" si="10"/>
        <v>200000</v>
      </c>
    </row>
    <row r="396" spans="1:8" x14ac:dyDescent="0.25">
      <c r="A396" s="12" t="s">
        <v>40</v>
      </c>
      <c r="B396" s="13" t="s">
        <v>416</v>
      </c>
      <c r="C396" s="25">
        <v>321800000</v>
      </c>
      <c r="D396" s="65"/>
      <c r="F396" s="14">
        <v>321600000</v>
      </c>
      <c r="G396" s="14">
        <f t="shared" si="10"/>
        <v>200000</v>
      </c>
    </row>
    <row r="397" spans="1:8" x14ac:dyDescent="0.25">
      <c r="A397" s="17" t="s">
        <v>42</v>
      </c>
      <c r="B397" s="18" t="s">
        <v>417</v>
      </c>
      <c r="C397" s="18">
        <v>337000000</v>
      </c>
      <c r="D397" s="66"/>
      <c r="F397" s="14">
        <v>336800000</v>
      </c>
      <c r="G397" s="14">
        <f t="shared" si="10"/>
        <v>200000</v>
      </c>
    </row>
    <row r="398" spans="1:8" x14ac:dyDescent="0.25">
      <c r="A398" s="19" t="s">
        <v>44</v>
      </c>
      <c r="B398" s="20" t="s">
        <v>419</v>
      </c>
      <c r="C398" s="28">
        <v>355800000</v>
      </c>
      <c r="D398" s="64" t="s">
        <v>438</v>
      </c>
      <c r="F398" s="14">
        <v>355600000</v>
      </c>
      <c r="G398" s="14">
        <f t="shared" si="10"/>
        <v>200000</v>
      </c>
    </row>
    <row r="399" spans="1:8" x14ac:dyDescent="0.25">
      <c r="A399" s="12" t="s">
        <v>44</v>
      </c>
      <c r="B399" s="13" t="s">
        <v>391</v>
      </c>
      <c r="C399" s="25">
        <v>355800000</v>
      </c>
      <c r="D399" s="65"/>
      <c r="F399" s="14">
        <v>355600000</v>
      </c>
      <c r="G399" s="14">
        <f t="shared" si="10"/>
        <v>200000</v>
      </c>
    </row>
    <row r="400" spans="1:8" x14ac:dyDescent="0.25">
      <c r="A400" s="12" t="s">
        <v>47</v>
      </c>
      <c r="B400" s="13" t="s">
        <v>379</v>
      </c>
      <c r="C400" s="25">
        <v>348900000</v>
      </c>
      <c r="D400" s="65"/>
      <c r="F400" s="14">
        <v>348700000</v>
      </c>
      <c r="G400" s="14">
        <f t="shared" si="10"/>
        <v>200000</v>
      </c>
    </row>
    <row r="401" spans="1:7" x14ac:dyDescent="0.25">
      <c r="A401" s="15" t="s">
        <v>47</v>
      </c>
      <c r="B401" s="16" t="s">
        <v>392</v>
      </c>
      <c r="C401" s="26">
        <v>350400000</v>
      </c>
      <c r="D401" s="65"/>
      <c r="F401" s="14">
        <v>350200000</v>
      </c>
      <c r="G401" s="14">
        <f t="shared" si="10"/>
        <v>200000</v>
      </c>
    </row>
    <row r="402" spans="1:7" x14ac:dyDescent="0.25">
      <c r="A402" s="15" t="s">
        <v>50</v>
      </c>
      <c r="B402" s="16" t="s">
        <v>418</v>
      </c>
      <c r="C402" s="26">
        <v>379800000</v>
      </c>
      <c r="D402" s="65"/>
      <c r="F402" s="14">
        <v>379600000</v>
      </c>
      <c r="G402" s="14">
        <f t="shared" si="10"/>
        <v>200000</v>
      </c>
    </row>
    <row r="403" spans="1:7" x14ac:dyDescent="0.25">
      <c r="A403" s="12" t="s">
        <v>53</v>
      </c>
      <c r="B403" s="13" t="s">
        <v>380</v>
      </c>
      <c r="C403" s="25">
        <v>402000000</v>
      </c>
      <c r="D403" s="65"/>
      <c r="F403" s="14">
        <v>401800000</v>
      </c>
      <c r="G403" s="14">
        <f t="shared" si="10"/>
        <v>200000</v>
      </c>
    </row>
    <row r="404" spans="1:7" x14ac:dyDescent="0.25">
      <c r="A404" s="12" t="s">
        <v>50</v>
      </c>
      <c r="B404" s="13" t="s">
        <v>381</v>
      </c>
      <c r="C404" s="25">
        <v>379800000</v>
      </c>
      <c r="D404" s="65"/>
      <c r="F404" s="14">
        <v>379600000</v>
      </c>
      <c r="G404" s="14">
        <f t="shared" si="10"/>
        <v>200000</v>
      </c>
    </row>
    <row r="405" spans="1:7" x14ac:dyDescent="0.25">
      <c r="A405" s="17" t="s">
        <v>53</v>
      </c>
      <c r="B405" s="18" t="s">
        <v>382</v>
      </c>
      <c r="C405" s="18">
        <v>402000000</v>
      </c>
      <c r="D405" s="66"/>
      <c r="F405" s="14">
        <v>401800000</v>
      </c>
      <c r="G405" s="14">
        <f t="shared" si="10"/>
        <v>200000</v>
      </c>
    </row>
    <row r="406" spans="1:7" x14ac:dyDescent="0.25">
      <c r="A406" s="19" t="s">
        <v>63</v>
      </c>
      <c r="B406" s="20" t="s">
        <v>393</v>
      </c>
      <c r="C406" s="28">
        <v>406600000</v>
      </c>
      <c r="D406" s="67" t="s">
        <v>712</v>
      </c>
      <c r="F406" s="14">
        <v>406600000</v>
      </c>
      <c r="G406" s="14">
        <f t="shared" si="10"/>
        <v>0</v>
      </c>
    </row>
    <row r="407" spans="1:7" x14ac:dyDescent="0.25">
      <c r="A407" s="12" t="s">
        <v>849</v>
      </c>
      <c r="B407" s="13" t="s">
        <v>383</v>
      </c>
      <c r="C407" s="25">
        <v>450700000</v>
      </c>
      <c r="D407" s="68"/>
      <c r="F407" s="14">
        <v>450700000</v>
      </c>
      <c r="G407" s="14">
        <f t="shared" si="10"/>
        <v>0</v>
      </c>
    </row>
    <row r="408" spans="1:7" x14ac:dyDescent="0.25">
      <c r="A408" s="12" t="s">
        <v>66</v>
      </c>
      <c r="B408" s="13" t="s">
        <v>385</v>
      </c>
      <c r="C408" s="25">
        <v>453200000</v>
      </c>
      <c r="D408" s="68"/>
      <c r="F408" s="14">
        <v>453200000</v>
      </c>
      <c r="G408" s="14">
        <f t="shared" si="10"/>
        <v>0</v>
      </c>
    </row>
    <row r="409" spans="1:7" x14ac:dyDescent="0.25">
      <c r="A409" s="15" t="s">
        <v>850</v>
      </c>
      <c r="B409" s="16" t="s">
        <v>384</v>
      </c>
      <c r="C409" s="26">
        <v>460100000</v>
      </c>
      <c r="D409" s="68"/>
      <c r="F409" s="14">
        <v>460100000</v>
      </c>
      <c r="G409" s="14">
        <f t="shared" si="10"/>
        <v>0</v>
      </c>
    </row>
    <row r="410" spans="1:7" x14ac:dyDescent="0.25">
      <c r="A410" s="15" t="s">
        <v>69</v>
      </c>
      <c r="B410" s="16" t="s">
        <v>386</v>
      </c>
      <c r="C410" s="26">
        <v>463100000</v>
      </c>
      <c r="D410" s="68"/>
      <c r="F410" s="14">
        <v>463100000</v>
      </c>
      <c r="G410" s="14">
        <f t="shared" si="10"/>
        <v>0</v>
      </c>
    </row>
    <row r="411" spans="1:7" x14ac:dyDescent="0.25">
      <c r="A411" s="12" t="s">
        <v>482</v>
      </c>
      <c r="B411" s="13" t="s">
        <v>557</v>
      </c>
      <c r="C411" s="25">
        <v>472200000</v>
      </c>
      <c r="D411" s="68"/>
      <c r="F411" s="14">
        <v>472200000</v>
      </c>
      <c r="G411" s="14">
        <f t="shared" si="10"/>
        <v>0</v>
      </c>
    </row>
    <row r="412" spans="1:7" ht="14.45" customHeight="1" x14ac:dyDescent="0.25">
      <c r="A412" s="12" t="s">
        <v>72</v>
      </c>
      <c r="B412" s="13" t="s">
        <v>560</v>
      </c>
      <c r="C412" s="25">
        <v>474600000</v>
      </c>
      <c r="D412" s="68"/>
      <c r="F412" s="14">
        <v>474600000</v>
      </c>
      <c r="G412" s="14">
        <f t="shared" si="10"/>
        <v>0</v>
      </c>
    </row>
    <row r="413" spans="1:7" x14ac:dyDescent="0.25">
      <c r="A413" s="15" t="s">
        <v>483</v>
      </c>
      <c r="B413" s="16" t="s">
        <v>559</v>
      </c>
      <c r="C413" s="26">
        <v>476100000</v>
      </c>
      <c r="D413" s="68"/>
      <c r="F413" s="14">
        <v>476100000</v>
      </c>
      <c r="G413" s="14">
        <f t="shared" si="10"/>
        <v>0</v>
      </c>
    </row>
    <row r="414" spans="1:7" x14ac:dyDescent="0.25">
      <c r="A414" s="12" t="s">
        <v>75</v>
      </c>
      <c r="B414" s="13" t="s">
        <v>558</v>
      </c>
      <c r="C414" s="25">
        <v>477100000</v>
      </c>
      <c r="D414" s="68"/>
      <c r="F414" s="14">
        <v>477100000</v>
      </c>
      <c r="G414" s="14">
        <f t="shared" si="10"/>
        <v>0</v>
      </c>
    </row>
    <row r="415" spans="1:7" x14ac:dyDescent="0.25">
      <c r="A415" s="12" t="s">
        <v>851</v>
      </c>
      <c r="B415" s="13" t="s">
        <v>420</v>
      </c>
      <c r="C415" s="25">
        <v>481600000</v>
      </c>
      <c r="D415" s="68"/>
      <c r="F415" s="14">
        <v>481600000</v>
      </c>
      <c r="G415" s="14">
        <f t="shared" si="10"/>
        <v>0</v>
      </c>
    </row>
    <row r="416" spans="1:7" x14ac:dyDescent="0.25">
      <c r="A416" s="12" t="s">
        <v>78</v>
      </c>
      <c r="B416" s="13" t="s">
        <v>423</v>
      </c>
      <c r="C416" s="25">
        <v>484000000</v>
      </c>
      <c r="D416" s="68"/>
      <c r="F416" s="14">
        <v>484000000</v>
      </c>
      <c r="G416" s="14">
        <f t="shared" si="10"/>
        <v>0</v>
      </c>
    </row>
    <row r="417" spans="1:7" x14ac:dyDescent="0.25">
      <c r="A417" s="15" t="s">
        <v>852</v>
      </c>
      <c r="B417" s="16" t="s">
        <v>422</v>
      </c>
      <c r="C417" s="26">
        <v>485500000</v>
      </c>
      <c r="D417" s="68"/>
      <c r="F417" s="14">
        <v>485500000</v>
      </c>
      <c r="G417" s="14">
        <f t="shared" si="10"/>
        <v>0</v>
      </c>
    </row>
    <row r="418" spans="1:7" x14ac:dyDescent="0.25">
      <c r="A418" s="15" t="s">
        <v>81</v>
      </c>
      <c r="B418" s="16" t="s">
        <v>421</v>
      </c>
      <c r="C418" s="26">
        <v>486500000</v>
      </c>
      <c r="D418" s="68"/>
      <c r="F418" s="14">
        <v>486500000</v>
      </c>
      <c r="G418" s="14">
        <f t="shared" si="10"/>
        <v>0</v>
      </c>
    </row>
    <row r="419" spans="1:7" x14ac:dyDescent="0.25">
      <c r="A419" s="12" t="s">
        <v>69</v>
      </c>
      <c r="B419" s="13" t="s">
        <v>267</v>
      </c>
      <c r="C419" s="25">
        <v>465300000</v>
      </c>
      <c r="D419" s="68"/>
      <c r="F419" s="14">
        <v>465300000</v>
      </c>
      <c r="G419" s="14">
        <f t="shared" si="10"/>
        <v>0</v>
      </c>
    </row>
    <row r="420" spans="1:7" x14ac:dyDescent="0.25">
      <c r="A420" s="17" t="s">
        <v>484</v>
      </c>
      <c r="B420" s="18" t="s">
        <v>268</v>
      </c>
      <c r="C420" s="18">
        <v>481700000</v>
      </c>
      <c r="D420" s="69"/>
      <c r="F420" s="14">
        <v>481700000</v>
      </c>
      <c r="G420" s="14">
        <f t="shared" si="10"/>
        <v>0</v>
      </c>
    </row>
    <row r="421" spans="1:7" x14ac:dyDescent="0.25">
      <c r="A421" s="21" t="s">
        <v>83</v>
      </c>
      <c r="B421" s="22" t="s">
        <v>271</v>
      </c>
      <c r="C421" s="29">
        <v>351600000</v>
      </c>
      <c r="D421" s="65" t="s">
        <v>831</v>
      </c>
      <c r="F421" s="14">
        <v>351600000</v>
      </c>
      <c r="G421" s="14">
        <f t="shared" si="10"/>
        <v>0</v>
      </c>
    </row>
    <row r="422" spans="1:7" x14ac:dyDescent="0.25">
      <c r="A422" s="12" t="s">
        <v>85</v>
      </c>
      <c r="B422" s="13" t="s">
        <v>272</v>
      </c>
      <c r="C422" s="25">
        <v>362600000</v>
      </c>
      <c r="D422" s="65"/>
      <c r="F422" s="14">
        <v>362600000</v>
      </c>
      <c r="G422" s="14">
        <f t="shared" si="10"/>
        <v>0</v>
      </c>
    </row>
    <row r="423" spans="1:7" x14ac:dyDescent="0.25">
      <c r="A423" s="12" t="s">
        <v>87</v>
      </c>
      <c r="B423" s="13" t="s">
        <v>275</v>
      </c>
      <c r="C423" s="25">
        <v>370100000</v>
      </c>
      <c r="D423" s="65"/>
      <c r="F423" s="14">
        <v>370100000</v>
      </c>
      <c r="G423" s="14">
        <f t="shared" si="10"/>
        <v>0</v>
      </c>
    </row>
    <row r="424" spans="1:7" x14ac:dyDescent="0.25">
      <c r="A424" s="17" t="s">
        <v>89</v>
      </c>
      <c r="B424" s="18" t="s">
        <v>276</v>
      </c>
      <c r="C424" s="18">
        <v>381000000</v>
      </c>
      <c r="D424" s="65"/>
      <c r="F424" s="14">
        <v>381000000</v>
      </c>
      <c r="G424" s="14">
        <f t="shared" si="10"/>
        <v>0</v>
      </c>
    </row>
    <row r="425" spans="1:7" x14ac:dyDescent="0.25">
      <c r="A425" s="21" t="s">
        <v>567</v>
      </c>
      <c r="B425" s="22" t="s">
        <v>561</v>
      </c>
      <c r="C425" s="29">
        <v>1974200000</v>
      </c>
      <c r="D425" s="64" t="s">
        <v>832</v>
      </c>
      <c r="F425" s="14">
        <v>1974200000</v>
      </c>
      <c r="G425" s="14">
        <f t="shared" si="10"/>
        <v>0</v>
      </c>
    </row>
    <row r="426" spans="1:7" x14ac:dyDescent="0.25">
      <c r="A426" s="17" t="s">
        <v>568</v>
      </c>
      <c r="B426" s="18" t="s">
        <v>562</v>
      </c>
      <c r="C426" s="18">
        <v>1977800000</v>
      </c>
      <c r="D426" s="65"/>
      <c r="F426" s="14">
        <v>1977800000</v>
      </c>
      <c r="G426" s="14">
        <f t="shared" si="10"/>
        <v>0</v>
      </c>
    </row>
    <row r="427" spans="1:7" ht="14.45" customHeight="1" x14ac:dyDescent="0.25">
      <c r="A427" s="19" t="s">
        <v>536</v>
      </c>
      <c r="B427" s="20" t="s">
        <v>277</v>
      </c>
      <c r="C427" s="28">
        <v>1847200000</v>
      </c>
      <c r="D427" s="65"/>
      <c r="F427" s="14">
        <v>1847200000</v>
      </c>
      <c r="G427" s="14">
        <f t="shared" si="10"/>
        <v>0</v>
      </c>
    </row>
    <row r="428" spans="1:7" x14ac:dyDescent="0.25">
      <c r="A428" s="17" t="s">
        <v>537</v>
      </c>
      <c r="B428" s="18" t="s">
        <v>278</v>
      </c>
      <c r="C428" s="18">
        <v>1850900000</v>
      </c>
      <c r="D428" s="66"/>
      <c r="F428" s="14">
        <v>1850900000</v>
      </c>
      <c r="G428" s="14">
        <f t="shared" si="10"/>
        <v>0</v>
      </c>
    </row>
    <row r="429" spans="1:7" x14ac:dyDescent="0.25">
      <c r="A429" s="21" t="s">
        <v>105</v>
      </c>
      <c r="B429" s="22" t="s">
        <v>563</v>
      </c>
      <c r="C429" s="29">
        <v>426500000</v>
      </c>
      <c r="D429" s="64" t="s">
        <v>833</v>
      </c>
      <c r="F429" s="14">
        <v>426500000</v>
      </c>
      <c r="G429" s="14">
        <f t="shared" si="10"/>
        <v>0</v>
      </c>
    </row>
    <row r="430" spans="1:7" x14ac:dyDescent="0.25">
      <c r="A430" s="12" t="s">
        <v>107</v>
      </c>
      <c r="B430" s="13" t="s">
        <v>387</v>
      </c>
      <c r="C430" s="25">
        <v>475400000</v>
      </c>
      <c r="D430" s="65"/>
      <c r="F430" s="14">
        <v>475400000</v>
      </c>
      <c r="G430" s="14">
        <f t="shared" si="10"/>
        <v>0</v>
      </c>
    </row>
    <row r="431" spans="1:7" x14ac:dyDescent="0.25">
      <c r="A431" s="12" t="s">
        <v>109</v>
      </c>
      <c r="B431" s="13" t="s">
        <v>388</v>
      </c>
      <c r="C431" s="25">
        <v>452300000</v>
      </c>
      <c r="D431" s="65"/>
      <c r="F431" s="14">
        <v>452300000</v>
      </c>
      <c r="G431" s="14">
        <f t="shared" si="10"/>
        <v>0</v>
      </c>
    </row>
    <row r="432" spans="1:7" x14ac:dyDescent="0.25">
      <c r="A432" s="17" t="s">
        <v>107</v>
      </c>
      <c r="B432" s="18" t="s">
        <v>424</v>
      </c>
      <c r="C432" s="18">
        <v>477300000</v>
      </c>
      <c r="D432" s="66"/>
      <c r="F432" s="14">
        <v>477300000</v>
      </c>
      <c r="G432" s="14">
        <f t="shared" si="10"/>
        <v>0</v>
      </c>
    </row>
    <row r="433" spans="1:7" x14ac:dyDescent="0.25">
      <c r="A433" s="21" t="s">
        <v>853</v>
      </c>
      <c r="B433" s="22" t="s">
        <v>684</v>
      </c>
      <c r="C433" s="29">
        <v>474000000</v>
      </c>
      <c r="D433" s="64" t="s">
        <v>834</v>
      </c>
      <c r="F433" s="14">
        <v>474000000</v>
      </c>
      <c r="G433" s="14">
        <f t="shared" si="10"/>
        <v>0</v>
      </c>
    </row>
    <row r="434" spans="1:7" x14ac:dyDescent="0.25">
      <c r="A434" s="15" t="s">
        <v>718</v>
      </c>
      <c r="B434" s="16" t="s">
        <v>685</v>
      </c>
      <c r="C434" s="26">
        <v>476100000</v>
      </c>
      <c r="D434" s="65"/>
      <c r="F434" s="14">
        <v>476100000</v>
      </c>
      <c r="G434" s="14">
        <f t="shared" si="10"/>
        <v>0</v>
      </c>
    </row>
    <row r="435" spans="1:7" x14ac:dyDescent="0.25">
      <c r="A435" s="12" t="s">
        <v>854</v>
      </c>
      <c r="B435" s="13" t="s">
        <v>686</v>
      </c>
      <c r="C435" s="25">
        <v>522300000</v>
      </c>
      <c r="D435" s="65"/>
      <c r="F435" s="14">
        <v>522300000</v>
      </c>
      <c r="G435" s="14">
        <f t="shared" si="10"/>
        <v>0</v>
      </c>
    </row>
    <row r="436" spans="1:7" x14ac:dyDescent="0.25">
      <c r="A436" s="12" t="s">
        <v>719</v>
      </c>
      <c r="B436" s="13" t="s">
        <v>687</v>
      </c>
      <c r="C436" s="25">
        <v>522300000</v>
      </c>
      <c r="D436" s="65"/>
      <c r="F436" s="14">
        <v>522300000</v>
      </c>
      <c r="G436" s="14">
        <f t="shared" si="10"/>
        <v>0</v>
      </c>
    </row>
    <row r="437" spans="1:7" ht="14.45" customHeight="1" x14ac:dyDescent="0.25">
      <c r="A437" s="15" t="s">
        <v>839</v>
      </c>
      <c r="B437" s="16" t="s">
        <v>690</v>
      </c>
      <c r="C437" s="26">
        <v>515200000</v>
      </c>
      <c r="D437" s="65"/>
      <c r="F437" s="14">
        <v>515200000</v>
      </c>
      <c r="G437" s="14">
        <f t="shared" si="10"/>
        <v>0</v>
      </c>
    </row>
    <row r="438" spans="1:7" x14ac:dyDescent="0.25">
      <c r="A438" s="12" t="s">
        <v>720</v>
      </c>
      <c r="B438" s="13" t="s">
        <v>691</v>
      </c>
      <c r="C438" s="25">
        <v>515200000</v>
      </c>
      <c r="D438" s="65"/>
      <c r="F438" s="14">
        <v>515200000</v>
      </c>
      <c r="G438" s="14">
        <f t="shared" si="10"/>
        <v>0</v>
      </c>
    </row>
    <row r="439" spans="1:7" x14ac:dyDescent="0.25">
      <c r="A439" s="12" t="s">
        <v>840</v>
      </c>
      <c r="B439" s="13" t="s">
        <v>692</v>
      </c>
      <c r="C439" s="25">
        <v>569300000</v>
      </c>
      <c r="D439" s="65"/>
      <c r="F439" s="14">
        <v>569300000</v>
      </c>
      <c r="G439" s="14">
        <f t="shared" si="10"/>
        <v>0</v>
      </c>
    </row>
    <row r="440" spans="1:7" x14ac:dyDescent="0.25">
      <c r="A440" s="12" t="s">
        <v>721</v>
      </c>
      <c r="B440" s="13" t="s">
        <v>693</v>
      </c>
      <c r="C440" s="25">
        <v>569300000</v>
      </c>
      <c r="D440" s="65"/>
      <c r="F440" s="14">
        <v>569300000</v>
      </c>
      <c r="G440" s="14">
        <f t="shared" si="10"/>
        <v>0</v>
      </c>
    </row>
    <row r="441" spans="1:7" x14ac:dyDescent="0.25">
      <c r="A441" s="15" t="s">
        <v>841</v>
      </c>
      <c r="B441" s="16" t="s">
        <v>694</v>
      </c>
      <c r="C441" s="26">
        <v>510600000</v>
      </c>
      <c r="D441" s="65"/>
      <c r="F441" s="14">
        <v>510600000</v>
      </c>
      <c r="G441" s="14">
        <f t="shared" si="10"/>
        <v>0</v>
      </c>
    </row>
    <row r="442" spans="1:7" x14ac:dyDescent="0.25">
      <c r="A442" s="15" t="s">
        <v>722</v>
      </c>
      <c r="B442" s="16" t="s">
        <v>695</v>
      </c>
      <c r="C442" s="26">
        <v>513200000</v>
      </c>
      <c r="D442" s="65"/>
      <c r="F442" s="14">
        <v>513200000</v>
      </c>
      <c r="G442" s="14">
        <f t="shared" si="10"/>
        <v>0</v>
      </c>
    </row>
    <row r="443" spans="1:7" x14ac:dyDescent="0.25">
      <c r="A443" s="12" t="s">
        <v>855</v>
      </c>
      <c r="B443" s="13" t="s">
        <v>696</v>
      </c>
      <c r="C443" s="25">
        <v>585500000</v>
      </c>
      <c r="D443" s="65"/>
      <c r="F443" s="14">
        <v>585500000</v>
      </c>
      <c r="G443" s="14">
        <f t="shared" si="10"/>
        <v>0</v>
      </c>
    </row>
    <row r="444" spans="1:7" x14ac:dyDescent="0.25">
      <c r="A444" s="12" t="s">
        <v>723</v>
      </c>
      <c r="B444" s="13" t="s">
        <v>697</v>
      </c>
      <c r="C444" s="25">
        <v>585800000</v>
      </c>
      <c r="D444" s="65"/>
      <c r="F444" s="14">
        <v>585800000</v>
      </c>
      <c r="G444" s="14">
        <f t="shared" si="10"/>
        <v>0</v>
      </c>
    </row>
    <row r="445" spans="1:7" x14ac:dyDescent="0.25">
      <c r="A445" s="15" t="s">
        <v>856</v>
      </c>
      <c r="B445" s="16" t="s">
        <v>698</v>
      </c>
      <c r="C445" s="26">
        <v>572800000</v>
      </c>
      <c r="D445" s="65"/>
      <c r="F445" s="14">
        <v>572800000</v>
      </c>
      <c r="G445" s="14">
        <f t="shared" si="10"/>
        <v>0</v>
      </c>
    </row>
    <row r="446" spans="1:7" ht="14.45" customHeight="1" x14ac:dyDescent="0.25">
      <c r="A446" s="12" t="s">
        <v>724</v>
      </c>
      <c r="B446" s="13" t="s">
        <v>699</v>
      </c>
      <c r="C446" s="25">
        <v>575800000</v>
      </c>
      <c r="D446" s="65"/>
      <c r="F446" s="14">
        <v>575800000</v>
      </c>
      <c r="G446" s="14">
        <f t="shared" si="10"/>
        <v>0</v>
      </c>
    </row>
    <row r="447" spans="1:7" x14ac:dyDescent="0.25">
      <c r="A447" s="12" t="s">
        <v>857</v>
      </c>
      <c r="B447" s="13" t="s">
        <v>700</v>
      </c>
      <c r="C447" s="25">
        <v>661900000</v>
      </c>
      <c r="D447" s="65"/>
      <c r="F447" s="14">
        <v>661900000</v>
      </c>
      <c r="G447" s="14">
        <f t="shared" si="10"/>
        <v>0</v>
      </c>
    </row>
    <row r="448" spans="1:7" x14ac:dyDescent="0.25">
      <c r="A448" s="12" t="s">
        <v>725</v>
      </c>
      <c r="B448" s="13" t="s">
        <v>701</v>
      </c>
      <c r="C448" s="25">
        <v>662200000</v>
      </c>
      <c r="D448" s="65"/>
      <c r="F448" s="14">
        <v>662200000</v>
      </c>
      <c r="G448" s="14">
        <f t="shared" si="10"/>
        <v>0</v>
      </c>
    </row>
    <row r="449" spans="1:7" x14ac:dyDescent="0.25">
      <c r="A449" s="15" t="s">
        <v>842</v>
      </c>
      <c r="B449" s="16" t="s">
        <v>702</v>
      </c>
      <c r="C449" s="26">
        <v>578000000</v>
      </c>
      <c r="D449" s="65"/>
      <c r="F449" s="14">
        <v>578000000</v>
      </c>
      <c r="G449" s="14">
        <f t="shared" si="10"/>
        <v>0</v>
      </c>
    </row>
    <row r="450" spans="1:7" ht="14.1" customHeight="1" x14ac:dyDescent="0.25">
      <c r="A450" s="15" t="s">
        <v>726</v>
      </c>
      <c r="B450" s="16" t="s">
        <v>703</v>
      </c>
      <c r="C450" s="26">
        <v>578000000</v>
      </c>
      <c r="D450" s="65"/>
      <c r="F450" s="14">
        <v>578000000</v>
      </c>
      <c r="G450" s="14">
        <f t="shared" ref="G450:G473" si="11">C450-F450</f>
        <v>0</v>
      </c>
    </row>
    <row r="451" spans="1:7" x14ac:dyDescent="0.25">
      <c r="A451" s="12" t="s">
        <v>858</v>
      </c>
      <c r="B451" s="13" t="s">
        <v>704</v>
      </c>
      <c r="C451" s="25">
        <v>649300000</v>
      </c>
      <c r="D451" s="65"/>
      <c r="F451" s="14">
        <v>649300000</v>
      </c>
      <c r="G451" s="14">
        <f t="shared" si="11"/>
        <v>0</v>
      </c>
    </row>
    <row r="452" spans="1:7" x14ac:dyDescent="0.25">
      <c r="A452" s="12" t="s">
        <v>727</v>
      </c>
      <c r="B452" s="13" t="s">
        <v>705</v>
      </c>
      <c r="C452" s="25">
        <v>652200000</v>
      </c>
      <c r="D452" s="65"/>
      <c r="F452" s="14">
        <v>652200000</v>
      </c>
      <c r="G452" s="14">
        <f t="shared" si="11"/>
        <v>0</v>
      </c>
    </row>
    <row r="453" spans="1:7" x14ac:dyDescent="0.25">
      <c r="A453" s="15" t="s">
        <v>843</v>
      </c>
      <c r="B453" s="16" t="s">
        <v>706</v>
      </c>
      <c r="C453" s="26">
        <v>654900000</v>
      </c>
      <c r="D453" s="65"/>
      <c r="F453" s="14">
        <v>654900000</v>
      </c>
      <c r="G453" s="14">
        <f t="shared" si="11"/>
        <v>0</v>
      </c>
    </row>
    <row r="454" spans="1:7" x14ac:dyDescent="0.25">
      <c r="A454" s="17" t="s">
        <v>728</v>
      </c>
      <c r="B454" s="18" t="s">
        <v>707</v>
      </c>
      <c r="C454" s="18">
        <v>654900000</v>
      </c>
      <c r="D454" s="66"/>
      <c r="F454" s="14">
        <v>654900000</v>
      </c>
      <c r="G454" s="14">
        <f t="shared" si="11"/>
        <v>0</v>
      </c>
    </row>
    <row r="455" spans="1:7" x14ac:dyDescent="0.25">
      <c r="A455" s="19" t="s">
        <v>538</v>
      </c>
      <c r="B455" s="20" t="s">
        <v>281</v>
      </c>
      <c r="C455" s="28">
        <v>665400000</v>
      </c>
      <c r="D455" s="64" t="s">
        <v>835</v>
      </c>
      <c r="F455" s="14">
        <v>665400000</v>
      </c>
      <c r="G455" s="14">
        <f t="shared" si="11"/>
        <v>0</v>
      </c>
    </row>
    <row r="456" spans="1:7" ht="14.1" customHeight="1" x14ac:dyDescent="0.25">
      <c r="A456" s="12" t="s">
        <v>859</v>
      </c>
      <c r="B456" s="13" t="s">
        <v>389</v>
      </c>
      <c r="C456" s="25">
        <v>474000000</v>
      </c>
      <c r="D456" s="65"/>
      <c r="F456" s="14">
        <v>474000000</v>
      </c>
      <c r="G456" s="14">
        <f t="shared" si="11"/>
        <v>0</v>
      </c>
    </row>
    <row r="457" spans="1:7" ht="14.1" customHeight="1" x14ac:dyDescent="0.25">
      <c r="A457" s="15" t="s">
        <v>367</v>
      </c>
      <c r="B457" s="16" t="s">
        <v>390</v>
      </c>
      <c r="C457" s="26">
        <v>476100000</v>
      </c>
      <c r="D457" s="65"/>
      <c r="F457" s="14">
        <v>476100000</v>
      </c>
      <c r="G457" s="14">
        <f t="shared" si="11"/>
        <v>0</v>
      </c>
    </row>
    <row r="458" spans="1:7" ht="14.1" customHeight="1" x14ac:dyDescent="0.25">
      <c r="A458" s="15" t="s">
        <v>860</v>
      </c>
      <c r="B458" s="16" t="s">
        <v>395</v>
      </c>
      <c r="C458" s="26">
        <v>522300000</v>
      </c>
      <c r="D458" s="65"/>
      <c r="F458" s="14">
        <v>522300000</v>
      </c>
      <c r="G458" s="14">
        <f t="shared" si="11"/>
        <v>0</v>
      </c>
    </row>
    <row r="459" spans="1:7" ht="14.1" customHeight="1" x14ac:dyDescent="0.25">
      <c r="A459" s="12" t="s">
        <v>368</v>
      </c>
      <c r="B459" s="13" t="s">
        <v>396</v>
      </c>
      <c r="C459" s="25">
        <v>522300000</v>
      </c>
      <c r="D459" s="65"/>
      <c r="F459" s="14">
        <v>522300000</v>
      </c>
      <c r="G459" s="14">
        <f t="shared" si="11"/>
        <v>0</v>
      </c>
    </row>
    <row r="460" spans="1:7" x14ac:dyDescent="0.25">
      <c r="A460" s="12" t="s">
        <v>861</v>
      </c>
      <c r="B460" s="13" t="s">
        <v>426</v>
      </c>
      <c r="C460" s="25">
        <v>515200000</v>
      </c>
      <c r="D460" s="65"/>
      <c r="F460" s="14">
        <v>515200000</v>
      </c>
      <c r="G460" s="14">
        <f t="shared" si="11"/>
        <v>0</v>
      </c>
    </row>
    <row r="461" spans="1:7" x14ac:dyDescent="0.25">
      <c r="A461" s="15" t="s">
        <v>372</v>
      </c>
      <c r="B461" s="16" t="s">
        <v>427</v>
      </c>
      <c r="C461" s="26">
        <v>515200000</v>
      </c>
      <c r="D461" s="65"/>
      <c r="F461" s="14">
        <v>515200000</v>
      </c>
      <c r="G461" s="14">
        <f t="shared" si="11"/>
        <v>0</v>
      </c>
    </row>
    <row r="462" spans="1:7" x14ac:dyDescent="0.25">
      <c r="A462" s="12" t="s">
        <v>862</v>
      </c>
      <c r="B462" s="13" t="s">
        <v>433</v>
      </c>
      <c r="C462" s="25">
        <v>585500000</v>
      </c>
      <c r="D462" s="65"/>
      <c r="F462" s="14">
        <v>585500000</v>
      </c>
      <c r="G462" s="14">
        <f t="shared" si="11"/>
        <v>0</v>
      </c>
    </row>
    <row r="463" spans="1:7" x14ac:dyDescent="0.25">
      <c r="A463" s="12" t="s">
        <v>370</v>
      </c>
      <c r="B463" s="13" t="s">
        <v>430</v>
      </c>
      <c r="C463" s="25">
        <v>585800000</v>
      </c>
      <c r="D463" s="65"/>
      <c r="F463" s="14">
        <v>585800000</v>
      </c>
      <c r="G463" s="14">
        <f t="shared" si="11"/>
        <v>0</v>
      </c>
    </row>
    <row r="464" spans="1:7" x14ac:dyDescent="0.25">
      <c r="A464" s="12" t="s">
        <v>863</v>
      </c>
      <c r="B464" s="13" t="s">
        <v>425</v>
      </c>
      <c r="C464" s="25">
        <v>572800000</v>
      </c>
      <c r="D464" s="65"/>
      <c r="F464" s="14">
        <v>572800000</v>
      </c>
      <c r="G464" s="14">
        <f t="shared" si="11"/>
        <v>0</v>
      </c>
    </row>
    <row r="465" spans="1:7" x14ac:dyDescent="0.25">
      <c r="A465" s="15" t="s">
        <v>837</v>
      </c>
      <c r="B465" s="16" t="s">
        <v>440</v>
      </c>
      <c r="C465" s="26">
        <v>578000000</v>
      </c>
      <c r="D465" s="65"/>
      <c r="F465" s="14">
        <v>578000000</v>
      </c>
      <c r="G465" s="14">
        <f t="shared" si="11"/>
        <v>0</v>
      </c>
    </row>
    <row r="466" spans="1:7" x14ac:dyDescent="0.25">
      <c r="A466" s="15" t="s">
        <v>864</v>
      </c>
      <c r="B466" s="16" t="s">
        <v>431</v>
      </c>
      <c r="C466" s="26">
        <v>510600000</v>
      </c>
      <c r="D466" s="65"/>
      <c r="F466" s="14">
        <v>510600000</v>
      </c>
      <c r="G466" s="14">
        <f t="shared" si="11"/>
        <v>0</v>
      </c>
    </row>
    <row r="467" spans="1:7" x14ac:dyDescent="0.25">
      <c r="A467" s="12" t="s">
        <v>369</v>
      </c>
      <c r="B467" s="13" t="s">
        <v>428</v>
      </c>
      <c r="C467" s="25">
        <v>513200000</v>
      </c>
      <c r="D467" s="65"/>
      <c r="F467" s="14">
        <v>513200000</v>
      </c>
      <c r="G467" s="14">
        <f t="shared" si="11"/>
        <v>0</v>
      </c>
    </row>
    <row r="468" spans="1:7" x14ac:dyDescent="0.25">
      <c r="A468" s="12" t="s">
        <v>865</v>
      </c>
      <c r="B468" s="13" t="s">
        <v>432</v>
      </c>
      <c r="C468" s="25">
        <v>661900000</v>
      </c>
      <c r="D468" s="65"/>
      <c r="F468" s="14">
        <v>661900000</v>
      </c>
      <c r="G468" s="14">
        <f t="shared" si="11"/>
        <v>0</v>
      </c>
    </row>
    <row r="469" spans="1:7" x14ac:dyDescent="0.25">
      <c r="A469" s="15" t="s">
        <v>371</v>
      </c>
      <c r="B469" s="16" t="s">
        <v>429</v>
      </c>
      <c r="C469" s="26">
        <v>662200000</v>
      </c>
      <c r="D469" s="65"/>
      <c r="F469" s="14">
        <v>662200000</v>
      </c>
      <c r="G469" s="14">
        <f t="shared" si="11"/>
        <v>0</v>
      </c>
    </row>
    <row r="470" spans="1:7" x14ac:dyDescent="0.25">
      <c r="A470" s="12" t="s">
        <v>866</v>
      </c>
      <c r="B470" s="13" t="s">
        <v>443</v>
      </c>
      <c r="C470" s="25">
        <v>649300000</v>
      </c>
      <c r="D470" s="65"/>
      <c r="F470" s="14">
        <v>649300000</v>
      </c>
      <c r="G470" s="14">
        <f t="shared" si="11"/>
        <v>0</v>
      </c>
    </row>
    <row r="471" spans="1:7" x14ac:dyDescent="0.25">
      <c r="A471" s="12" t="s">
        <v>123</v>
      </c>
      <c r="B471" s="13" t="s">
        <v>441</v>
      </c>
      <c r="C471" s="25">
        <v>652200000</v>
      </c>
      <c r="D471" s="65"/>
      <c r="F471" s="14">
        <v>652200000</v>
      </c>
      <c r="G471" s="14">
        <f t="shared" si="11"/>
        <v>0</v>
      </c>
    </row>
    <row r="472" spans="1:7" x14ac:dyDescent="0.25">
      <c r="A472" s="17" t="s">
        <v>838</v>
      </c>
      <c r="B472" s="18" t="s">
        <v>442</v>
      </c>
      <c r="C472" s="18">
        <v>654900000</v>
      </c>
      <c r="D472" s="66"/>
      <c r="F472" s="14">
        <v>654900000</v>
      </c>
      <c r="G472" s="14">
        <f t="shared" si="11"/>
        <v>0</v>
      </c>
    </row>
    <row r="473" spans="1:7" ht="30" x14ac:dyDescent="0.25">
      <c r="A473" s="48" t="s">
        <v>867</v>
      </c>
      <c r="B473" s="49" t="s">
        <v>283</v>
      </c>
      <c r="C473" s="49">
        <v>716700000</v>
      </c>
      <c r="D473" s="35" t="s">
        <v>836</v>
      </c>
      <c r="E473" s="42"/>
      <c r="F473" s="50">
        <v>716500000</v>
      </c>
      <c r="G473" s="50">
        <f t="shared" si="11"/>
        <v>200000</v>
      </c>
    </row>
    <row r="474" spans="1:7" x14ac:dyDescent="0.25">
      <c r="A474" s="23" t="s">
        <v>790</v>
      </c>
      <c r="B474" s="1"/>
      <c r="C474" s="1"/>
      <c r="D474" s="1"/>
    </row>
    <row r="475" spans="1:7" x14ac:dyDescent="0.25">
      <c r="A475" s="23" t="s">
        <v>572</v>
      </c>
      <c r="B475" s="1"/>
      <c r="C475" s="1"/>
      <c r="D475" s="1"/>
    </row>
    <row r="476" spans="1:7" x14ac:dyDescent="0.25">
      <c r="A476" s="23" t="s">
        <v>647</v>
      </c>
      <c r="B476" s="1"/>
      <c r="C476" s="1"/>
      <c r="D476" s="1"/>
    </row>
    <row r="477" spans="1:7" x14ac:dyDescent="0.25">
      <c r="A477" s="1" t="s">
        <v>648</v>
      </c>
      <c r="B477" s="1"/>
      <c r="C477" s="1"/>
      <c r="D477" s="1"/>
    </row>
    <row r="478" spans="1:7" x14ac:dyDescent="0.25">
      <c r="A478" s="24" t="s">
        <v>649</v>
      </c>
      <c r="B478" s="1"/>
      <c r="C478" s="1"/>
      <c r="D478" s="1"/>
    </row>
    <row r="479" spans="1:7" s="33" customFormat="1" x14ac:dyDescent="0.25"/>
    <row r="480" spans="1:7" s="33" customFormat="1" x14ac:dyDescent="0.25"/>
    <row r="481" s="33" customFormat="1" x14ac:dyDescent="0.25"/>
    <row r="482" s="33" customFormat="1" x14ac:dyDescent="0.25"/>
    <row r="483" s="33" customFormat="1" x14ac:dyDescent="0.25"/>
    <row r="484" s="33" customFormat="1" x14ac:dyDescent="0.25"/>
    <row r="485" s="33" customFormat="1" x14ac:dyDescent="0.25"/>
    <row r="486" s="33" customFormat="1" x14ac:dyDescent="0.25"/>
    <row r="487" s="33" customFormat="1" x14ac:dyDescent="0.25"/>
    <row r="488" s="33" customFormat="1" x14ac:dyDescent="0.25"/>
    <row r="489" s="33" customFormat="1" x14ac:dyDescent="0.25"/>
    <row r="490" s="33" customFormat="1" x14ac:dyDescent="0.25"/>
    <row r="491" s="33" customFormat="1" x14ac:dyDescent="0.25"/>
    <row r="492" s="33" customFormat="1" x14ac:dyDescent="0.25"/>
    <row r="493" s="33" customFormat="1" x14ac:dyDescent="0.25"/>
    <row r="494" s="33" customFormat="1" x14ac:dyDescent="0.25"/>
    <row r="495" s="33" customFormat="1" x14ac:dyDescent="0.25"/>
    <row r="496" s="33" customFormat="1" x14ac:dyDescent="0.25"/>
    <row r="497" s="33" customFormat="1" x14ac:dyDescent="0.25"/>
    <row r="498" s="33" customFormat="1" x14ac:dyDescent="0.25"/>
    <row r="499" s="33" customFormat="1" x14ac:dyDescent="0.25"/>
    <row r="500" s="33" customFormat="1" x14ac:dyDescent="0.25"/>
    <row r="501" s="33" customFormat="1" x14ac:dyDescent="0.25"/>
    <row r="502" s="33" customFormat="1" x14ac:dyDescent="0.25"/>
    <row r="503" s="33" customFormat="1" x14ac:dyDescent="0.25"/>
    <row r="504" s="33" customFormat="1" x14ac:dyDescent="0.25"/>
    <row r="505" s="33" customFormat="1" x14ac:dyDescent="0.25"/>
    <row r="506" s="33" customFormat="1" x14ac:dyDescent="0.25"/>
    <row r="507" s="33" customFormat="1" x14ac:dyDescent="0.25"/>
    <row r="508" s="33" customFormat="1" x14ac:dyDescent="0.25"/>
    <row r="509" s="33" customFormat="1" x14ac:dyDescent="0.25"/>
    <row r="510" s="33" customFormat="1" x14ac:dyDescent="0.25"/>
  </sheetData>
  <mergeCells count="30">
    <mergeCell ref="D388:D392"/>
    <mergeCell ref="D394:D397"/>
    <mergeCell ref="D273:D274"/>
    <mergeCell ref="D238:D240"/>
    <mergeCell ref="D241:D242"/>
    <mergeCell ref="D243:D245"/>
    <mergeCell ref="D386:D387"/>
    <mergeCell ref="D246:D248"/>
    <mergeCell ref="D256:D257"/>
    <mergeCell ref="D253:D255"/>
    <mergeCell ref="D249:D252"/>
    <mergeCell ref="D267:D272"/>
    <mergeCell ref="D258:D266"/>
    <mergeCell ref="D364:D370"/>
    <mergeCell ref="D361:D363"/>
    <mergeCell ref="D346:D360"/>
    <mergeCell ref="D455:D472"/>
    <mergeCell ref="D433:D454"/>
    <mergeCell ref="D398:D405"/>
    <mergeCell ref="D406:D420"/>
    <mergeCell ref="D429:D432"/>
    <mergeCell ref="D421:D424"/>
    <mergeCell ref="D425:D428"/>
    <mergeCell ref="D298:D305"/>
    <mergeCell ref="D286:D297"/>
    <mergeCell ref="D340:D345"/>
    <mergeCell ref="D338:D339"/>
    <mergeCell ref="D330:D337"/>
    <mergeCell ref="D314:D329"/>
    <mergeCell ref="D306:D313"/>
  </mergeCells>
  <printOptions horizontalCentered="1"/>
  <pageMargins left="0.7" right="0.7" top="0.75" bottom="0.75" header="0.3" footer="0.3"/>
  <pageSetup paperSize="9" scale="42" fitToHeight="0" orientation="portrait" r:id="rId1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694C45E-26B9-426F-8887-7C17398292AD}">
  <sheetPr codeName="Sheet20">
    <tabColor rgb="FF92D050"/>
    <pageSetUpPr fitToPage="1"/>
  </sheetPr>
  <dimension ref="A1:H510"/>
  <sheetViews>
    <sheetView showGridLines="0" zoomScale="74" zoomScaleNormal="74" zoomScaleSheetLayoutView="55" workbookViewId="0">
      <pane xSplit="2" ySplit="11" topLeftCell="C171" activePane="bottomRight" state="frozen"/>
      <selection activeCell="A323" sqref="A323"/>
      <selection pane="topRight" activeCell="A323" sqref="A323"/>
      <selection pane="bottomLeft" activeCell="A323" sqref="A323"/>
      <selection pane="bottomRight" activeCell="A323" sqref="A323"/>
    </sheetView>
  </sheetViews>
  <sheetFormatPr defaultColWidth="9.140625" defaultRowHeight="15" x14ac:dyDescent="0.25"/>
  <cols>
    <col min="1" max="1" width="77.42578125" style="2" bestFit="1" customWidth="1"/>
    <col min="2" max="2" width="18.7109375" style="2" bestFit="1" customWidth="1"/>
    <col min="3" max="3" width="15.85546875" style="2" customWidth="1"/>
    <col min="4" max="4" width="56.28515625" style="2" customWidth="1"/>
    <col min="5" max="5" width="4.5703125" style="2" customWidth="1"/>
    <col min="6" max="7" width="14.7109375" style="2" customWidth="1"/>
    <col min="8" max="8" width="4.7109375" style="2" customWidth="1"/>
    <col min="9" max="9" width="37.42578125" style="2" bestFit="1" customWidth="1"/>
    <col min="10" max="10" width="14.85546875" style="2" bestFit="1" customWidth="1"/>
    <col min="11" max="16384" width="9.140625" style="2"/>
  </cols>
  <sheetData>
    <row r="1" spans="1:8" x14ac:dyDescent="0.25">
      <c r="A1" s="1"/>
      <c r="B1" s="1"/>
      <c r="C1" s="1"/>
      <c r="D1" s="1"/>
    </row>
    <row r="2" spans="1:8" x14ac:dyDescent="0.25">
      <c r="A2" s="1"/>
      <c r="B2" s="1"/>
      <c r="C2" s="1"/>
      <c r="D2" s="1"/>
    </row>
    <row r="3" spans="1:8" s="1" customFormat="1" x14ac:dyDescent="0.25">
      <c r="A3" s="3" t="s">
        <v>0</v>
      </c>
      <c r="B3" s="4"/>
      <c r="C3" s="4"/>
      <c r="D3" s="4"/>
      <c r="H3" s="2"/>
    </row>
    <row r="4" spans="1:8" s="1" customFormat="1" x14ac:dyDescent="0.25">
      <c r="A4" s="4" t="s">
        <v>893</v>
      </c>
      <c r="B4" s="4"/>
      <c r="C4" s="4"/>
      <c r="D4" s="4"/>
      <c r="H4" s="2"/>
    </row>
    <row r="5" spans="1:8" s="1" customFormat="1" ht="7.5" customHeight="1" x14ac:dyDescent="0.25">
      <c r="H5" s="2"/>
    </row>
    <row r="6" spans="1:8" s="1" customFormat="1" x14ac:dyDescent="0.25">
      <c r="A6" s="5" t="s">
        <v>1</v>
      </c>
      <c r="B6" s="4"/>
      <c r="C6" s="4"/>
      <c r="D6" s="4"/>
      <c r="H6" s="2"/>
    </row>
    <row r="7" spans="1:8" s="1" customFormat="1" x14ac:dyDescent="0.25">
      <c r="A7" s="5" t="s">
        <v>439</v>
      </c>
      <c r="B7" s="4"/>
      <c r="C7" s="4"/>
      <c r="D7" s="4"/>
      <c r="H7" s="2"/>
    </row>
    <row r="8" spans="1:8" s="1" customFormat="1" x14ac:dyDescent="0.25">
      <c r="A8" s="5" t="s">
        <v>247</v>
      </c>
      <c r="B8" s="4"/>
      <c r="C8" s="4"/>
      <c r="D8" s="4"/>
      <c r="H8" s="2"/>
    </row>
    <row r="9" spans="1:8" s="1" customFormat="1" x14ac:dyDescent="0.25">
      <c r="A9" s="5" t="s">
        <v>892</v>
      </c>
      <c r="B9" s="4"/>
      <c r="C9" s="4"/>
      <c r="D9" s="4"/>
      <c r="F9" s="6" t="s">
        <v>3</v>
      </c>
      <c r="G9" s="7" t="s">
        <v>4</v>
      </c>
      <c r="H9" s="2"/>
    </row>
    <row r="10" spans="1:8" s="1" customFormat="1" ht="7.5" customHeight="1" x14ac:dyDescent="0.25">
      <c r="H10" s="2"/>
    </row>
    <row r="11" spans="1:8" s="1" customFormat="1" ht="15" customHeight="1" x14ac:dyDescent="0.25">
      <c r="A11" s="8" t="s">
        <v>5</v>
      </c>
      <c r="B11" s="9" t="s">
        <v>6</v>
      </c>
      <c r="C11" s="9" t="s">
        <v>7</v>
      </c>
      <c r="D11" s="9" t="s">
        <v>8</v>
      </c>
      <c r="F11" s="10" t="s">
        <v>7</v>
      </c>
      <c r="G11" s="10" t="s">
        <v>7</v>
      </c>
      <c r="H11" s="11"/>
    </row>
    <row r="12" spans="1:8" x14ac:dyDescent="0.25">
      <c r="A12" s="15" t="s">
        <v>460</v>
      </c>
      <c r="B12" s="16" t="s">
        <v>9</v>
      </c>
      <c r="C12" s="26">
        <v>417000000</v>
      </c>
      <c r="D12" s="22"/>
      <c r="F12" s="14">
        <v>416800000</v>
      </c>
      <c r="G12" s="14">
        <f>C12-F12</f>
        <v>200000</v>
      </c>
    </row>
    <row r="13" spans="1:8" x14ac:dyDescent="0.25">
      <c r="A13" s="17" t="s">
        <v>461</v>
      </c>
      <c r="B13" s="18" t="s">
        <v>10</v>
      </c>
      <c r="C13" s="18">
        <v>429800000</v>
      </c>
      <c r="D13" s="22"/>
      <c r="F13" s="14">
        <v>429600000</v>
      </c>
      <c r="G13" s="14">
        <f t="shared" ref="G13:G76" si="0">C13-F13</f>
        <v>200000</v>
      </c>
    </row>
    <row r="14" spans="1:8" x14ac:dyDescent="0.25">
      <c r="A14" s="19" t="s">
        <v>462</v>
      </c>
      <c r="B14" s="20" t="s">
        <v>11</v>
      </c>
      <c r="C14" s="28">
        <v>621100000</v>
      </c>
      <c r="D14" s="22"/>
      <c r="F14" s="14">
        <v>620900000</v>
      </c>
      <c r="G14" s="14">
        <f t="shared" si="0"/>
        <v>200000</v>
      </c>
    </row>
    <row r="15" spans="1:8" x14ac:dyDescent="0.25">
      <c r="A15" s="12" t="s">
        <v>463</v>
      </c>
      <c r="B15" s="13" t="s">
        <v>12</v>
      </c>
      <c r="C15" s="25">
        <v>624100000</v>
      </c>
      <c r="D15" s="22"/>
      <c r="F15" s="14">
        <v>623900000</v>
      </c>
      <c r="G15" s="14">
        <f t="shared" si="0"/>
        <v>200000</v>
      </c>
    </row>
    <row r="16" spans="1:8" x14ac:dyDescent="0.25">
      <c r="A16" s="15" t="s">
        <v>465</v>
      </c>
      <c r="B16" s="16" t="s">
        <v>13</v>
      </c>
      <c r="C16" s="26">
        <v>675600000</v>
      </c>
      <c r="D16" s="22"/>
      <c r="F16" s="14">
        <v>675400000</v>
      </c>
      <c r="G16" s="14">
        <f t="shared" si="0"/>
        <v>200000</v>
      </c>
    </row>
    <row r="17" spans="1:7" x14ac:dyDescent="0.25">
      <c r="A17" s="12" t="s">
        <v>464</v>
      </c>
      <c r="B17" s="13" t="s">
        <v>14</v>
      </c>
      <c r="C17" s="25">
        <v>678700000</v>
      </c>
      <c r="D17" s="22"/>
      <c r="F17" s="14">
        <v>678500000</v>
      </c>
      <c r="G17" s="14">
        <f t="shared" si="0"/>
        <v>200000</v>
      </c>
    </row>
    <row r="18" spans="1:7" x14ac:dyDescent="0.25">
      <c r="A18" s="12" t="s">
        <v>759</v>
      </c>
      <c r="B18" s="13" t="s">
        <v>760</v>
      </c>
      <c r="C18" s="25">
        <v>682900000</v>
      </c>
      <c r="D18" s="22"/>
      <c r="F18" s="14">
        <v>682900000</v>
      </c>
      <c r="G18" s="14">
        <f t="shared" si="0"/>
        <v>0</v>
      </c>
    </row>
    <row r="19" spans="1:7" x14ac:dyDescent="0.25">
      <c r="A19" s="17" t="s">
        <v>761</v>
      </c>
      <c r="B19" s="18" t="s">
        <v>762</v>
      </c>
      <c r="C19" s="18">
        <v>685900000</v>
      </c>
      <c r="D19" s="22"/>
      <c r="F19" s="14">
        <v>685900000</v>
      </c>
      <c r="G19" s="14">
        <f t="shared" si="0"/>
        <v>0</v>
      </c>
    </row>
    <row r="20" spans="1:7" x14ac:dyDescent="0.25">
      <c r="A20" s="19" t="s">
        <v>466</v>
      </c>
      <c r="B20" s="20" t="s">
        <v>444</v>
      </c>
      <c r="C20" s="28">
        <v>633400000</v>
      </c>
      <c r="D20" s="22"/>
      <c r="F20" s="14">
        <v>633400000</v>
      </c>
      <c r="G20" s="14">
        <f t="shared" si="0"/>
        <v>0</v>
      </c>
    </row>
    <row r="21" spans="1:7" x14ac:dyDescent="0.25">
      <c r="A21" s="12" t="s">
        <v>468</v>
      </c>
      <c r="B21" s="13" t="s">
        <v>445</v>
      </c>
      <c r="C21" s="25">
        <v>636500000</v>
      </c>
      <c r="D21" s="22"/>
      <c r="F21" s="14">
        <v>636500000</v>
      </c>
      <c r="G21" s="14">
        <f t="shared" si="0"/>
        <v>0</v>
      </c>
    </row>
    <row r="22" spans="1:7" x14ac:dyDescent="0.25">
      <c r="A22" s="15" t="s">
        <v>467</v>
      </c>
      <c r="B22" s="16" t="s">
        <v>446</v>
      </c>
      <c r="C22" s="26">
        <v>675600000</v>
      </c>
      <c r="D22" s="22"/>
      <c r="F22" s="14">
        <v>675600000</v>
      </c>
      <c r="G22" s="14">
        <f t="shared" si="0"/>
        <v>0</v>
      </c>
    </row>
    <row r="23" spans="1:7" x14ac:dyDescent="0.25">
      <c r="A23" s="17" t="s">
        <v>469</v>
      </c>
      <c r="B23" s="18" t="s">
        <v>447</v>
      </c>
      <c r="C23" s="18">
        <v>680600000</v>
      </c>
      <c r="D23" s="22"/>
      <c r="F23" s="14">
        <v>680600000</v>
      </c>
      <c r="G23" s="14">
        <f t="shared" si="0"/>
        <v>0</v>
      </c>
    </row>
    <row r="24" spans="1:7" x14ac:dyDescent="0.25">
      <c r="A24" s="19" t="s">
        <v>888</v>
      </c>
      <c r="B24" s="20" t="s">
        <v>889</v>
      </c>
      <c r="C24" s="28">
        <v>886800000</v>
      </c>
      <c r="D24" s="22"/>
      <c r="F24" s="14">
        <v>886800000</v>
      </c>
      <c r="G24" s="14">
        <f t="shared" si="0"/>
        <v>0</v>
      </c>
    </row>
    <row r="25" spans="1:7" x14ac:dyDescent="0.25">
      <c r="A25" s="12" t="s">
        <v>890</v>
      </c>
      <c r="B25" s="13" t="s">
        <v>891</v>
      </c>
      <c r="C25" s="25">
        <v>889900000</v>
      </c>
      <c r="D25" s="22"/>
      <c r="F25" s="14">
        <v>889900000</v>
      </c>
      <c r="G25" s="14">
        <f t="shared" si="0"/>
        <v>0</v>
      </c>
    </row>
    <row r="26" spans="1:7" x14ac:dyDescent="0.25">
      <c r="A26" s="15" t="s">
        <v>17</v>
      </c>
      <c r="B26" s="16" t="s">
        <v>448</v>
      </c>
      <c r="C26" s="26">
        <v>1008200000</v>
      </c>
      <c r="D26" s="22"/>
      <c r="F26" s="14">
        <v>1008000000</v>
      </c>
      <c r="G26" s="14">
        <f t="shared" si="0"/>
        <v>200000</v>
      </c>
    </row>
    <row r="27" spans="1:7" x14ac:dyDescent="0.25">
      <c r="A27" s="17" t="s">
        <v>449</v>
      </c>
      <c r="B27" s="18" t="s">
        <v>450</v>
      </c>
      <c r="C27" s="18">
        <v>1011200000</v>
      </c>
      <c r="D27" s="22"/>
      <c r="F27" s="14">
        <v>1011000000</v>
      </c>
      <c r="G27" s="14">
        <f t="shared" si="0"/>
        <v>200000</v>
      </c>
    </row>
    <row r="28" spans="1:7" x14ac:dyDescent="0.25">
      <c r="A28" s="19" t="s">
        <v>18</v>
      </c>
      <c r="B28" s="20" t="s">
        <v>19</v>
      </c>
      <c r="C28" s="28">
        <v>209200000</v>
      </c>
      <c r="D28" s="22"/>
      <c r="F28" s="14">
        <v>209000000</v>
      </c>
      <c r="G28" s="14">
        <f t="shared" si="0"/>
        <v>200000</v>
      </c>
    </row>
    <row r="29" spans="1:7" x14ac:dyDescent="0.25">
      <c r="A29" s="12" t="s">
        <v>20</v>
      </c>
      <c r="B29" s="13" t="s">
        <v>21</v>
      </c>
      <c r="C29" s="25">
        <v>222300000</v>
      </c>
      <c r="D29" s="22"/>
      <c r="F29" s="14">
        <v>222100000</v>
      </c>
      <c r="G29" s="14">
        <f t="shared" si="0"/>
        <v>200000</v>
      </c>
    </row>
    <row r="30" spans="1:7" x14ac:dyDescent="0.25">
      <c r="A30" s="15" t="s">
        <v>22</v>
      </c>
      <c r="B30" s="16" t="s">
        <v>23</v>
      </c>
      <c r="C30" s="26">
        <v>237200000</v>
      </c>
      <c r="D30" s="22"/>
      <c r="F30" s="14">
        <v>237000000</v>
      </c>
      <c r="G30" s="14">
        <f t="shared" si="0"/>
        <v>200000</v>
      </c>
    </row>
    <row r="31" spans="1:7" x14ac:dyDescent="0.25">
      <c r="A31" s="17" t="s">
        <v>451</v>
      </c>
      <c r="B31" s="18" t="s">
        <v>452</v>
      </c>
      <c r="C31" s="18">
        <v>236400000</v>
      </c>
      <c r="D31" s="22"/>
      <c r="F31" s="14">
        <v>236200000</v>
      </c>
      <c r="G31" s="14">
        <f t="shared" si="0"/>
        <v>200000</v>
      </c>
    </row>
    <row r="32" spans="1:7" x14ac:dyDescent="0.25">
      <c r="A32" s="19" t="s">
        <v>24</v>
      </c>
      <c r="B32" s="20" t="s">
        <v>25</v>
      </c>
      <c r="C32" s="28">
        <v>282800000</v>
      </c>
      <c r="D32" s="22"/>
      <c r="F32" s="14">
        <v>282600000</v>
      </c>
      <c r="G32" s="14">
        <f t="shared" si="0"/>
        <v>200000</v>
      </c>
    </row>
    <row r="33" spans="1:7" x14ac:dyDescent="0.25">
      <c r="A33" s="12" t="s">
        <v>26</v>
      </c>
      <c r="B33" s="13" t="s">
        <v>27</v>
      </c>
      <c r="C33" s="25">
        <v>285300000</v>
      </c>
      <c r="D33" s="22"/>
      <c r="F33" s="14">
        <v>285100000</v>
      </c>
      <c r="G33" s="14">
        <f t="shared" si="0"/>
        <v>200000</v>
      </c>
    </row>
    <row r="34" spans="1:7" x14ac:dyDescent="0.25">
      <c r="A34" s="15" t="s">
        <v>28</v>
      </c>
      <c r="B34" s="16" t="s">
        <v>29</v>
      </c>
      <c r="C34" s="26">
        <v>311600000</v>
      </c>
      <c r="D34" s="22"/>
      <c r="F34" s="14">
        <v>311400000</v>
      </c>
      <c r="G34" s="14">
        <f t="shared" si="0"/>
        <v>200000</v>
      </c>
    </row>
    <row r="35" spans="1:7" x14ac:dyDescent="0.25">
      <c r="A35" s="12" t="s">
        <v>30</v>
      </c>
      <c r="B35" s="13" t="s">
        <v>31</v>
      </c>
      <c r="C35" s="25">
        <v>313700000</v>
      </c>
      <c r="D35" s="22"/>
      <c r="F35" s="14">
        <v>313500000</v>
      </c>
      <c r="G35" s="14">
        <f t="shared" si="0"/>
        <v>200000</v>
      </c>
    </row>
    <row r="36" spans="1:7" x14ac:dyDescent="0.25">
      <c r="A36" s="12" t="s">
        <v>791</v>
      </c>
      <c r="B36" s="13" t="s">
        <v>453</v>
      </c>
      <c r="C36" s="25">
        <v>273500000</v>
      </c>
      <c r="D36" s="22"/>
      <c r="F36" s="14">
        <v>273300000</v>
      </c>
      <c r="G36" s="14">
        <f t="shared" si="0"/>
        <v>200000</v>
      </c>
    </row>
    <row r="37" spans="1:7" x14ac:dyDescent="0.25">
      <c r="A37" s="15" t="s">
        <v>792</v>
      </c>
      <c r="B37" s="16" t="s">
        <v>454</v>
      </c>
      <c r="C37" s="26">
        <v>276000000</v>
      </c>
      <c r="D37" s="22"/>
      <c r="F37" s="14">
        <v>275800000</v>
      </c>
      <c r="G37" s="14">
        <f t="shared" si="0"/>
        <v>200000</v>
      </c>
    </row>
    <row r="38" spans="1:7" x14ac:dyDescent="0.25">
      <c r="A38" s="12" t="s">
        <v>793</v>
      </c>
      <c r="B38" s="13" t="s">
        <v>455</v>
      </c>
      <c r="C38" s="25">
        <v>290100000</v>
      </c>
      <c r="D38" s="22"/>
      <c r="F38" s="14">
        <v>289900000</v>
      </c>
      <c r="G38" s="14">
        <f t="shared" si="0"/>
        <v>200000</v>
      </c>
    </row>
    <row r="39" spans="1:7" x14ac:dyDescent="0.25">
      <c r="A39" s="17" t="s">
        <v>794</v>
      </c>
      <c r="B39" s="18" t="s">
        <v>456</v>
      </c>
      <c r="C39" s="18">
        <v>292600000</v>
      </c>
      <c r="D39" s="22"/>
      <c r="F39" s="14">
        <v>292400000</v>
      </c>
      <c r="G39" s="14">
        <f t="shared" si="0"/>
        <v>200000</v>
      </c>
    </row>
    <row r="40" spans="1:7" x14ac:dyDescent="0.25">
      <c r="A40" s="21" t="s">
        <v>470</v>
      </c>
      <c r="B40" s="22" t="s">
        <v>32</v>
      </c>
      <c r="C40" s="29">
        <v>209000000</v>
      </c>
      <c r="D40" s="22"/>
      <c r="F40" s="14">
        <v>208800000</v>
      </c>
      <c r="G40" s="14">
        <f t="shared" si="0"/>
        <v>200000</v>
      </c>
    </row>
    <row r="41" spans="1:7" x14ac:dyDescent="0.25">
      <c r="A41" s="12" t="s">
        <v>377</v>
      </c>
      <c r="B41" s="13" t="s">
        <v>33</v>
      </c>
      <c r="C41" s="25">
        <v>218500000</v>
      </c>
      <c r="D41" s="22"/>
      <c r="F41" s="14">
        <v>218300000</v>
      </c>
      <c r="G41" s="14">
        <f t="shared" si="0"/>
        <v>200000</v>
      </c>
    </row>
    <row r="42" spans="1:7" x14ac:dyDescent="0.25">
      <c r="A42" s="12" t="s">
        <v>376</v>
      </c>
      <c r="B42" s="13" t="s">
        <v>34</v>
      </c>
      <c r="C42" s="25">
        <v>223700000</v>
      </c>
      <c r="D42" s="22"/>
      <c r="F42" s="14">
        <v>223500000</v>
      </c>
      <c r="G42" s="14">
        <f t="shared" si="0"/>
        <v>200000</v>
      </c>
    </row>
    <row r="43" spans="1:7" x14ac:dyDescent="0.25">
      <c r="A43" s="17" t="s">
        <v>375</v>
      </c>
      <c r="B43" s="18" t="s">
        <v>35</v>
      </c>
      <c r="C43" s="18">
        <v>237500000</v>
      </c>
      <c r="D43" s="22"/>
      <c r="F43" s="14">
        <v>237300000</v>
      </c>
      <c r="G43" s="14">
        <f t="shared" si="0"/>
        <v>200000</v>
      </c>
    </row>
    <row r="44" spans="1:7" x14ac:dyDescent="0.25">
      <c r="A44" s="19" t="s">
        <v>36</v>
      </c>
      <c r="B44" s="20" t="s">
        <v>37</v>
      </c>
      <c r="C44" s="28">
        <v>299300000</v>
      </c>
      <c r="D44" s="22"/>
      <c r="F44" s="14">
        <v>299100000</v>
      </c>
      <c r="G44" s="14">
        <f t="shared" si="0"/>
        <v>200000</v>
      </c>
    </row>
    <row r="45" spans="1:7" x14ac:dyDescent="0.25">
      <c r="A45" s="12" t="s">
        <v>38</v>
      </c>
      <c r="B45" s="13" t="s">
        <v>39</v>
      </c>
      <c r="C45" s="25">
        <v>314500000</v>
      </c>
      <c r="D45" s="22"/>
      <c r="F45" s="14">
        <v>314300000</v>
      </c>
      <c r="G45" s="14">
        <f t="shared" si="0"/>
        <v>200000</v>
      </c>
    </row>
    <row r="46" spans="1:7" x14ac:dyDescent="0.25">
      <c r="A46" s="15" t="s">
        <v>40</v>
      </c>
      <c r="B46" s="16" t="s">
        <v>41</v>
      </c>
      <c r="C46" s="26">
        <v>321800000</v>
      </c>
      <c r="D46" s="22"/>
      <c r="F46" s="14">
        <v>321600000</v>
      </c>
      <c r="G46" s="14">
        <f t="shared" si="0"/>
        <v>200000</v>
      </c>
    </row>
    <row r="47" spans="1:7" x14ac:dyDescent="0.25">
      <c r="A47" s="17" t="s">
        <v>42</v>
      </c>
      <c r="B47" s="18" t="s">
        <v>43</v>
      </c>
      <c r="C47" s="18">
        <v>337000000</v>
      </c>
      <c r="D47" s="22"/>
      <c r="F47" s="14">
        <v>336800000</v>
      </c>
      <c r="G47" s="14">
        <f t="shared" si="0"/>
        <v>200000</v>
      </c>
    </row>
    <row r="48" spans="1:7" x14ac:dyDescent="0.25">
      <c r="A48" s="19" t="s">
        <v>44</v>
      </c>
      <c r="B48" s="20" t="s">
        <v>45</v>
      </c>
      <c r="C48" s="28">
        <v>355800000</v>
      </c>
      <c r="D48" s="22"/>
      <c r="F48" s="14">
        <v>355600000</v>
      </c>
      <c r="G48" s="14">
        <f t="shared" si="0"/>
        <v>200000</v>
      </c>
    </row>
    <row r="49" spans="1:7" x14ac:dyDescent="0.25">
      <c r="A49" s="12" t="s">
        <v>471</v>
      </c>
      <c r="B49" s="13" t="s">
        <v>46</v>
      </c>
      <c r="C49" s="25">
        <v>355800000</v>
      </c>
      <c r="D49" s="22"/>
      <c r="F49" s="14">
        <v>355600000</v>
      </c>
      <c r="G49" s="14">
        <f t="shared" si="0"/>
        <v>200000</v>
      </c>
    </row>
    <row r="50" spans="1:7" x14ac:dyDescent="0.25">
      <c r="A50" s="15" t="s">
        <v>472</v>
      </c>
      <c r="B50" s="16" t="s">
        <v>48</v>
      </c>
      <c r="C50" s="26">
        <v>350900000</v>
      </c>
      <c r="D50" s="22"/>
      <c r="F50" s="14">
        <v>350700000</v>
      </c>
      <c r="G50" s="14">
        <f t="shared" si="0"/>
        <v>200000</v>
      </c>
    </row>
    <row r="51" spans="1:7" x14ac:dyDescent="0.25">
      <c r="A51" s="12" t="s">
        <v>473</v>
      </c>
      <c r="B51" s="13" t="s">
        <v>49</v>
      </c>
      <c r="C51" s="25">
        <v>352400000</v>
      </c>
      <c r="D51" s="22"/>
      <c r="F51" s="14">
        <v>352200000</v>
      </c>
      <c r="G51" s="14">
        <f t="shared" si="0"/>
        <v>200000</v>
      </c>
    </row>
    <row r="52" spans="1:7" x14ac:dyDescent="0.25">
      <c r="A52" s="12" t="s">
        <v>50</v>
      </c>
      <c r="B52" s="13" t="s">
        <v>51</v>
      </c>
      <c r="C52" s="25">
        <v>379800000</v>
      </c>
      <c r="D52" s="22"/>
      <c r="F52" s="14">
        <v>379600000</v>
      </c>
      <c r="G52" s="14">
        <f t="shared" si="0"/>
        <v>200000</v>
      </c>
    </row>
    <row r="53" spans="1:7" x14ac:dyDescent="0.25">
      <c r="A53" s="15" t="s">
        <v>474</v>
      </c>
      <c r="B53" s="16" t="s">
        <v>52</v>
      </c>
      <c r="C53" s="26">
        <v>379800000</v>
      </c>
      <c r="D53" s="22"/>
      <c r="F53" s="14">
        <v>379600000</v>
      </c>
      <c r="G53" s="14">
        <f t="shared" si="0"/>
        <v>200000</v>
      </c>
    </row>
    <row r="54" spans="1:7" x14ac:dyDescent="0.25">
      <c r="A54" s="12" t="s">
        <v>53</v>
      </c>
      <c r="B54" s="13" t="s">
        <v>54</v>
      </c>
      <c r="C54" s="25">
        <v>402000000</v>
      </c>
      <c r="D54" s="22"/>
      <c r="F54" s="14">
        <v>401800000</v>
      </c>
      <c r="G54" s="14">
        <f t="shared" si="0"/>
        <v>200000</v>
      </c>
    </row>
    <row r="55" spans="1:7" x14ac:dyDescent="0.25">
      <c r="A55" s="17" t="s">
        <v>475</v>
      </c>
      <c r="B55" s="18" t="s">
        <v>55</v>
      </c>
      <c r="C55" s="18">
        <v>402000000</v>
      </c>
      <c r="D55" s="22"/>
      <c r="F55" s="14">
        <v>401800000</v>
      </c>
      <c r="G55" s="14">
        <f t="shared" si="0"/>
        <v>200000</v>
      </c>
    </row>
    <row r="56" spans="1:7" x14ac:dyDescent="0.25">
      <c r="A56" s="21" t="s">
        <v>476</v>
      </c>
      <c r="B56" s="22" t="s">
        <v>57</v>
      </c>
      <c r="C56" s="29">
        <v>387000000</v>
      </c>
      <c r="D56" s="22"/>
      <c r="F56" s="14">
        <v>387000000</v>
      </c>
      <c r="G56" s="14">
        <f t="shared" si="0"/>
        <v>0</v>
      </c>
    </row>
    <row r="57" spans="1:7" x14ac:dyDescent="0.25">
      <c r="A57" s="12" t="s">
        <v>477</v>
      </c>
      <c r="B57" s="13" t="s">
        <v>58</v>
      </c>
      <c r="C57" s="25">
        <v>391000000</v>
      </c>
      <c r="D57" s="22"/>
      <c r="F57" s="14">
        <v>391000000</v>
      </c>
      <c r="G57" s="14">
        <f t="shared" si="0"/>
        <v>0</v>
      </c>
    </row>
    <row r="58" spans="1:7" x14ac:dyDescent="0.25">
      <c r="A58" s="12" t="s">
        <v>478</v>
      </c>
      <c r="B58" s="13" t="s">
        <v>59</v>
      </c>
      <c r="C58" s="25">
        <v>393800000</v>
      </c>
      <c r="D58" s="22"/>
      <c r="F58" s="14">
        <v>393800000</v>
      </c>
      <c r="G58" s="14">
        <f t="shared" si="0"/>
        <v>0</v>
      </c>
    </row>
    <row r="59" spans="1:7" x14ac:dyDescent="0.25">
      <c r="A59" s="17" t="s">
        <v>479</v>
      </c>
      <c r="B59" s="18" t="s">
        <v>60</v>
      </c>
      <c r="C59" s="18">
        <v>397800000</v>
      </c>
      <c r="D59" s="22"/>
      <c r="F59" s="14">
        <v>397800000</v>
      </c>
      <c r="G59" s="14">
        <f t="shared" si="0"/>
        <v>0</v>
      </c>
    </row>
    <row r="60" spans="1:7" x14ac:dyDescent="0.25">
      <c r="A60" s="19" t="s">
        <v>61</v>
      </c>
      <c r="B60" s="20" t="s">
        <v>62</v>
      </c>
      <c r="C60" s="28">
        <v>395300000</v>
      </c>
      <c r="D60" s="22"/>
      <c r="F60" s="14">
        <v>395300000</v>
      </c>
      <c r="G60" s="14">
        <f t="shared" si="0"/>
        <v>0</v>
      </c>
    </row>
    <row r="61" spans="1:7" x14ac:dyDescent="0.25">
      <c r="A61" s="12" t="s">
        <v>63</v>
      </c>
      <c r="B61" s="13" t="s">
        <v>64</v>
      </c>
      <c r="C61" s="25">
        <v>408600000</v>
      </c>
      <c r="D61" s="22"/>
      <c r="F61" s="14">
        <v>408600000</v>
      </c>
      <c r="G61" s="14">
        <f t="shared" si="0"/>
        <v>0</v>
      </c>
    </row>
    <row r="62" spans="1:7" x14ac:dyDescent="0.25">
      <c r="A62" s="15" t="s">
        <v>480</v>
      </c>
      <c r="B62" s="16" t="s">
        <v>65</v>
      </c>
      <c r="C62" s="26">
        <v>452700000</v>
      </c>
      <c r="D62" s="22"/>
      <c r="F62" s="14">
        <v>452700000</v>
      </c>
      <c r="G62" s="14">
        <f t="shared" si="0"/>
        <v>0</v>
      </c>
    </row>
    <row r="63" spans="1:7" x14ac:dyDescent="0.25">
      <c r="A63" s="15" t="s">
        <v>66</v>
      </c>
      <c r="B63" s="16" t="s">
        <v>67</v>
      </c>
      <c r="C63" s="26">
        <v>455200000</v>
      </c>
      <c r="D63" s="22"/>
      <c r="F63" s="14">
        <v>455200000</v>
      </c>
      <c r="G63" s="14">
        <f t="shared" si="0"/>
        <v>0</v>
      </c>
    </row>
    <row r="64" spans="1:7" x14ac:dyDescent="0.25">
      <c r="A64" s="12" t="s">
        <v>481</v>
      </c>
      <c r="B64" s="13" t="s">
        <v>68</v>
      </c>
      <c r="C64" s="25">
        <v>462100000</v>
      </c>
      <c r="D64" s="22"/>
      <c r="F64" s="14">
        <v>462100000</v>
      </c>
      <c r="G64" s="14">
        <f t="shared" si="0"/>
        <v>0</v>
      </c>
    </row>
    <row r="65" spans="1:7" x14ac:dyDescent="0.25">
      <c r="A65" s="17" t="s">
        <v>69</v>
      </c>
      <c r="B65" s="18" t="s">
        <v>70</v>
      </c>
      <c r="C65" s="18">
        <v>465100000</v>
      </c>
      <c r="D65" s="22"/>
      <c r="F65" s="14">
        <v>465100000</v>
      </c>
      <c r="G65" s="14">
        <f t="shared" si="0"/>
        <v>0</v>
      </c>
    </row>
    <row r="66" spans="1:7" x14ac:dyDescent="0.25">
      <c r="A66" s="21" t="s">
        <v>482</v>
      </c>
      <c r="B66" s="22" t="s">
        <v>71</v>
      </c>
      <c r="C66" s="29">
        <v>474200000</v>
      </c>
      <c r="D66" s="22"/>
      <c r="F66" s="14">
        <v>474200000</v>
      </c>
      <c r="G66" s="14">
        <f t="shared" si="0"/>
        <v>0</v>
      </c>
    </row>
    <row r="67" spans="1:7" x14ac:dyDescent="0.25">
      <c r="A67" s="12" t="s">
        <v>72</v>
      </c>
      <c r="B67" s="13" t="s">
        <v>73</v>
      </c>
      <c r="C67" s="25">
        <v>476600000</v>
      </c>
      <c r="D67" s="22"/>
      <c r="F67" s="14">
        <v>476600000</v>
      </c>
      <c r="G67" s="14">
        <f t="shared" si="0"/>
        <v>0</v>
      </c>
    </row>
    <row r="68" spans="1:7" x14ac:dyDescent="0.25">
      <c r="A68" s="12" t="s">
        <v>483</v>
      </c>
      <c r="B68" s="13" t="s">
        <v>74</v>
      </c>
      <c r="C68" s="25">
        <v>478100000</v>
      </c>
      <c r="D68" s="22"/>
      <c r="F68" s="14">
        <v>478100000</v>
      </c>
      <c r="G68" s="14">
        <f t="shared" si="0"/>
        <v>0</v>
      </c>
    </row>
    <row r="69" spans="1:7" x14ac:dyDescent="0.25">
      <c r="A69" s="15" t="s">
        <v>75</v>
      </c>
      <c r="B69" s="16" t="s">
        <v>76</v>
      </c>
      <c r="C69" s="26">
        <v>479100000</v>
      </c>
      <c r="D69" s="22"/>
      <c r="F69" s="14">
        <v>479100000</v>
      </c>
      <c r="G69" s="14">
        <f t="shared" si="0"/>
        <v>0</v>
      </c>
    </row>
    <row r="70" spans="1:7" x14ac:dyDescent="0.25">
      <c r="A70" s="12" t="s">
        <v>484</v>
      </c>
      <c r="B70" s="13" t="s">
        <v>77</v>
      </c>
      <c r="C70" s="25">
        <v>483600000</v>
      </c>
      <c r="D70" s="22"/>
      <c r="F70" s="14">
        <v>483600000</v>
      </c>
      <c r="G70" s="14">
        <f t="shared" si="0"/>
        <v>0</v>
      </c>
    </row>
    <row r="71" spans="1:7" x14ac:dyDescent="0.25">
      <c r="A71" s="12" t="s">
        <v>78</v>
      </c>
      <c r="B71" s="13" t="s">
        <v>79</v>
      </c>
      <c r="C71" s="25">
        <v>486000000</v>
      </c>
      <c r="D71" s="22"/>
      <c r="F71" s="14">
        <v>486000000</v>
      </c>
      <c r="G71" s="14">
        <f t="shared" si="0"/>
        <v>0</v>
      </c>
    </row>
    <row r="72" spans="1:7" x14ac:dyDescent="0.25">
      <c r="A72" s="15" t="s">
        <v>485</v>
      </c>
      <c r="B72" s="16" t="s">
        <v>80</v>
      </c>
      <c r="C72" s="26">
        <v>487500000</v>
      </c>
      <c r="D72" s="22"/>
      <c r="F72" s="14">
        <v>487500000</v>
      </c>
      <c r="G72" s="14">
        <f t="shared" si="0"/>
        <v>0</v>
      </c>
    </row>
    <row r="73" spans="1:7" x14ac:dyDescent="0.25">
      <c r="A73" s="17" t="s">
        <v>81</v>
      </c>
      <c r="B73" s="18" t="s">
        <v>82</v>
      </c>
      <c r="C73" s="18">
        <v>488500000</v>
      </c>
      <c r="D73" s="22"/>
      <c r="F73" s="14">
        <v>488500000</v>
      </c>
      <c r="G73" s="14">
        <f t="shared" si="0"/>
        <v>0</v>
      </c>
    </row>
    <row r="74" spans="1:7" x14ac:dyDescent="0.25">
      <c r="A74" s="19" t="s">
        <v>486</v>
      </c>
      <c r="B74" s="20" t="s">
        <v>84</v>
      </c>
      <c r="C74" s="28">
        <v>351600000</v>
      </c>
      <c r="D74" s="22"/>
      <c r="F74" s="14">
        <v>351600000</v>
      </c>
      <c r="G74" s="14">
        <f t="shared" si="0"/>
        <v>0</v>
      </c>
    </row>
    <row r="75" spans="1:7" x14ac:dyDescent="0.25">
      <c r="A75" s="15" t="s">
        <v>487</v>
      </c>
      <c r="B75" s="16" t="s">
        <v>86</v>
      </c>
      <c r="C75" s="26">
        <v>362600000</v>
      </c>
      <c r="D75" s="22"/>
      <c r="F75" s="14">
        <v>362600000</v>
      </c>
      <c r="G75" s="14">
        <f t="shared" si="0"/>
        <v>0</v>
      </c>
    </row>
    <row r="76" spans="1:7" x14ac:dyDescent="0.25">
      <c r="A76" s="12" t="s">
        <v>488</v>
      </c>
      <c r="B76" s="13" t="s">
        <v>88</v>
      </c>
      <c r="C76" s="25">
        <v>370100000</v>
      </c>
      <c r="D76" s="22"/>
      <c r="F76" s="14">
        <v>370100000</v>
      </c>
      <c r="G76" s="14">
        <f t="shared" si="0"/>
        <v>0</v>
      </c>
    </row>
    <row r="77" spans="1:7" x14ac:dyDescent="0.25">
      <c r="A77" s="17" t="s">
        <v>489</v>
      </c>
      <c r="B77" s="18" t="s">
        <v>90</v>
      </c>
      <c r="C77" s="18">
        <v>381000000</v>
      </c>
      <c r="D77" s="22"/>
      <c r="F77" s="14">
        <v>381000000</v>
      </c>
      <c r="G77" s="14">
        <f t="shared" ref="G77:G140" si="1">C77-F77</f>
        <v>0</v>
      </c>
    </row>
    <row r="78" spans="1:7" x14ac:dyDescent="0.25">
      <c r="A78" s="21" t="s">
        <v>91</v>
      </c>
      <c r="B78" s="22" t="s">
        <v>92</v>
      </c>
      <c r="C78" s="29">
        <v>667100000</v>
      </c>
      <c r="D78" s="22"/>
      <c r="F78" s="14">
        <v>666900000</v>
      </c>
      <c r="G78" s="14">
        <f t="shared" si="1"/>
        <v>200000</v>
      </c>
    </row>
    <row r="79" spans="1:7" x14ac:dyDescent="0.25">
      <c r="A79" s="17" t="s">
        <v>209</v>
      </c>
      <c r="B79" s="18" t="s">
        <v>93</v>
      </c>
      <c r="C79" s="18">
        <v>670100000</v>
      </c>
      <c r="D79" s="22"/>
      <c r="F79" s="14">
        <v>669900000</v>
      </c>
      <c r="G79" s="14">
        <f t="shared" si="1"/>
        <v>200000</v>
      </c>
    </row>
    <row r="80" spans="1:7" x14ac:dyDescent="0.25">
      <c r="A80" s="19" t="s">
        <v>94</v>
      </c>
      <c r="B80" s="20" t="s">
        <v>95</v>
      </c>
      <c r="C80" s="28">
        <v>1906400000</v>
      </c>
      <c r="D80" s="22"/>
      <c r="F80" s="14">
        <v>1906400000</v>
      </c>
      <c r="G80" s="14">
        <f t="shared" si="1"/>
        <v>0</v>
      </c>
    </row>
    <row r="81" spans="1:7" x14ac:dyDescent="0.25">
      <c r="A81" s="12" t="s">
        <v>96</v>
      </c>
      <c r="B81" s="13" t="s">
        <v>97</v>
      </c>
      <c r="C81" s="25">
        <v>1910000000</v>
      </c>
      <c r="D81" s="22"/>
      <c r="F81" s="14">
        <v>1910000000</v>
      </c>
      <c r="G81" s="14">
        <f t="shared" si="1"/>
        <v>0</v>
      </c>
    </row>
    <row r="82" spans="1:7" x14ac:dyDescent="0.25">
      <c r="A82" s="15" t="s">
        <v>99</v>
      </c>
      <c r="B82" s="16" t="s">
        <v>100</v>
      </c>
      <c r="C82" s="26">
        <v>1687900000</v>
      </c>
      <c r="D82" s="22"/>
      <c r="F82" s="14">
        <v>1687900000</v>
      </c>
      <c r="G82" s="14">
        <f t="shared" si="1"/>
        <v>0</v>
      </c>
    </row>
    <row r="83" spans="1:7" x14ac:dyDescent="0.25">
      <c r="A83" s="12" t="s">
        <v>490</v>
      </c>
      <c r="B83" s="13" t="s">
        <v>101</v>
      </c>
      <c r="C83" s="25">
        <v>1691400000</v>
      </c>
      <c r="D83" s="22"/>
      <c r="F83" s="14">
        <v>1691400000</v>
      </c>
      <c r="G83" s="14">
        <f t="shared" si="1"/>
        <v>0</v>
      </c>
    </row>
    <row r="84" spans="1:7" x14ac:dyDescent="0.25">
      <c r="A84" s="12" t="s">
        <v>102</v>
      </c>
      <c r="B84" s="13" t="s">
        <v>103</v>
      </c>
      <c r="C84" s="25">
        <v>1772300000</v>
      </c>
      <c r="D84" s="22"/>
      <c r="F84" s="14">
        <v>1772300000</v>
      </c>
      <c r="G84" s="14">
        <f t="shared" si="1"/>
        <v>0</v>
      </c>
    </row>
    <row r="85" spans="1:7" x14ac:dyDescent="0.25">
      <c r="A85" s="17" t="s">
        <v>491</v>
      </c>
      <c r="B85" s="18" t="s">
        <v>104</v>
      </c>
      <c r="C85" s="18">
        <v>1775900000</v>
      </c>
      <c r="D85" s="22"/>
      <c r="F85" s="14">
        <v>1775900000</v>
      </c>
      <c r="G85" s="14">
        <f t="shared" si="1"/>
        <v>0</v>
      </c>
    </row>
    <row r="86" spans="1:7" x14ac:dyDescent="0.25">
      <c r="A86" s="19" t="s">
        <v>105</v>
      </c>
      <c r="B86" s="20" t="s">
        <v>106</v>
      </c>
      <c r="C86" s="28">
        <v>428500000</v>
      </c>
      <c r="D86" s="22"/>
      <c r="F86" s="14">
        <v>428500000</v>
      </c>
      <c r="G86" s="14">
        <f t="shared" si="1"/>
        <v>0</v>
      </c>
    </row>
    <row r="87" spans="1:7" x14ac:dyDescent="0.25">
      <c r="A87" s="12" t="s">
        <v>107</v>
      </c>
      <c r="B87" s="13" t="s">
        <v>108</v>
      </c>
      <c r="C87" s="25">
        <v>477400000</v>
      </c>
      <c r="D87" s="22"/>
      <c r="F87" s="14">
        <v>477400000</v>
      </c>
      <c r="G87" s="14">
        <f t="shared" si="1"/>
        <v>0</v>
      </c>
    </row>
    <row r="88" spans="1:7" x14ac:dyDescent="0.25">
      <c r="A88" s="17" t="s">
        <v>109</v>
      </c>
      <c r="B88" s="18" t="s">
        <v>110</v>
      </c>
      <c r="C88" s="18">
        <v>453900000</v>
      </c>
      <c r="D88" s="22"/>
      <c r="F88" s="14">
        <v>453900000</v>
      </c>
      <c r="G88" s="14">
        <f t="shared" si="1"/>
        <v>0</v>
      </c>
    </row>
    <row r="89" spans="1:7" x14ac:dyDescent="0.25">
      <c r="A89" s="19" t="s">
        <v>492</v>
      </c>
      <c r="B89" s="20" t="s">
        <v>111</v>
      </c>
      <c r="C89" s="28">
        <v>475000000</v>
      </c>
      <c r="D89" s="22"/>
      <c r="F89" s="14">
        <v>475000000</v>
      </c>
      <c r="G89" s="14">
        <f t="shared" si="1"/>
        <v>0</v>
      </c>
    </row>
    <row r="90" spans="1:7" x14ac:dyDescent="0.25">
      <c r="A90" s="12" t="s">
        <v>367</v>
      </c>
      <c r="B90" s="13" t="s">
        <v>112</v>
      </c>
      <c r="C90" s="25">
        <v>478100000</v>
      </c>
      <c r="D90" s="22"/>
      <c r="F90" s="14">
        <v>478100000</v>
      </c>
      <c r="G90" s="14">
        <f t="shared" si="1"/>
        <v>0</v>
      </c>
    </row>
    <row r="91" spans="1:7" x14ac:dyDescent="0.25">
      <c r="A91" s="15" t="s">
        <v>493</v>
      </c>
      <c r="B91" s="16" t="s">
        <v>113</v>
      </c>
      <c r="C91" s="26">
        <v>522300000</v>
      </c>
      <c r="D91" s="22"/>
      <c r="F91" s="14">
        <v>522300000</v>
      </c>
      <c r="G91" s="14">
        <f t="shared" si="1"/>
        <v>0</v>
      </c>
    </row>
    <row r="92" spans="1:7" x14ac:dyDescent="0.25">
      <c r="A92" s="12" t="s">
        <v>368</v>
      </c>
      <c r="B92" s="13" t="s">
        <v>114</v>
      </c>
      <c r="C92" s="25">
        <v>523700000</v>
      </c>
      <c r="D92" s="22"/>
      <c r="F92" s="14">
        <v>523700000</v>
      </c>
      <c r="G92" s="14">
        <f t="shared" si="1"/>
        <v>0</v>
      </c>
    </row>
    <row r="93" spans="1:7" x14ac:dyDescent="0.25">
      <c r="A93" s="12" t="s">
        <v>494</v>
      </c>
      <c r="B93" s="13" t="s">
        <v>115</v>
      </c>
      <c r="C93" s="25">
        <v>512300000</v>
      </c>
      <c r="D93" s="22"/>
      <c r="F93" s="14">
        <v>512300000</v>
      </c>
      <c r="G93" s="14">
        <f t="shared" si="1"/>
        <v>0</v>
      </c>
    </row>
    <row r="94" spans="1:7" x14ac:dyDescent="0.25">
      <c r="A94" s="15" t="s">
        <v>369</v>
      </c>
      <c r="B94" s="16" t="s">
        <v>116</v>
      </c>
      <c r="C94" s="26">
        <v>515200000</v>
      </c>
      <c r="D94" s="22"/>
      <c r="F94" s="14">
        <v>515200000</v>
      </c>
      <c r="G94" s="14">
        <f t="shared" si="1"/>
        <v>0</v>
      </c>
    </row>
    <row r="95" spans="1:7" x14ac:dyDescent="0.25">
      <c r="A95" s="15" t="s">
        <v>494</v>
      </c>
      <c r="B95" s="16" t="s">
        <v>688</v>
      </c>
      <c r="C95" s="26">
        <v>512300000</v>
      </c>
      <c r="D95" s="22"/>
      <c r="F95" s="14">
        <v>512300000</v>
      </c>
      <c r="G95" s="14">
        <f t="shared" si="1"/>
        <v>0</v>
      </c>
    </row>
    <row r="96" spans="1:7" x14ac:dyDescent="0.25">
      <c r="A96" s="12" t="s">
        <v>369</v>
      </c>
      <c r="B96" s="13" t="s">
        <v>689</v>
      </c>
      <c r="C96" s="25">
        <v>515200000</v>
      </c>
      <c r="D96" s="22"/>
      <c r="F96" s="14">
        <v>515200000</v>
      </c>
      <c r="G96" s="14">
        <f t="shared" si="1"/>
        <v>0</v>
      </c>
    </row>
    <row r="97" spans="1:7" x14ac:dyDescent="0.25">
      <c r="A97" s="12" t="s">
        <v>495</v>
      </c>
      <c r="B97" s="13" t="s">
        <v>117</v>
      </c>
      <c r="C97" s="25">
        <v>585500000</v>
      </c>
      <c r="D97" s="22"/>
      <c r="F97" s="14">
        <v>585500000</v>
      </c>
      <c r="G97" s="14">
        <f t="shared" si="1"/>
        <v>0</v>
      </c>
    </row>
    <row r="98" spans="1:7" x14ac:dyDescent="0.25">
      <c r="A98" s="15" t="s">
        <v>370</v>
      </c>
      <c r="B98" s="16" t="s">
        <v>118</v>
      </c>
      <c r="C98" s="26">
        <v>587800000</v>
      </c>
      <c r="D98" s="22"/>
      <c r="F98" s="14">
        <v>587800000</v>
      </c>
      <c r="G98" s="14">
        <f t="shared" si="1"/>
        <v>0</v>
      </c>
    </row>
    <row r="99" spans="1:7" x14ac:dyDescent="0.25">
      <c r="A99" s="12" t="s">
        <v>795</v>
      </c>
      <c r="B99" s="13" t="s">
        <v>119</v>
      </c>
      <c r="C99" s="25">
        <v>574800000</v>
      </c>
      <c r="D99" s="22"/>
      <c r="F99" s="14">
        <v>574800000</v>
      </c>
      <c r="G99" s="14">
        <f t="shared" si="1"/>
        <v>0</v>
      </c>
    </row>
    <row r="100" spans="1:7" x14ac:dyDescent="0.25">
      <c r="A100" s="12" t="s">
        <v>837</v>
      </c>
      <c r="B100" s="13" t="s">
        <v>126</v>
      </c>
      <c r="C100" s="25">
        <v>578000000</v>
      </c>
      <c r="D100" s="22"/>
      <c r="F100" s="14">
        <v>578000000</v>
      </c>
      <c r="G100" s="14">
        <f t="shared" si="1"/>
        <v>0</v>
      </c>
    </row>
    <row r="101" spans="1:7" x14ac:dyDescent="0.25">
      <c r="A101" s="15" t="s">
        <v>496</v>
      </c>
      <c r="B101" s="16" t="s">
        <v>120</v>
      </c>
      <c r="C101" s="26">
        <v>661900000</v>
      </c>
      <c r="D101" s="22"/>
      <c r="F101" s="14">
        <v>661900000</v>
      </c>
      <c r="G101" s="14">
        <f t="shared" si="1"/>
        <v>0</v>
      </c>
    </row>
    <row r="102" spans="1:7" x14ac:dyDescent="0.25">
      <c r="A102" s="12" t="s">
        <v>371</v>
      </c>
      <c r="B102" s="13" t="s">
        <v>121</v>
      </c>
      <c r="C102" s="25">
        <v>664200000</v>
      </c>
      <c r="D102" s="22"/>
      <c r="F102" s="14">
        <v>664200000</v>
      </c>
      <c r="G102" s="14">
        <f t="shared" si="1"/>
        <v>0</v>
      </c>
    </row>
    <row r="103" spans="1:7" x14ac:dyDescent="0.25">
      <c r="A103" s="12" t="s">
        <v>497</v>
      </c>
      <c r="B103" s="13" t="s">
        <v>122</v>
      </c>
      <c r="C103" s="25">
        <v>651300000</v>
      </c>
      <c r="D103" s="22"/>
      <c r="F103" s="14">
        <v>651300000</v>
      </c>
      <c r="G103" s="14">
        <f t="shared" si="1"/>
        <v>0</v>
      </c>
    </row>
    <row r="104" spans="1:7" x14ac:dyDescent="0.25">
      <c r="A104" s="15" t="s">
        <v>498</v>
      </c>
      <c r="B104" s="16" t="s">
        <v>124</v>
      </c>
      <c r="C104" s="26">
        <v>654200000</v>
      </c>
      <c r="D104" s="22"/>
      <c r="F104" s="14">
        <v>654200000</v>
      </c>
      <c r="G104" s="14">
        <f t="shared" si="1"/>
        <v>0</v>
      </c>
    </row>
    <row r="105" spans="1:7" x14ac:dyDescent="0.25">
      <c r="A105" s="17" t="s">
        <v>838</v>
      </c>
      <c r="B105" s="18" t="s">
        <v>125</v>
      </c>
      <c r="C105" s="18">
        <v>654900000</v>
      </c>
      <c r="D105" s="22"/>
      <c r="F105" s="14">
        <v>654900000</v>
      </c>
      <c r="G105" s="14">
        <f t="shared" si="1"/>
        <v>0</v>
      </c>
    </row>
    <row r="106" spans="1:7" x14ac:dyDescent="0.25">
      <c r="A106" s="19" t="s">
        <v>751</v>
      </c>
      <c r="B106" s="20" t="s">
        <v>729</v>
      </c>
      <c r="C106" s="28">
        <v>475000000</v>
      </c>
      <c r="D106" s="22"/>
      <c r="F106" s="14">
        <v>475000000</v>
      </c>
      <c r="G106" s="14">
        <f t="shared" si="1"/>
        <v>0</v>
      </c>
    </row>
    <row r="107" spans="1:7" x14ac:dyDescent="0.25">
      <c r="A107" s="15" t="s">
        <v>718</v>
      </c>
      <c r="B107" s="16" t="s">
        <v>730</v>
      </c>
      <c r="C107" s="26">
        <v>478100000</v>
      </c>
      <c r="D107" s="22"/>
      <c r="F107" s="14">
        <v>478100000</v>
      </c>
      <c r="G107" s="14">
        <f t="shared" si="1"/>
        <v>0</v>
      </c>
    </row>
    <row r="108" spans="1:7" x14ac:dyDescent="0.25">
      <c r="A108" s="12" t="s">
        <v>752</v>
      </c>
      <c r="B108" s="13" t="s">
        <v>731</v>
      </c>
      <c r="C108" s="25">
        <v>522300000</v>
      </c>
      <c r="D108" s="22"/>
      <c r="F108" s="14">
        <v>522300000</v>
      </c>
      <c r="G108" s="14">
        <f t="shared" si="1"/>
        <v>0</v>
      </c>
    </row>
    <row r="109" spans="1:7" x14ac:dyDescent="0.25">
      <c r="A109" s="12" t="s">
        <v>719</v>
      </c>
      <c r="B109" s="13" t="s">
        <v>732</v>
      </c>
      <c r="C109" s="25">
        <v>523700000</v>
      </c>
      <c r="D109" s="22"/>
      <c r="F109" s="14">
        <v>523700000</v>
      </c>
      <c r="G109" s="14">
        <f t="shared" si="1"/>
        <v>0</v>
      </c>
    </row>
    <row r="110" spans="1:7" x14ac:dyDescent="0.25">
      <c r="A110" s="15" t="s">
        <v>839</v>
      </c>
      <c r="B110" s="16" t="s">
        <v>733</v>
      </c>
      <c r="C110" s="26">
        <v>515200000</v>
      </c>
      <c r="D110" s="22"/>
      <c r="F110" s="14">
        <v>515200000</v>
      </c>
      <c r="G110" s="14">
        <f t="shared" si="1"/>
        <v>0</v>
      </c>
    </row>
    <row r="111" spans="1:7" x14ac:dyDescent="0.25">
      <c r="A111" s="15" t="s">
        <v>720</v>
      </c>
      <c r="B111" s="16" t="s">
        <v>734</v>
      </c>
      <c r="C111" s="26">
        <v>515200000</v>
      </c>
      <c r="D111" s="22"/>
      <c r="F111" s="14">
        <v>515200000</v>
      </c>
      <c r="G111" s="14">
        <f t="shared" si="1"/>
        <v>0</v>
      </c>
    </row>
    <row r="112" spans="1:7" x14ac:dyDescent="0.25">
      <c r="A112" s="12" t="s">
        <v>840</v>
      </c>
      <c r="B112" s="13" t="s">
        <v>735</v>
      </c>
      <c r="C112" s="25">
        <v>569300000</v>
      </c>
      <c r="D112" s="22"/>
      <c r="F112" s="14">
        <v>569300000</v>
      </c>
      <c r="G112" s="14">
        <f t="shared" si="1"/>
        <v>0</v>
      </c>
    </row>
    <row r="113" spans="1:7" x14ac:dyDescent="0.25">
      <c r="A113" s="12" t="s">
        <v>721</v>
      </c>
      <c r="B113" s="13" t="s">
        <v>736</v>
      </c>
      <c r="C113" s="25">
        <v>569400000</v>
      </c>
      <c r="D113" s="22"/>
      <c r="F113" s="14">
        <v>569400000</v>
      </c>
      <c r="G113" s="14">
        <f t="shared" si="1"/>
        <v>0</v>
      </c>
    </row>
    <row r="114" spans="1:7" x14ac:dyDescent="0.25">
      <c r="A114" s="15" t="s">
        <v>841</v>
      </c>
      <c r="B114" s="16" t="s">
        <v>737</v>
      </c>
      <c r="C114" s="26">
        <v>512300000</v>
      </c>
      <c r="D114" s="22"/>
      <c r="F114" s="14">
        <v>512300000</v>
      </c>
      <c r="G114" s="14">
        <f t="shared" si="1"/>
        <v>0</v>
      </c>
    </row>
    <row r="115" spans="1:7" x14ac:dyDescent="0.25">
      <c r="A115" s="12" t="s">
        <v>722</v>
      </c>
      <c r="B115" s="13" t="s">
        <v>738</v>
      </c>
      <c r="C115" s="25">
        <v>515200000</v>
      </c>
      <c r="D115" s="22"/>
      <c r="F115" s="14">
        <v>515200000</v>
      </c>
      <c r="G115" s="14">
        <f t="shared" si="1"/>
        <v>0</v>
      </c>
    </row>
    <row r="116" spans="1:7" x14ac:dyDescent="0.25">
      <c r="A116" s="12" t="s">
        <v>753</v>
      </c>
      <c r="B116" s="13" t="s">
        <v>739</v>
      </c>
      <c r="C116" s="25">
        <v>585500000</v>
      </c>
      <c r="D116" s="22"/>
      <c r="F116" s="14">
        <v>585500000</v>
      </c>
      <c r="G116" s="14">
        <f t="shared" si="1"/>
        <v>0</v>
      </c>
    </row>
    <row r="117" spans="1:7" x14ac:dyDescent="0.25">
      <c r="A117" s="15" t="s">
        <v>723</v>
      </c>
      <c r="B117" s="16" t="s">
        <v>740</v>
      </c>
      <c r="C117" s="26">
        <v>587800000</v>
      </c>
      <c r="D117" s="22"/>
      <c r="F117" s="14">
        <v>587800000</v>
      </c>
      <c r="G117" s="14">
        <f t="shared" si="1"/>
        <v>0</v>
      </c>
    </row>
    <row r="118" spans="1:7" x14ac:dyDescent="0.25">
      <c r="A118" s="12" t="s">
        <v>754</v>
      </c>
      <c r="B118" s="13" t="s">
        <v>741</v>
      </c>
      <c r="C118" s="25">
        <v>574800000</v>
      </c>
      <c r="D118" s="22"/>
      <c r="F118" s="14">
        <v>574800000</v>
      </c>
      <c r="G118" s="14">
        <f t="shared" si="1"/>
        <v>0</v>
      </c>
    </row>
    <row r="119" spans="1:7" x14ac:dyDescent="0.25">
      <c r="A119" s="12" t="s">
        <v>755</v>
      </c>
      <c r="B119" s="13" t="s">
        <v>742</v>
      </c>
      <c r="C119" s="25">
        <v>577800000</v>
      </c>
      <c r="D119" s="22"/>
      <c r="F119" s="14">
        <v>577800000</v>
      </c>
      <c r="G119" s="14">
        <f t="shared" si="1"/>
        <v>0</v>
      </c>
    </row>
    <row r="120" spans="1:7" x14ac:dyDescent="0.25">
      <c r="A120" s="15" t="s">
        <v>756</v>
      </c>
      <c r="B120" s="16" t="s">
        <v>743</v>
      </c>
      <c r="C120" s="26">
        <v>661900000</v>
      </c>
      <c r="D120" s="22"/>
      <c r="F120" s="14">
        <v>661900000</v>
      </c>
      <c r="G120" s="14">
        <f t="shared" si="1"/>
        <v>0</v>
      </c>
    </row>
    <row r="121" spans="1:7" x14ac:dyDescent="0.25">
      <c r="A121" s="12" t="s">
        <v>725</v>
      </c>
      <c r="B121" s="13" t="s">
        <v>744</v>
      </c>
      <c r="C121" s="25">
        <v>664200000</v>
      </c>
      <c r="D121" s="22"/>
      <c r="F121" s="14">
        <v>664200000</v>
      </c>
      <c r="G121" s="14">
        <f t="shared" si="1"/>
        <v>0</v>
      </c>
    </row>
    <row r="122" spans="1:7" x14ac:dyDescent="0.25">
      <c r="A122" s="12" t="s">
        <v>842</v>
      </c>
      <c r="B122" s="13" t="s">
        <v>745</v>
      </c>
      <c r="C122" s="25">
        <v>578000000</v>
      </c>
      <c r="D122" s="22"/>
      <c r="F122" s="14">
        <v>578000000</v>
      </c>
      <c r="G122" s="14">
        <f t="shared" si="1"/>
        <v>0</v>
      </c>
    </row>
    <row r="123" spans="1:7" x14ac:dyDescent="0.25">
      <c r="A123" s="15" t="s">
        <v>726</v>
      </c>
      <c r="B123" s="16" t="s">
        <v>746</v>
      </c>
      <c r="C123" s="26">
        <v>579400000</v>
      </c>
      <c r="D123" s="22"/>
      <c r="F123" s="14">
        <v>579400000</v>
      </c>
      <c r="G123" s="14">
        <f t="shared" si="1"/>
        <v>0</v>
      </c>
    </row>
    <row r="124" spans="1:7" x14ac:dyDescent="0.25">
      <c r="A124" s="12" t="s">
        <v>757</v>
      </c>
      <c r="B124" s="13" t="s">
        <v>747</v>
      </c>
      <c r="C124" s="25">
        <v>651300000</v>
      </c>
      <c r="D124" s="22"/>
      <c r="F124" s="14">
        <v>651300000</v>
      </c>
      <c r="G124" s="14">
        <f t="shared" si="1"/>
        <v>0</v>
      </c>
    </row>
    <row r="125" spans="1:7" x14ac:dyDescent="0.25">
      <c r="A125" s="12" t="s">
        <v>758</v>
      </c>
      <c r="B125" s="13" t="s">
        <v>748</v>
      </c>
      <c r="C125" s="25">
        <v>654200000</v>
      </c>
      <c r="D125" s="22"/>
      <c r="F125" s="14">
        <v>654200000</v>
      </c>
      <c r="G125" s="14">
        <f t="shared" si="1"/>
        <v>0</v>
      </c>
    </row>
    <row r="126" spans="1:7" x14ac:dyDescent="0.25">
      <c r="A126" s="15" t="s">
        <v>843</v>
      </c>
      <c r="B126" s="16" t="s">
        <v>749</v>
      </c>
      <c r="C126" s="26">
        <v>654900000</v>
      </c>
      <c r="D126" s="22"/>
      <c r="F126" s="14">
        <v>654900000</v>
      </c>
      <c r="G126" s="14">
        <f t="shared" si="1"/>
        <v>0</v>
      </c>
    </row>
    <row r="127" spans="1:7" x14ac:dyDescent="0.25">
      <c r="A127" s="17" t="s">
        <v>728</v>
      </c>
      <c r="B127" s="18" t="s">
        <v>750</v>
      </c>
      <c r="C127" s="18">
        <v>655800000</v>
      </c>
      <c r="D127" s="22"/>
      <c r="F127" s="14">
        <v>655800000</v>
      </c>
      <c r="G127" s="14">
        <f t="shared" si="1"/>
        <v>0</v>
      </c>
    </row>
    <row r="128" spans="1:7" x14ac:dyDescent="0.25">
      <c r="A128" s="17" t="s">
        <v>128</v>
      </c>
      <c r="B128" s="18" t="s">
        <v>129</v>
      </c>
      <c r="C128" s="18">
        <v>481600000</v>
      </c>
      <c r="D128" s="22"/>
      <c r="F128" s="14">
        <v>481600000</v>
      </c>
      <c r="G128" s="14">
        <f t="shared" si="1"/>
        <v>0</v>
      </c>
    </row>
    <row r="129" spans="1:7" x14ac:dyDescent="0.25">
      <c r="A129" s="19" t="s">
        <v>130</v>
      </c>
      <c r="B129" s="20" t="s">
        <v>131</v>
      </c>
      <c r="C129" s="28">
        <v>546800000</v>
      </c>
      <c r="D129" s="22"/>
      <c r="F129" s="14">
        <v>546800000</v>
      </c>
      <c r="G129" s="14">
        <f t="shared" si="1"/>
        <v>0</v>
      </c>
    </row>
    <row r="130" spans="1:7" x14ac:dyDescent="0.25">
      <c r="A130" s="15" t="s">
        <v>132</v>
      </c>
      <c r="B130" s="16" t="s">
        <v>133</v>
      </c>
      <c r="C130" s="26">
        <v>571700000</v>
      </c>
      <c r="D130" s="22"/>
      <c r="F130" s="14">
        <v>571700000</v>
      </c>
      <c r="G130" s="14">
        <f t="shared" si="1"/>
        <v>0</v>
      </c>
    </row>
    <row r="131" spans="1:7" x14ac:dyDescent="0.25">
      <c r="A131" s="17" t="s">
        <v>134</v>
      </c>
      <c r="B131" s="18" t="s">
        <v>135</v>
      </c>
      <c r="C131" s="18">
        <v>616200000</v>
      </c>
      <c r="D131" s="22"/>
      <c r="F131" s="14">
        <v>616200000</v>
      </c>
      <c r="G131" s="14">
        <f t="shared" si="1"/>
        <v>0</v>
      </c>
    </row>
    <row r="132" spans="1:7" x14ac:dyDescent="0.25">
      <c r="A132" s="19" t="s">
        <v>499</v>
      </c>
      <c r="B132" s="20" t="s">
        <v>210</v>
      </c>
      <c r="C132" s="28">
        <v>232300000</v>
      </c>
      <c r="D132" s="22"/>
      <c r="F132" s="14">
        <v>232300000</v>
      </c>
      <c r="G132" s="14">
        <f t="shared" si="1"/>
        <v>0</v>
      </c>
    </row>
    <row r="133" spans="1:7" x14ac:dyDescent="0.25">
      <c r="A133" s="15" t="s">
        <v>500</v>
      </c>
      <c r="B133" s="16" t="s">
        <v>211</v>
      </c>
      <c r="C133" s="26">
        <v>232300000</v>
      </c>
      <c r="D133" s="22"/>
      <c r="F133" s="14">
        <v>232300000</v>
      </c>
      <c r="G133" s="14">
        <f t="shared" si="1"/>
        <v>0</v>
      </c>
    </row>
    <row r="134" spans="1:7" x14ac:dyDescent="0.25">
      <c r="A134" s="12" t="s">
        <v>501</v>
      </c>
      <c r="B134" s="13" t="s">
        <v>212</v>
      </c>
      <c r="C134" s="25">
        <v>237400000</v>
      </c>
      <c r="D134" s="22"/>
      <c r="F134" s="14">
        <v>237400000</v>
      </c>
      <c r="G134" s="14">
        <f t="shared" si="1"/>
        <v>0</v>
      </c>
    </row>
    <row r="135" spans="1:7" x14ac:dyDescent="0.25">
      <c r="A135" s="12" t="s">
        <v>502</v>
      </c>
      <c r="B135" s="13" t="s">
        <v>213</v>
      </c>
      <c r="C135" s="25">
        <v>238400000</v>
      </c>
      <c r="D135" s="22"/>
      <c r="F135" s="14">
        <v>238400000</v>
      </c>
      <c r="G135" s="14">
        <f t="shared" si="1"/>
        <v>0</v>
      </c>
    </row>
    <row r="136" spans="1:7" x14ac:dyDescent="0.25">
      <c r="A136" s="15" t="s">
        <v>224</v>
      </c>
      <c r="B136" s="16" t="s">
        <v>214</v>
      </c>
      <c r="C136" s="26">
        <v>260100000</v>
      </c>
      <c r="D136" s="22"/>
      <c r="F136" s="14">
        <v>260100000</v>
      </c>
      <c r="G136" s="14">
        <f t="shared" si="1"/>
        <v>0</v>
      </c>
    </row>
    <row r="137" spans="1:7" x14ac:dyDescent="0.25">
      <c r="A137" s="12" t="s">
        <v>224</v>
      </c>
      <c r="B137" s="13" t="s">
        <v>544</v>
      </c>
      <c r="C137" s="25">
        <v>260100000</v>
      </c>
      <c r="D137" s="22"/>
      <c r="F137" s="14">
        <v>260100000</v>
      </c>
      <c r="G137" s="14">
        <f t="shared" si="1"/>
        <v>0</v>
      </c>
    </row>
    <row r="138" spans="1:7" x14ac:dyDescent="0.25">
      <c r="A138" s="12" t="s">
        <v>503</v>
      </c>
      <c r="B138" s="13" t="s">
        <v>215</v>
      </c>
      <c r="C138" s="25">
        <v>289200000</v>
      </c>
      <c r="D138" s="22"/>
      <c r="F138" s="14">
        <v>289200000</v>
      </c>
      <c r="G138" s="14">
        <f t="shared" si="1"/>
        <v>0</v>
      </c>
    </row>
    <row r="139" spans="1:7" x14ac:dyDescent="0.25">
      <c r="A139" s="15" t="s">
        <v>504</v>
      </c>
      <c r="B139" s="16" t="s">
        <v>216</v>
      </c>
      <c r="C139" s="26">
        <v>287100000</v>
      </c>
      <c r="D139" s="22"/>
      <c r="F139" s="14">
        <v>287100000</v>
      </c>
      <c r="G139" s="14">
        <f t="shared" si="1"/>
        <v>0</v>
      </c>
    </row>
    <row r="140" spans="1:7" x14ac:dyDescent="0.25">
      <c r="A140" s="12" t="s">
        <v>505</v>
      </c>
      <c r="B140" s="13" t="s">
        <v>217</v>
      </c>
      <c r="C140" s="25">
        <v>294100000</v>
      </c>
      <c r="D140" s="22"/>
      <c r="F140" s="14">
        <v>294100000</v>
      </c>
      <c r="G140" s="14">
        <f t="shared" si="1"/>
        <v>0</v>
      </c>
    </row>
    <row r="141" spans="1:7" x14ac:dyDescent="0.25">
      <c r="A141" s="12" t="s">
        <v>506</v>
      </c>
      <c r="B141" s="13" t="s">
        <v>218</v>
      </c>
      <c r="C141" s="25">
        <v>295100000</v>
      </c>
      <c r="D141" s="22"/>
      <c r="F141" s="14">
        <v>295100000</v>
      </c>
      <c r="G141" s="14">
        <f t="shared" ref="G141:G204" si="2">C141-F141</f>
        <v>0</v>
      </c>
    </row>
    <row r="142" spans="1:7" x14ac:dyDescent="0.25">
      <c r="A142" s="15" t="s">
        <v>225</v>
      </c>
      <c r="B142" s="16" t="s">
        <v>219</v>
      </c>
      <c r="C142" s="26">
        <v>329100000</v>
      </c>
      <c r="D142" s="22"/>
      <c r="F142" s="14">
        <v>329100000</v>
      </c>
      <c r="G142" s="14">
        <f t="shared" si="2"/>
        <v>0</v>
      </c>
    </row>
    <row r="143" spans="1:7" x14ac:dyDescent="0.25">
      <c r="A143" s="15" t="s">
        <v>226</v>
      </c>
      <c r="B143" s="16" t="s">
        <v>220</v>
      </c>
      <c r="C143" s="26">
        <v>344600000</v>
      </c>
      <c r="D143" s="22"/>
      <c r="F143" s="14">
        <v>344600000</v>
      </c>
      <c r="G143" s="14">
        <f t="shared" si="2"/>
        <v>0</v>
      </c>
    </row>
    <row r="144" spans="1:7" x14ac:dyDescent="0.25">
      <c r="A144" s="12" t="s">
        <v>507</v>
      </c>
      <c r="B144" s="13" t="s">
        <v>221</v>
      </c>
      <c r="C144" s="25">
        <v>344600000</v>
      </c>
      <c r="D144" s="22"/>
      <c r="F144" s="14">
        <v>344600000</v>
      </c>
      <c r="G144" s="14">
        <f t="shared" si="2"/>
        <v>0</v>
      </c>
    </row>
    <row r="145" spans="1:7" x14ac:dyDescent="0.25">
      <c r="A145" s="12" t="s">
        <v>228</v>
      </c>
      <c r="B145" s="13" t="s">
        <v>222</v>
      </c>
      <c r="C145" s="25">
        <v>350200000</v>
      </c>
      <c r="D145" s="22"/>
      <c r="F145" s="14">
        <v>350200000</v>
      </c>
      <c r="G145" s="14">
        <f t="shared" si="2"/>
        <v>0</v>
      </c>
    </row>
    <row r="146" spans="1:7" x14ac:dyDescent="0.25">
      <c r="A146" s="15" t="s">
        <v>225</v>
      </c>
      <c r="B146" s="16" t="s">
        <v>545</v>
      </c>
      <c r="C146" s="26">
        <v>329100000</v>
      </c>
      <c r="D146" s="22"/>
      <c r="F146" s="14">
        <v>329100000</v>
      </c>
      <c r="G146" s="14">
        <f t="shared" si="2"/>
        <v>0</v>
      </c>
    </row>
    <row r="147" spans="1:7" x14ac:dyDescent="0.25">
      <c r="A147" s="12" t="s">
        <v>226</v>
      </c>
      <c r="B147" s="13" t="s">
        <v>546</v>
      </c>
      <c r="C147" s="25">
        <v>344600000</v>
      </c>
      <c r="D147" s="22"/>
      <c r="F147" s="14">
        <v>344600000</v>
      </c>
      <c r="G147" s="14">
        <f t="shared" si="2"/>
        <v>0</v>
      </c>
    </row>
    <row r="148" spans="1:7" x14ac:dyDescent="0.25">
      <c r="A148" s="12" t="s">
        <v>227</v>
      </c>
      <c r="B148" s="13" t="s">
        <v>547</v>
      </c>
      <c r="C148" s="25">
        <v>344600000</v>
      </c>
      <c r="D148" s="22"/>
      <c r="F148" s="14">
        <v>344600000</v>
      </c>
      <c r="G148" s="14">
        <f t="shared" si="2"/>
        <v>0</v>
      </c>
    </row>
    <row r="149" spans="1:7" x14ac:dyDescent="0.25">
      <c r="A149" s="15" t="s">
        <v>228</v>
      </c>
      <c r="B149" s="16" t="s">
        <v>548</v>
      </c>
      <c r="C149" s="26">
        <v>350200000</v>
      </c>
      <c r="D149" s="22"/>
      <c r="F149" s="14">
        <v>350200000</v>
      </c>
      <c r="G149" s="14">
        <f t="shared" si="2"/>
        <v>0</v>
      </c>
    </row>
    <row r="150" spans="1:7" x14ac:dyDescent="0.25">
      <c r="A150" s="12" t="s">
        <v>508</v>
      </c>
      <c r="B150" s="13" t="s">
        <v>398</v>
      </c>
      <c r="C150" s="25">
        <v>270200000</v>
      </c>
      <c r="D150" s="22"/>
      <c r="F150" s="14">
        <v>270200000</v>
      </c>
      <c r="G150" s="14">
        <f t="shared" si="2"/>
        <v>0</v>
      </c>
    </row>
    <row r="151" spans="1:7" x14ac:dyDescent="0.25">
      <c r="A151" s="12" t="s">
        <v>509</v>
      </c>
      <c r="B151" s="13" t="s">
        <v>399</v>
      </c>
      <c r="C151" s="25">
        <v>272600000</v>
      </c>
      <c r="D151" s="22"/>
      <c r="F151" s="14">
        <v>272600000</v>
      </c>
      <c r="G151" s="14">
        <f t="shared" si="2"/>
        <v>0</v>
      </c>
    </row>
    <row r="152" spans="1:7" x14ac:dyDescent="0.25">
      <c r="A152" s="15" t="s">
        <v>510</v>
      </c>
      <c r="B152" s="16" t="s">
        <v>400</v>
      </c>
      <c r="C152" s="26">
        <v>358500000</v>
      </c>
      <c r="D152" s="22"/>
      <c r="F152" s="14">
        <v>358500000</v>
      </c>
      <c r="G152" s="14">
        <f t="shared" si="2"/>
        <v>0</v>
      </c>
    </row>
    <row r="153" spans="1:7" x14ac:dyDescent="0.25">
      <c r="A153" s="12" t="s">
        <v>511</v>
      </c>
      <c r="B153" s="13" t="s">
        <v>401</v>
      </c>
      <c r="C153" s="25">
        <v>327100000</v>
      </c>
      <c r="D153" s="22"/>
      <c r="F153" s="14">
        <v>327100000</v>
      </c>
      <c r="G153" s="14">
        <f t="shared" si="2"/>
        <v>0</v>
      </c>
    </row>
    <row r="154" spans="1:7" x14ac:dyDescent="0.25">
      <c r="A154" s="12" t="s">
        <v>512</v>
      </c>
      <c r="B154" s="13" t="s">
        <v>402</v>
      </c>
      <c r="C154" s="25">
        <v>329700000</v>
      </c>
      <c r="D154" s="22"/>
      <c r="F154" s="14">
        <v>329700000</v>
      </c>
      <c r="G154" s="14">
        <f t="shared" si="2"/>
        <v>0</v>
      </c>
    </row>
    <row r="155" spans="1:7" x14ac:dyDescent="0.25">
      <c r="A155" s="17" t="s">
        <v>513</v>
      </c>
      <c r="B155" s="18" t="s">
        <v>403</v>
      </c>
      <c r="C155" s="18">
        <v>415400000</v>
      </c>
      <c r="D155" s="22"/>
      <c r="F155" s="14">
        <v>415400000</v>
      </c>
      <c r="G155" s="14">
        <f t="shared" si="2"/>
        <v>0</v>
      </c>
    </row>
    <row r="156" spans="1:7" x14ac:dyDescent="0.25">
      <c r="A156" s="19" t="s">
        <v>764</v>
      </c>
      <c r="B156" s="20" t="s">
        <v>765</v>
      </c>
      <c r="C156" s="28">
        <v>344600000</v>
      </c>
      <c r="D156" s="22"/>
      <c r="F156" s="14">
        <v>344600000</v>
      </c>
      <c r="G156" s="14">
        <f t="shared" si="2"/>
        <v>0</v>
      </c>
    </row>
    <row r="157" spans="1:7" x14ac:dyDescent="0.25">
      <c r="A157" s="12" t="s">
        <v>766</v>
      </c>
      <c r="B157" s="13" t="s">
        <v>767</v>
      </c>
      <c r="C157" s="25">
        <v>287100000</v>
      </c>
      <c r="D157" s="22"/>
      <c r="F157" s="14">
        <v>287100000</v>
      </c>
      <c r="G157" s="14">
        <f t="shared" si="2"/>
        <v>0</v>
      </c>
    </row>
    <row r="158" spans="1:7" x14ac:dyDescent="0.25">
      <c r="A158" s="15" t="s">
        <v>768</v>
      </c>
      <c r="B158" s="16" t="s">
        <v>769</v>
      </c>
      <c r="C158" s="26">
        <v>232300000</v>
      </c>
      <c r="D158" s="22"/>
      <c r="F158" s="14">
        <v>232300000</v>
      </c>
      <c r="G158" s="14">
        <f t="shared" si="2"/>
        <v>0</v>
      </c>
    </row>
    <row r="159" spans="1:7" x14ac:dyDescent="0.25">
      <c r="A159" s="15" t="s">
        <v>770</v>
      </c>
      <c r="B159" s="16" t="s">
        <v>771</v>
      </c>
      <c r="C159" s="26">
        <v>350200000</v>
      </c>
      <c r="D159" s="22"/>
      <c r="F159" s="14">
        <v>350200000</v>
      </c>
      <c r="G159" s="14">
        <f t="shared" si="2"/>
        <v>0</v>
      </c>
    </row>
    <row r="160" spans="1:7" x14ac:dyDescent="0.25">
      <c r="A160" s="12" t="s">
        <v>772</v>
      </c>
      <c r="B160" s="13" t="s">
        <v>773</v>
      </c>
      <c r="C160" s="25">
        <v>344600000</v>
      </c>
      <c r="D160" s="22"/>
      <c r="F160" s="14">
        <v>344600000</v>
      </c>
      <c r="G160" s="14">
        <f t="shared" si="2"/>
        <v>0</v>
      </c>
    </row>
    <row r="161" spans="1:7" x14ac:dyDescent="0.25">
      <c r="A161" s="12" t="s">
        <v>774</v>
      </c>
      <c r="B161" s="13" t="s">
        <v>775</v>
      </c>
      <c r="C161" s="25">
        <v>329100000</v>
      </c>
      <c r="D161" s="22"/>
      <c r="F161" s="14">
        <v>329100000</v>
      </c>
      <c r="G161" s="14">
        <f t="shared" si="2"/>
        <v>0</v>
      </c>
    </row>
    <row r="162" spans="1:7" x14ac:dyDescent="0.25">
      <c r="A162" s="15" t="s">
        <v>776</v>
      </c>
      <c r="B162" s="16" t="s">
        <v>777</v>
      </c>
      <c r="C162" s="26">
        <v>294100000</v>
      </c>
      <c r="D162" s="22"/>
      <c r="F162" s="14">
        <v>294100000</v>
      </c>
      <c r="G162" s="14">
        <f t="shared" si="2"/>
        <v>0</v>
      </c>
    </row>
    <row r="163" spans="1:7" x14ac:dyDescent="0.25">
      <c r="A163" s="12" t="s">
        <v>778</v>
      </c>
      <c r="B163" s="13" t="s">
        <v>779</v>
      </c>
      <c r="C163" s="25">
        <v>295100000</v>
      </c>
      <c r="D163" s="22"/>
      <c r="F163" s="14">
        <v>295100000</v>
      </c>
      <c r="G163" s="14">
        <f t="shared" si="2"/>
        <v>0</v>
      </c>
    </row>
    <row r="164" spans="1:7" x14ac:dyDescent="0.25">
      <c r="A164" s="12" t="s">
        <v>780</v>
      </c>
      <c r="B164" s="13" t="s">
        <v>781</v>
      </c>
      <c r="C164" s="25">
        <v>289200000</v>
      </c>
      <c r="D164" s="22"/>
      <c r="F164" s="14">
        <v>289200000</v>
      </c>
      <c r="G164" s="14">
        <f t="shared" si="2"/>
        <v>0</v>
      </c>
    </row>
    <row r="165" spans="1:7" x14ac:dyDescent="0.25">
      <c r="A165" s="15" t="s">
        <v>782</v>
      </c>
      <c r="B165" s="16" t="s">
        <v>783</v>
      </c>
      <c r="C165" s="26">
        <v>260100000</v>
      </c>
      <c r="D165" s="22"/>
      <c r="F165" s="14">
        <v>260100000</v>
      </c>
      <c r="G165" s="14">
        <f t="shared" si="2"/>
        <v>0</v>
      </c>
    </row>
    <row r="166" spans="1:7" x14ac:dyDescent="0.25">
      <c r="A166" s="12" t="s">
        <v>784</v>
      </c>
      <c r="B166" s="13" t="s">
        <v>785</v>
      </c>
      <c r="C166" s="25">
        <v>232300000</v>
      </c>
      <c r="D166" s="22"/>
      <c r="F166" s="14">
        <v>232300000</v>
      </c>
      <c r="G166" s="14">
        <f t="shared" si="2"/>
        <v>0</v>
      </c>
    </row>
    <row r="167" spans="1:7" x14ac:dyDescent="0.25">
      <c r="A167" s="12" t="s">
        <v>786</v>
      </c>
      <c r="B167" s="13" t="s">
        <v>787</v>
      </c>
      <c r="C167" s="25">
        <v>237400000</v>
      </c>
      <c r="D167" s="22"/>
      <c r="F167" s="14">
        <v>237400000</v>
      </c>
      <c r="G167" s="14">
        <f t="shared" si="2"/>
        <v>0</v>
      </c>
    </row>
    <row r="168" spans="1:7" x14ac:dyDescent="0.25">
      <c r="A168" s="17" t="s">
        <v>788</v>
      </c>
      <c r="B168" s="18" t="s">
        <v>789</v>
      </c>
      <c r="C168" s="18">
        <v>238400000</v>
      </c>
      <c r="D168" s="22"/>
      <c r="F168" s="14">
        <v>238400000</v>
      </c>
      <c r="G168" s="14">
        <f t="shared" si="2"/>
        <v>0</v>
      </c>
    </row>
    <row r="169" spans="1:7" x14ac:dyDescent="0.25">
      <c r="A169" s="19" t="s">
        <v>136</v>
      </c>
      <c r="B169" s="20" t="s">
        <v>137</v>
      </c>
      <c r="C169" s="28">
        <v>617800000</v>
      </c>
      <c r="D169" s="22"/>
      <c r="F169" s="14">
        <v>617800000</v>
      </c>
      <c r="G169" s="14">
        <f t="shared" si="2"/>
        <v>0</v>
      </c>
    </row>
    <row r="170" spans="1:7" x14ac:dyDescent="0.25">
      <c r="A170" s="17" t="s">
        <v>136</v>
      </c>
      <c r="B170" s="18" t="s">
        <v>434</v>
      </c>
      <c r="C170" s="18">
        <v>617800000</v>
      </c>
      <c r="D170" s="22"/>
      <c r="F170" s="14">
        <v>617800000</v>
      </c>
      <c r="G170" s="14">
        <f t="shared" si="2"/>
        <v>0</v>
      </c>
    </row>
    <row r="171" spans="1:7" x14ac:dyDescent="0.25">
      <c r="A171" s="21" t="s">
        <v>138</v>
      </c>
      <c r="B171" s="22" t="s">
        <v>139</v>
      </c>
      <c r="C171" s="29">
        <v>712500000</v>
      </c>
      <c r="D171" s="22"/>
      <c r="F171" s="14">
        <v>712500000</v>
      </c>
      <c r="G171" s="14">
        <f t="shared" si="2"/>
        <v>0</v>
      </c>
    </row>
    <row r="172" spans="1:7" x14ac:dyDescent="0.25">
      <c r="A172" s="12" t="s">
        <v>708</v>
      </c>
      <c r="B172" s="13" t="s">
        <v>709</v>
      </c>
      <c r="C172" s="13">
        <v>712500000</v>
      </c>
      <c r="D172" s="22"/>
      <c r="F172" s="14">
        <v>712500000</v>
      </c>
      <c r="G172" s="14">
        <f t="shared" si="2"/>
        <v>0</v>
      </c>
    </row>
    <row r="173" spans="1:7" x14ac:dyDescent="0.25">
      <c r="A173" s="17" t="s">
        <v>710</v>
      </c>
      <c r="B173" s="18" t="s">
        <v>711</v>
      </c>
      <c r="C173" s="18">
        <v>712500000</v>
      </c>
      <c r="D173" s="22"/>
      <c r="F173" s="14">
        <v>712500000</v>
      </c>
      <c r="G173" s="14">
        <f t="shared" si="2"/>
        <v>0</v>
      </c>
    </row>
    <row r="174" spans="1:7" x14ac:dyDescent="0.25">
      <c r="A174" s="21" t="s">
        <v>141</v>
      </c>
      <c r="B174" s="22" t="s">
        <v>142</v>
      </c>
      <c r="C174" s="29">
        <v>551900000</v>
      </c>
      <c r="D174" s="22"/>
      <c r="F174" s="14">
        <v>551900000</v>
      </c>
      <c r="G174" s="14">
        <f t="shared" si="2"/>
        <v>0</v>
      </c>
    </row>
    <row r="175" spans="1:7" x14ac:dyDescent="0.25">
      <c r="A175" s="17" t="s">
        <v>143</v>
      </c>
      <c r="B175" s="18" t="s">
        <v>144</v>
      </c>
      <c r="C175" s="18">
        <v>555900000</v>
      </c>
      <c r="D175" s="22"/>
      <c r="F175" s="14">
        <v>555900000</v>
      </c>
      <c r="G175" s="14">
        <f t="shared" si="2"/>
        <v>0</v>
      </c>
    </row>
    <row r="176" spans="1:7" x14ac:dyDescent="0.25">
      <c r="A176" s="19" t="s">
        <v>145</v>
      </c>
      <c r="B176" s="20" t="s">
        <v>458</v>
      </c>
      <c r="C176" s="28">
        <v>2316500000</v>
      </c>
      <c r="D176" s="22"/>
      <c r="F176" s="14">
        <v>2316500000</v>
      </c>
      <c r="G176" s="14">
        <f t="shared" si="2"/>
        <v>0</v>
      </c>
    </row>
    <row r="177" spans="1:7" x14ac:dyDescent="0.25">
      <c r="A177" s="17" t="s">
        <v>145</v>
      </c>
      <c r="B177" s="18" t="s">
        <v>459</v>
      </c>
      <c r="C177" s="18">
        <v>2316500000</v>
      </c>
      <c r="D177" s="22"/>
      <c r="F177" s="14">
        <v>2316500000</v>
      </c>
      <c r="G177" s="14">
        <f t="shared" si="2"/>
        <v>0</v>
      </c>
    </row>
    <row r="178" spans="1:7" x14ac:dyDescent="0.25">
      <c r="A178" s="21" t="s">
        <v>404</v>
      </c>
      <c r="B178" s="22" t="s">
        <v>405</v>
      </c>
      <c r="C178" s="29">
        <v>2677100000</v>
      </c>
      <c r="D178" s="22"/>
      <c r="F178" s="14">
        <v>2676800000</v>
      </c>
      <c r="G178" s="14">
        <f t="shared" si="2"/>
        <v>300000</v>
      </c>
    </row>
    <row r="179" spans="1:7" x14ac:dyDescent="0.25">
      <c r="A179" s="12" t="s">
        <v>404</v>
      </c>
      <c r="B179" s="13" t="s">
        <v>406</v>
      </c>
      <c r="C179" s="25">
        <v>2683100000</v>
      </c>
      <c r="D179" s="22"/>
      <c r="F179" s="14">
        <v>2682900000</v>
      </c>
      <c r="G179" s="14">
        <f t="shared" si="2"/>
        <v>200000</v>
      </c>
    </row>
    <row r="180" spans="1:7" x14ac:dyDescent="0.25">
      <c r="A180" s="12" t="s">
        <v>407</v>
      </c>
      <c r="B180" s="13" t="s">
        <v>408</v>
      </c>
      <c r="C180" s="25">
        <v>2764400000</v>
      </c>
      <c r="D180" s="22"/>
      <c r="F180" s="14">
        <v>2764200000</v>
      </c>
      <c r="G180" s="14">
        <f t="shared" si="2"/>
        <v>200000</v>
      </c>
    </row>
    <row r="181" spans="1:7" x14ac:dyDescent="0.25">
      <c r="A181" s="15" t="s">
        <v>407</v>
      </c>
      <c r="B181" s="16" t="s">
        <v>409</v>
      </c>
      <c r="C181" s="26">
        <v>2770400000</v>
      </c>
      <c r="D181" s="22"/>
      <c r="F181" s="14">
        <v>2770200000</v>
      </c>
      <c r="G181" s="14">
        <f t="shared" si="2"/>
        <v>200000</v>
      </c>
    </row>
    <row r="182" spans="1:7" x14ac:dyDescent="0.25">
      <c r="A182" s="12" t="s">
        <v>407</v>
      </c>
      <c r="B182" s="13" t="s">
        <v>410</v>
      </c>
      <c r="C182" s="25">
        <v>2764400000</v>
      </c>
      <c r="D182" s="22"/>
      <c r="F182" s="14">
        <v>2764200000</v>
      </c>
      <c r="G182" s="14">
        <f t="shared" si="2"/>
        <v>200000</v>
      </c>
    </row>
    <row r="183" spans="1:7" x14ac:dyDescent="0.25">
      <c r="A183" s="17" t="s">
        <v>407</v>
      </c>
      <c r="B183" s="18" t="s">
        <v>411</v>
      </c>
      <c r="C183" s="18">
        <v>2770400000</v>
      </c>
      <c r="D183" s="22"/>
      <c r="F183" s="14">
        <v>2770200000</v>
      </c>
      <c r="G183" s="14">
        <f t="shared" si="2"/>
        <v>200000</v>
      </c>
    </row>
    <row r="184" spans="1:7" x14ac:dyDescent="0.25">
      <c r="A184" s="21" t="s">
        <v>148</v>
      </c>
      <c r="B184" s="22" t="s">
        <v>149</v>
      </c>
      <c r="C184" s="29">
        <v>300700000</v>
      </c>
      <c r="D184" s="22"/>
      <c r="F184" s="14">
        <v>300700000</v>
      </c>
      <c r="G184" s="14">
        <f t="shared" si="2"/>
        <v>0</v>
      </c>
    </row>
    <row r="185" spans="1:7" x14ac:dyDescent="0.25">
      <c r="A185" s="12" t="s">
        <v>514</v>
      </c>
      <c r="B185" s="13" t="s">
        <v>150</v>
      </c>
      <c r="C185" s="25">
        <v>315600000</v>
      </c>
      <c r="D185" s="22"/>
      <c r="F185" s="14">
        <v>315600000</v>
      </c>
      <c r="G185" s="14">
        <f t="shared" si="2"/>
        <v>0</v>
      </c>
    </row>
    <row r="186" spans="1:7" x14ac:dyDescent="0.25">
      <c r="A186" s="12" t="s">
        <v>151</v>
      </c>
      <c r="B186" s="13" t="s">
        <v>152</v>
      </c>
      <c r="C186" s="25">
        <v>329400000</v>
      </c>
      <c r="D186" s="22"/>
      <c r="F186" s="14">
        <v>329400000</v>
      </c>
      <c r="G186" s="14">
        <f t="shared" si="2"/>
        <v>0</v>
      </c>
    </row>
    <row r="187" spans="1:7" x14ac:dyDescent="0.25">
      <c r="A187" s="15" t="s">
        <v>153</v>
      </c>
      <c r="B187" s="16" t="s">
        <v>154</v>
      </c>
      <c r="C187" s="26">
        <v>332000000</v>
      </c>
      <c r="D187" s="22"/>
      <c r="F187" s="14">
        <v>332000000</v>
      </c>
      <c r="G187" s="14">
        <f t="shared" si="2"/>
        <v>0</v>
      </c>
    </row>
    <row r="188" spans="1:7" x14ac:dyDescent="0.25">
      <c r="A188" s="12" t="s">
        <v>155</v>
      </c>
      <c r="B188" s="13" t="s">
        <v>156</v>
      </c>
      <c r="C188" s="25">
        <v>354200000</v>
      </c>
      <c r="D188" s="22"/>
      <c r="F188" s="14">
        <v>354200000</v>
      </c>
      <c r="G188" s="14">
        <f t="shared" si="2"/>
        <v>0</v>
      </c>
    </row>
    <row r="189" spans="1:7" x14ac:dyDescent="0.25">
      <c r="A189" s="12" t="s">
        <v>157</v>
      </c>
      <c r="B189" s="13" t="s">
        <v>158</v>
      </c>
      <c r="C189" s="25">
        <v>281100000</v>
      </c>
      <c r="D189" s="22"/>
      <c r="F189" s="14">
        <v>281100000</v>
      </c>
      <c r="G189" s="14">
        <f t="shared" si="2"/>
        <v>0</v>
      </c>
    </row>
    <row r="190" spans="1:7" x14ac:dyDescent="0.25">
      <c r="A190" s="17" t="s">
        <v>159</v>
      </c>
      <c r="B190" s="18" t="s">
        <v>160</v>
      </c>
      <c r="C190" s="18">
        <v>296100000</v>
      </c>
      <c r="D190" s="22"/>
      <c r="F190" s="14">
        <v>296100000</v>
      </c>
      <c r="G190" s="14">
        <f t="shared" si="2"/>
        <v>0</v>
      </c>
    </row>
    <row r="191" spans="1:7" x14ac:dyDescent="0.25">
      <c r="A191" s="21" t="s">
        <v>161</v>
      </c>
      <c r="B191" s="22" t="s">
        <v>162</v>
      </c>
      <c r="C191" s="29">
        <v>691100000</v>
      </c>
      <c r="D191" s="22"/>
      <c r="F191" s="14">
        <v>690900000</v>
      </c>
      <c r="G191" s="14">
        <f t="shared" si="2"/>
        <v>200000</v>
      </c>
    </row>
    <row r="192" spans="1:7" x14ac:dyDescent="0.25">
      <c r="A192" s="12" t="s">
        <v>161</v>
      </c>
      <c r="B192" s="13" t="s">
        <v>318</v>
      </c>
      <c r="C192" s="25">
        <v>691100000</v>
      </c>
      <c r="D192" s="22"/>
      <c r="F192" s="14">
        <v>690900000</v>
      </c>
      <c r="G192" s="14">
        <f t="shared" si="2"/>
        <v>200000</v>
      </c>
    </row>
    <row r="193" spans="1:7" x14ac:dyDescent="0.25">
      <c r="A193" s="12" t="s">
        <v>163</v>
      </c>
      <c r="B193" s="13" t="s">
        <v>164</v>
      </c>
      <c r="C193" s="25">
        <v>705800000</v>
      </c>
      <c r="D193" s="22"/>
      <c r="F193" s="14">
        <v>705600000</v>
      </c>
      <c r="G193" s="14">
        <f t="shared" si="2"/>
        <v>200000</v>
      </c>
    </row>
    <row r="194" spans="1:7" x14ac:dyDescent="0.25">
      <c r="A194" s="15" t="s">
        <v>844</v>
      </c>
      <c r="B194" s="16" t="s">
        <v>165</v>
      </c>
      <c r="C194" s="26">
        <v>716400000</v>
      </c>
      <c r="D194" s="22"/>
      <c r="F194" s="14">
        <v>716200000</v>
      </c>
      <c r="G194" s="14">
        <f t="shared" si="2"/>
        <v>200000</v>
      </c>
    </row>
    <row r="195" spans="1:7" x14ac:dyDescent="0.25">
      <c r="A195" s="12" t="s">
        <v>166</v>
      </c>
      <c r="B195" s="13" t="s">
        <v>167</v>
      </c>
      <c r="C195" s="25">
        <v>721400000</v>
      </c>
      <c r="D195" s="22"/>
      <c r="F195" s="14">
        <v>721200000</v>
      </c>
      <c r="G195" s="14">
        <f t="shared" si="2"/>
        <v>200000</v>
      </c>
    </row>
    <row r="196" spans="1:7" x14ac:dyDescent="0.25">
      <c r="A196" s="12" t="s">
        <v>168</v>
      </c>
      <c r="B196" s="13" t="s">
        <v>169</v>
      </c>
      <c r="C196" s="25">
        <v>719400000</v>
      </c>
      <c r="D196" s="22"/>
      <c r="F196" s="14">
        <v>719200000</v>
      </c>
      <c r="G196" s="14">
        <f t="shared" si="2"/>
        <v>200000</v>
      </c>
    </row>
    <row r="197" spans="1:7" x14ac:dyDescent="0.25">
      <c r="A197" s="15" t="s">
        <v>170</v>
      </c>
      <c r="B197" s="16" t="s">
        <v>171</v>
      </c>
      <c r="C197" s="26">
        <v>795600000</v>
      </c>
      <c r="D197" s="22"/>
      <c r="F197" s="14">
        <v>795400000</v>
      </c>
      <c r="G197" s="14">
        <f t="shared" si="2"/>
        <v>200000</v>
      </c>
    </row>
    <row r="198" spans="1:7" x14ac:dyDescent="0.25">
      <c r="A198" s="12" t="s">
        <v>172</v>
      </c>
      <c r="B198" s="13" t="s">
        <v>173</v>
      </c>
      <c r="C198" s="25">
        <v>830400000</v>
      </c>
      <c r="D198" s="22"/>
      <c r="F198" s="14">
        <v>830200000</v>
      </c>
      <c r="G198" s="14">
        <f t="shared" si="2"/>
        <v>200000</v>
      </c>
    </row>
    <row r="199" spans="1:7" x14ac:dyDescent="0.25">
      <c r="A199" s="12" t="s">
        <v>174</v>
      </c>
      <c r="B199" s="13" t="s">
        <v>175</v>
      </c>
      <c r="C199" s="25">
        <v>825400000</v>
      </c>
      <c r="D199" s="22"/>
      <c r="F199" s="14">
        <v>825200000</v>
      </c>
      <c r="G199" s="14">
        <f t="shared" si="2"/>
        <v>200000</v>
      </c>
    </row>
    <row r="200" spans="1:7" x14ac:dyDescent="0.25">
      <c r="A200" s="15" t="s">
        <v>176</v>
      </c>
      <c r="B200" s="16" t="s">
        <v>177</v>
      </c>
      <c r="C200" s="26">
        <v>623100000</v>
      </c>
      <c r="D200" s="22"/>
      <c r="F200" s="14">
        <v>622900000</v>
      </c>
      <c r="G200" s="14">
        <f t="shared" si="2"/>
        <v>200000</v>
      </c>
    </row>
    <row r="201" spans="1:7" x14ac:dyDescent="0.25">
      <c r="A201" s="12" t="s">
        <v>178</v>
      </c>
      <c r="B201" s="13" t="s">
        <v>179</v>
      </c>
      <c r="C201" s="25">
        <v>640500000</v>
      </c>
      <c r="D201" s="22"/>
      <c r="F201" s="14">
        <v>640300000</v>
      </c>
      <c r="G201" s="14">
        <f t="shared" si="2"/>
        <v>200000</v>
      </c>
    </row>
    <row r="202" spans="1:7" x14ac:dyDescent="0.25">
      <c r="A202" s="12" t="s">
        <v>180</v>
      </c>
      <c r="B202" s="13" t="s">
        <v>181</v>
      </c>
      <c r="C202" s="25">
        <v>664200000</v>
      </c>
      <c r="D202" s="22"/>
      <c r="F202" s="14">
        <v>664000000</v>
      </c>
      <c r="G202" s="14">
        <f t="shared" si="2"/>
        <v>200000</v>
      </c>
    </row>
    <row r="203" spans="1:7" x14ac:dyDescent="0.25">
      <c r="A203" s="15" t="s">
        <v>182</v>
      </c>
      <c r="B203" s="16" t="s">
        <v>183</v>
      </c>
      <c r="C203" s="26">
        <v>658600000</v>
      </c>
      <c r="D203" s="22"/>
      <c r="F203" s="14">
        <v>658400000</v>
      </c>
      <c r="G203" s="14">
        <f t="shared" si="2"/>
        <v>200000</v>
      </c>
    </row>
    <row r="204" spans="1:7" x14ac:dyDescent="0.25">
      <c r="A204" s="12" t="s">
        <v>845</v>
      </c>
      <c r="B204" s="13" t="s">
        <v>184</v>
      </c>
      <c r="C204" s="25">
        <v>673600000</v>
      </c>
      <c r="D204" s="22"/>
      <c r="F204" s="14">
        <v>673400000</v>
      </c>
      <c r="G204" s="14">
        <f t="shared" si="2"/>
        <v>200000</v>
      </c>
    </row>
    <row r="205" spans="1:7" x14ac:dyDescent="0.25">
      <c r="A205" s="12" t="s">
        <v>185</v>
      </c>
      <c r="B205" s="13" t="s">
        <v>186</v>
      </c>
      <c r="C205" s="25">
        <v>676600000</v>
      </c>
      <c r="D205" s="22"/>
      <c r="F205" s="14">
        <v>676400000</v>
      </c>
      <c r="G205" s="14">
        <f t="shared" ref="G205:G222" si="3">C205-F205</f>
        <v>200000</v>
      </c>
    </row>
    <row r="206" spans="1:7" x14ac:dyDescent="0.25">
      <c r="A206" s="15" t="s">
        <v>187</v>
      </c>
      <c r="B206" s="16" t="s">
        <v>188</v>
      </c>
      <c r="C206" s="26">
        <v>678600000</v>
      </c>
      <c r="D206" s="22"/>
      <c r="F206" s="14">
        <v>678400000</v>
      </c>
      <c r="G206" s="14">
        <f t="shared" si="3"/>
        <v>200000</v>
      </c>
    </row>
    <row r="207" spans="1:7" x14ac:dyDescent="0.25">
      <c r="A207" s="15" t="s">
        <v>189</v>
      </c>
      <c r="B207" s="16" t="s">
        <v>190</v>
      </c>
      <c r="C207" s="26">
        <v>667900000</v>
      </c>
      <c r="D207" s="22"/>
      <c r="F207" s="14">
        <v>667700000</v>
      </c>
      <c r="G207" s="14">
        <f t="shared" si="3"/>
        <v>200000</v>
      </c>
    </row>
    <row r="208" spans="1:7" x14ac:dyDescent="0.25">
      <c r="A208" s="12" t="s">
        <v>191</v>
      </c>
      <c r="B208" s="13" t="s">
        <v>192</v>
      </c>
      <c r="C208" s="25">
        <v>685500000</v>
      </c>
      <c r="D208" s="22"/>
      <c r="F208" s="14">
        <v>685300000</v>
      </c>
      <c r="G208" s="14">
        <f t="shared" si="3"/>
        <v>200000</v>
      </c>
    </row>
    <row r="209" spans="1:7" x14ac:dyDescent="0.25">
      <c r="A209" s="12" t="s">
        <v>193</v>
      </c>
      <c r="B209" s="13" t="s">
        <v>194</v>
      </c>
      <c r="C209" s="25">
        <v>700100000</v>
      </c>
      <c r="D209" s="22"/>
      <c r="F209" s="14">
        <v>699900000</v>
      </c>
      <c r="G209" s="14">
        <f t="shared" si="3"/>
        <v>200000</v>
      </c>
    </row>
    <row r="210" spans="1:7" x14ac:dyDescent="0.25">
      <c r="A210" s="15" t="s">
        <v>195</v>
      </c>
      <c r="B210" s="16" t="s">
        <v>196</v>
      </c>
      <c r="C210" s="26">
        <v>710700000</v>
      </c>
      <c r="D210" s="22"/>
      <c r="F210" s="14">
        <v>710500000</v>
      </c>
      <c r="G210" s="14">
        <f t="shared" si="3"/>
        <v>200000</v>
      </c>
    </row>
    <row r="211" spans="1:7" x14ac:dyDescent="0.25">
      <c r="A211" s="12" t="s">
        <v>197</v>
      </c>
      <c r="B211" s="13" t="s">
        <v>198</v>
      </c>
      <c r="C211" s="25">
        <v>790000000</v>
      </c>
      <c r="D211" s="22"/>
      <c r="F211" s="14">
        <v>789800000</v>
      </c>
      <c r="G211" s="14">
        <f t="shared" si="3"/>
        <v>200000</v>
      </c>
    </row>
    <row r="212" spans="1:7" x14ac:dyDescent="0.25">
      <c r="A212" s="17" t="s">
        <v>199</v>
      </c>
      <c r="B212" s="18" t="s">
        <v>200</v>
      </c>
      <c r="C212" s="18">
        <v>819800000</v>
      </c>
      <c r="D212" s="22"/>
      <c r="F212" s="14">
        <v>819600000</v>
      </c>
      <c r="G212" s="14">
        <f t="shared" si="3"/>
        <v>200000</v>
      </c>
    </row>
    <row r="213" spans="1:7" x14ac:dyDescent="0.25">
      <c r="A213" s="21" t="s">
        <v>201</v>
      </c>
      <c r="B213" s="22" t="s">
        <v>678</v>
      </c>
      <c r="C213" s="29">
        <v>1195800000</v>
      </c>
      <c r="D213" s="22"/>
      <c r="F213" s="14">
        <v>1195800000</v>
      </c>
      <c r="G213" s="14">
        <f t="shared" si="3"/>
        <v>0</v>
      </c>
    </row>
    <row r="214" spans="1:7" x14ac:dyDescent="0.25">
      <c r="A214" s="17" t="s">
        <v>203</v>
      </c>
      <c r="B214" s="18" t="s">
        <v>679</v>
      </c>
      <c r="C214" s="18">
        <v>1235500000</v>
      </c>
      <c r="D214" s="22"/>
      <c r="F214" s="14">
        <v>1235500000</v>
      </c>
      <c r="G214" s="14">
        <f t="shared" si="3"/>
        <v>0</v>
      </c>
    </row>
    <row r="215" spans="1:7" x14ac:dyDescent="0.25">
      <c r="A215" s="17" t="s">
        <v>515</v>
      </c>
      <c r="B215" s="18" t="s">
        <v>204</v>
      </c>
      <c r="C215" s="18">
        <v>743900000</v>
      </c>
      <c r="D215" s="22"/>
      <c r="F215" s="14">
        <v>743900000</v>
      </c>
      <c r="G215" s="14">
        <f t="shared" si="3"/>
        <v>0</v>
      </c>
    </row>
    <row r="216" spans="1:7" x14ac:dyDescent="0.25">
      <c r="A216" s="17" t="s">
        <v>366</v>
      </c>
      <c r="B216" s="18" t="s">
        <v>365</v>
      </c>
      <c r="C216" s="18">
        <v>1389100000</v>
      </c>
      <c r="D216" s="22"/>
      <c r="F216" s="14">
        <v>1389100000</v>
      </c>
      <c r="G216" s="14">
        <f t="shared" si="3"/>
        <v>0</v>
      </c>
    </row>
    <row r="217" spans="1:7" x14ac:dyDescent="0.25">
      <c r="A217" s="19" t="s">
        <v>517</v>
      </c>
      <c r="B217" s="20" t="s">
        <v>206</v>
      </c>
      <c r="C217" s="28">
        <v>1104200000</v>
      </c>
      <c r="D217" s="22"/>
      <c r="F217" s="14">
        <v>1104200000</v>
      </c>
      <c r="G217" s="14">
        <f t="shared" si="3"/>
        <v>0</v>
      </c>
    </row>
    <row r="218" spans="1:7" x14ac:dyDescent="0.25">
      <c r="A218" s="12" t="s">
        <v>550</v>
      </c>
      <c r="B218" s="13" t="s">
        <v>549</v>
      </c>
      <c r="C218" s="25">
        <v>1104200000</v>
      </c>
      <c r="D218" s="22"/>
      <c r="F218" s="14">
        <v>1104200000</v>
      </c>
      <c r="G218" s="14">
        <f t="shared" si="3"/>
        <v>0</v>
      </c>
    </row>
    <row r="219" spans="1:7" x14ac:dyDescent="0.25">
      <c r="A219" s="15" t="s">
        <v>516</v>
      </c>
      <c r="B219" s="16" t="s">
        <v>205</v>
      </c>
      <c r="C219" s="26">
        <v>1066500000</v>
      </c>
      <c r="D219" s="22"/>
      <c r="F219" s="14">
        <v>1066500000</v>
      </c>
      <c r="G219" s="14">
        <f t="shared" si="3"/>
        <v>0</v>
      </c>
    </row>
    <row r="220" spans="1:7" x14ac:dyDescent="0.25">
      <c r="A220" s="12" t="s">
        <v>516</v>
      </c>
      <c r="B220" s="13" t="s">
        <v>796</v>
      </c>
      <c r="C220" s="25">
        <v>1066500000</v>
      </c>
      <c r="D220" s="22"/>
      <c r="F220" s="14">
        <v>1066500000</v>
      </c>
      <c r="G220" s="14">
        <f t="shared" si="3"/>
        <v>0</v>
      </c>
    </row>
    <row r="221" spans="1:7" x14ac:dyDescent="0.25">
      <c r="A221" s="12" t="s">
        <v>596</v>
      </c>
      <c r="B221" s="13" t="s">
        <v>594</v>
      </c>
      <c r="C221" s="25">
        <v>1247100000</v>
      </c>
      <c r="D221" s="22"/>
      <c r="F221" s="14">
        <v>1247100000</v>
      </c>
      <c r="G221" s="14">
        <f t="shared" si="3"/>
        <v>0</v>
      </c>
    </row>
    <row r="222" spans="1:7" x14ac:dyDescent="0.25">
      <c r="A222" s="17" t="s">
        <v>597</v>
      </c>
      <c r="B222" s="18" t="s">
        <v>595</v>
      </c>
      <c r="C222" s="18">
        <v>1290800000</v>
      </c>
      <c r="D222" s="30"/>
      <c r="F222" s="31">
        <v>1290800000</v>
      </c>
      <c r="G222" s="31">
        <f t="shared" si="3"/>
        <v>0</v>
      </c>
    </row>
    <row r="223" spans="1:7" x14ac:dyDescent="0.25">
      <c r="A223" s="23" t="s">
        <v>790</v>
      </c>
      <c r="B223" s="1"/>
      <c r="C223" s="1"/>
      <c r="D223" s="1"/>
    </row>
    <row r="224" spans="1:7" x14ac:dyDescent="0.25">
      <c r="A224" s="23" t="s">
        <v>572</v>
      </c>
      <c r="B224" s="1"/>
      <c r="C224" s="1"/>
      <c r="D224" s="1"/>
    </row>
    <row r="225" spans="1:8" x14ac:dyDescent="0.25">
      <c r="A225" s="23" t="s">
        <v>647</v>
      </c>
      <c r="B225" s="1"/>
      <c r="C225" s="1"/>
      <c r="D225" s="1"/>
    </row>
    <row r="226" spans="1:8" x14ac:dyDescent="0.25">
      <c r="A226" s="1" t="s">
        <v>648</v>
      </c>
      <c r="B226" s="1"/>
      <c r="C226" s="1"/>
      <c r="D226" s="1"/>
    </row>
    <row r="227" spans="1:8" x14ac:dyDescent="0.25">
      <c r="A227" s="24" t="s">
        <v>649</v>
      </c>
      <c r="B227" s="1"/>
      <c r="C227" s="1"/>
      <c r="D227" s="1"/>
    </row>
    <row r="228" spans="1:8" x14ac:dyDescent="0.25">
      <c r="A228" s="24"/>
      <c r="B228" s="1"/>
      <c r="C228" s="1"/>
      <c r="D228" s="1"/>
    </row>
    <row r="229" spans="1:8" s="1" customFormat="1" x14ac:dyDescent="0.25">
      <c r="A229" s="3" t="s">
        <v>0</v>
      </c>
      <c r="B229" s="4"/>
      <c r="C229" s="4"/>
      <c r="D229" s="4"/>
      <c r="H229" s="2"/>
    </row>
    <row r="230" spans="1:8" s="1" customFormat="1" x14ac:dyDescent="0.25">
      <c r="A230" s="4" t="s">
        <v>677</v>
      </c>
      <c r="B230" s="4"/>
      <c r="C230" s="4"/>
      <c r="D230" s="4"/>
      <c r="H230" s="2"/>
    </row>
    <row r="231" spans="1:8" s="1" customFormat="1" ht="7.5" customHeight="1" x14ac:dyDescent="0.25">
      <c r="H231" s="2"/>
    </row>
    <row r="232" spans="1:8" s="1" customFormat="1" x14ac:dyDescent="0.25">
      <c r="A232" s="5" t="s">
        <v>1</v>
      </c>
      <c r="B232" s="4"/>
      <c r="C232" s="4"/>
      <c r="D232" s="4"/>
      <c r="H232" s="2"/>
    </row>
    <row r="233" spans="1:8" s="1" customFormat="1" x14ac:dyDescent="0.25">
      <c r="A233" s="5" t="s">
        <v>587</v>
      </c>
      <c r="B233" s="4"/>
      <c r="C233" s="4"/>
      <c r="D233" s="4"/>
      <c r="H233" s="2"/>
    </row>
    <row r="234" spans="1:8" s="1" customFormat="1" x14ac:dyDescent="0.25">
      <c r="A234" s="5" t="s">
        <v>247</v>
      </c>
      <c r="B234" s="4"/>
      <c r="C234" s="4"/>
      <c r="D234" s="4"/>
      <c r="H234" s="2"/>
    </row>
    <row r="235" spans="1:8" s="1" customFormat="1" x14ac:dyDescent="0.25">
      <c r="A235" s="5" t="s">
        <v>763</v>
      </c>
      <c r="B235" s="4"/>
      <c r="C235" s="4"/>
      <c r="D235" s="4"/>
      <c r="F235" s="6" t="s">
        <v>3</v>
      </c>
      <c r="G235" s="7" t="s">
        <v>4</v>
      </c>
      <c r="H235" s="2"/>
    </row>
    <row r="236" spans="1:8" s="1" customFormat="1" ht="7.5" customHeight="1" x14ac:dyDescent="0.25">
      <c r="H236" s="2"/>
    </row>
    <row r="237" spans="1:8" s="1" customFormat="1" ht="15" customHeight="1" x14ac:dyDescent="0.25">
      <c r="A237" s="8" t="s">
        <v>5</v>
      </c>
      <c r="B237" s="9" t="s">
        <v>6</v>
      </c>
      <c r="C237" s="9" t="s">
        <v>7</v>
      </c>
      <c r="D237" s="9" t="s">
        <v>8</v>
      </c>
      <c r="F237" s="10" t="s">
        <v>7</v>
      </c>
      <c r="G237" s="10" t="s">
        <v>7</v>
      </c>
      <c r="H237" s="11"/>
    </row>
    <row r="238" spans="1:8" x14ac:dyDescent="0.25">
      <c r="A238" s="12" t="s">
        <v>650</v>
      </c>
      <c r="B238" s="13" t="s">
        <v>651</v>
      </c>
      <c r="C238" s="25">
        <v>240300000</v>
      </c>
      <c r="D238" s="61" t="s">
        <v>668</v>
      </c>
      <c r="F238" s="14">
        <v>240100000</v>
      </c>
      <c r="G238" s="14">
        <f t="shared" ref="G238" si="4">C238-F238</f>
        <v>200000</v>
      </c>
    </row>
    <row r="239" spans="1:8" x14ac:dyDescent="0.25">
      <c r="A239" s="15" t="s">
        <v>652</v>
      </c>
      <c r="B239" s="16" t="s">
        <v>653</v>
      </c>
      <c r="C239" s="26">
        <v>239500000</v>
      </c>
      <c r="D239" s="62"/>
      <c r="F239" s="14">
        <v>239300000</v>
      </c>
      <c r="G239" s="14">
        <f t="shared" ref="G239:G274" si="5">C239-F239</f>
        <v>200000</v>
      </c>
    </row>
    <row r="240" spans="1:8" x14ac:dyDescent="0.25">
      <c r="A240" s="17" t="s">
        <v>654</v>
      </c>
      <c r="B240" s="18" t="s">
        <v>655</v>
      </c>
      <c r="C240" s="27">
        <v>225400000</v>
      </c>
      <c r="D240" s="63"/>
      <c r="F240" s="14">
        <v>225200000</v>
      </c>
      <c r="G240" s="14">
        <f t="shared" si="5"/>
        <v>200000</v>
      </c>
    </row>
    <row r="241" spans="1:7" x14ac:dyDescent="0.25">
      <c r="A241" s="19" t="s">
        <v>658</v>
      </c>
      <c r="B241" s="20" t="s">
        <v>659</v>
      </c>
      <c r="C241" s="28">
        <v>226400000</v>
      </c>
      <c r="D241" s="62" t="s">
        <v>669</v>
      </c>
      <c r="F241" s="14">
        <v>226200000</v>
      </c>
      <c r="G241" s="14">
        <f t="shared" si="5"/>
        <v>200000</v>
      </c>
    </row>
    <row r="242" spans="1:7" x14ac:dyDescent="0.25">
      <c r="A242" s="17" t="s">
        <v>656</v>
      </c>
      <c r="B242" s="18" t="s">
        <v>657</v>
      </c>
      <c r="C242" s="27">
        <v>240200000</v>
      </c>
      <c r="D242" s="62"/>
      <c r="F242" s="14">
        <v>240000000</v>
      </c>
      <c r="G242" s="14">
        <f t="shared" si="5"/>
        <v>200000</v>
      </c>
    </row>
    <row r="243" spans="1:7" x14ac:dyDescent="0.25">
      <c r="A243" s="19" t="s">
        <v>824</v>
      </c>
      <c r="B243" s="20" t="s">
        <v>825</v>
      </c>
      <c r="C243" s="47">
        <v>302600000</v>
      </c>
      <c r="D243" s="61" t="s">
        <v>670</v>
      </c>
      <c r="F243" s="14">
        <v>302400000</v>
      </c>
      <c r="G243" s="14">
        <f t="shared" si="5"/>
        <v>200000</v>
      </c>
    </row>
    <row r="244" spans="1:7" x14ac:dyDescent="0.25">
      <c r="A244" s="19" t="s">
        <v>660</v>
      </c>
      <c r="B244" s="20" t="s">
        <v>266</v>
      </c>
      <c r="C244" s="20">
        <v>340300000</v>
      </c>
      <c r="D244" s="62"/>
      <c r="F244" s="14">
        <v>340100000</v>
      </c>
      <c r="G244" s="14">
        <f t="shared" si="5"/>
        <v>200000</v>
      </c>
    </row>
    <row r="245" spans="1:7" x14ac:dyDescent="0.25">
      <c r="A245" s="17" t="s">
        <v>661</v>
      </c>
      <c r="B245" s="18" t="s">
        <v>265</v>
      </c>
      <c r="C245" s="18">
        <v>325100000</v>
      </c>
      <c r="D245" s="63"/>
      <c r="F245" s="14">
        <v>324900000</v>
      </c>
      <c r="G245" s="14">
        <f t="shared" si="5"/>
        <v>200000</v>
      </c>
    </row>
    <row r="246" spans="1:7" x14ac:dyDescent="0.25">
      <c r="A246" s="21" t="s">
        <v>664</v>
      </c>
      <c r="B246" s="22" t="s">
        <v>665</v>
      </c>
      <c r="C246" s="22">
        <v>359000000</v>
      </c>
      <c r="D246" s="61" t="s">
        <v>671</v>
      </c>
      <c r="F246" s="14">
        <v>358800000</v>
      </c>
      <c r="G246" s="14">
        <f t="shared" si="5"/>
        <v>200000</v>
      </c>
    </row>
    <row r="247" spans="1:7" ht="14.45" customHeight="1" x14ac:dyDescent="0.25">
      <c r="A247" s="12" t="s">
        <v>662</v>
      </c>
      <c r="B247" s="13" t="s">
        <v>663</v>
      </c>
      <c r="C247" s="13">
        <v>354100000</v>
      </c>
      <c r="D247" s="62"/>
      <c r="F247" s="14">
        <v>353900000</v>
      </c>
      <c r="G247" s="14">
        <f t="shared" si="5"/>
        <v>200000</v>
      </c>
    </row>
    <row r="248" spans="1:7" x14ac:dyDescent="0.25">
      <c r="A248" s="17" t="s">
        <v>666</v>
      </c>
      <c r="B248" s="18" t="s">
        <v>667</v>
      </c>
      <c r="C248" s="27">
        <v>386200000</v>
      </c>
      <c r="D248" s="63"/>
      <c r="F248" s="14">
        <v>386000000</v>
      </c>
      <c r="G248" s="14">
        <f t="shared" si="5"/>
        <v>200000</v>
      </c>
    </row>
    <row r="249" spans="1:7" x14ac:dyDescent="0.25">
      <c r="A249" s="19" t="s">
        <v>797</v>
      </c>
      <c r="B249" s="20" t="s">
        <v>269</v>
      </c>
      <c r="C249" s="28">
        <v>354300000</v>
      </c>
      <c r="D249" s="61" t="s">
        <v>589</v>
      </c>
      <c r="F249" s="14">
        <v>354300000</v>
      </c>
      <c r="G249" s="14">
        <f t="shared" si="5"/>
        <v>0</v>
      </c>
    </row>
    <row r="250" spans="1:7" x14ac:dyDescent="0.25">
      <c r="A250" s="15" t="s">
        <v>798</v>
      </c>
      <c r="B250" s="16" t="s">
        <v>270</v>
      </c>
      <c r="C250" s="26">
        <v>365300000</v>
      </c>
      <c r="D250" s="62"/>
      <c r="F250" s="14">
        <v>365300000</v>
      </c>
      <c r="G250" s="14">
        <f t="shared" si="5"/>
        <v>0</v>
      </c>
    </row>
    <row r="251" spans="1:7" x14ac:dyDescent="0.25">
      <c r="A251" s="12" t="s">
        <v>799</v>
      </c>
      <c r="B251" s="13" t="s">
        <v>273</v>
      </c>
      <c r="C251" s="25">
        <v>372700000</v>
      </c>
      <c r="D251" s="62"/>
      <c r="F251" s="14">
        <v>372700000</v>
      </c>
      <c r="G251" s="14">
        <f t="shared" si="5"/>
        <v>0</v>
      </c>
    </row>
    <row r="252" spans="1:7" x14ac:dyDescent="0.25">
      <c r="A252" s="17" t="s">
        <v>800</v>
      </c>
      <c r="B252" s="18" t="s">
        <v>274</v>
      </c>
      <c r="C252" s="27">
        <v>383700000</v>
      </c>
      <c r="D252" s="63"/>
      <c r="F252" s="14">
        <v>383700000</v>
      </c>
      <c r="G252" s="14">
        <f t="shared" si="5"/>
        <v>0</v>
      </c>
    </row>
    <row r="253" spans="1:7" x14ac:dyDescent="0.25">
      <c r="A253" s="21" t="s">
        <v>801</v>
      </c>
      <c r="B253" s="22" t="s">
        <v>573</v>
      </c>
      <c r="C253" s="29">
        <v>432400000</v>
      </c>
      <c r="D253" s="61" t="s">
        <v>588</v>
      </c>
      <c r="F253" s="14">
        <v>432400000</v>
      </c>
      <c r="G253" s="14">
        <f t="shared" si="5"/>
        <v>0</v>
      </c>
    </row>
    <row r="254" spans="1:7" x14ac:dyDescent="0.25">
      <c r="A254" s="12" t="s">
        <v>802</v>
      </c>
      <c r="B254" s="13" t="s">
        <v>394</v>
      </c>
      <c r="C254" s="25">
        <v>481300000</v>
      </c>
      <c r="D254" s="62"/>
      <c r="F254" s="14">
        <v>481300000</v>
      </c>
      <c r="G254" s="14">
        <f t="shared" si="5"/>
        <v>0</v>
      </c>
    </row>
    <row r="255" spans="1:7" ht="14.45" customHeight="1" x14ac:dyDescent="0.25">
      <c r="A255" s="17" t="s">
        <v>803</v>
      </c>
      <c r="B255" s="18" t="s">
        <v>279</v>
      </c>
      <c r="C255" s="27">
        <v>457800000</v>
      </c>
      <c r="D255" s="63"/>
      <c r="F255" s="14">
        <v>457800000</v>
      </c>
      <c r="G255" s="14">
        <f t="shared" si="5"/>
        <v>0</v>
      </c>
    </row>
    <row r="256" spans="1:7" x14ac:dyDescent="0.25">
      <c r="A256" s="21" t="s">
        <v>673</v>
      </c>
      <c r="B256" s="22" t="s">
        <v>674</v>
      </c>
      <c r="C256" s="29">
        <v>2687200000</v>
      </c>
      <c r="D256" s="62" t="s">
        <v>827</v>
      </c>
      <c r="F256" s="14">
        <v>2687000000</v>
      </c>
      <c r="G256" s="14">
        <f t="shared" si="5"/>
        <v>200000</v>
      </c>
    </row>
    <row r="257" spans="1:7" x14ac:dyDescent="0.25">
      <c r="A257" s="17" t="s">
        <v>675</v>
      </c>
      <c r="B257" s="18" t="s">
        <v>676</v>
      </c>
      <c r="C257" s="27">
        <v>2774500000</v>
      </c>
      <c r="D257" s="62"/>
      <c r="F257" s="14">
        <v>2774300000</v>
      </c>
      <c r="G257" s="14">
        <f t="shared" si="5"/>
        <v>200000</v>
      </c>
    </row>
    <row r="258" spans="1:7" x14ac:dyDescent="0.25">
      <c r="A258" s="19" t="s">
        <v>804</v>
      </c>
      <c r="B258" s="20" t="s">
        <v>574</v>
      </c>
      <c r="C258" s="28">
        <v>478900000</v>
      </c>
      <c r="D258" s="61" t="s">
        <v>826</v>
      </c>
      <c r="F258" s="14">
        <v>478900000</v>
      </c>
      <c r="G258" s="14">
        <f t="shared" si="5"/>
        <v>0</v>
      </c>
    </row>
    <row r="259" spans="1:7" x14ac:dyDescent="0.25">
      <c r="A259" s="12" t="s">
        <v>805</v>
      </c>
      <c r="B259" s="13" t="s">
        <v>575</v>
      </c>
      <c r="C259" s="25">
        <v>482000000</v>
      </c>
      <c r="D259" s="62"/>
      <c r="F259" s="14">
        <v>482000000</v>
      </c>
      <c r="G259" s="14">
        <f t="shared" si="5"/>
        <v>0</v>
      </c>
    </row>
    <row r="260" spans="1:7" x14ac:dyDescent="0.25">
      <c r="A260" s="15" t="s">
        <v>593</v>
      </c>
      <c r="B260" s="16" t="s">
        <v>576</v>
      </c>
      <c r="C260" s="26">
        <v>526300000</v>
      </c>
      <c r="D260" s="62"/>
      <c r="F260" s="14">
        <v>526300000</v>
      </c>
      <c r="G260" s="14">
        <f t="shared" si="5"/>
        <v>0</v>
      </c>
    </row>
    <row r="261" spans="1:7" ht="14.45" customHeight="1" x14ac:dyDescent="0.25">
      <c r="A261" s="12" t="s">
        <v>806</v>
      </c>
      <c r="B261" s="13" t="s">
        <v>577</v>
      </c>
      <c r="C261" s="25">
        <v>527600000</v>
      </c>
      <c r="D261" s="62"/>
      <c r="F261" s="14">
        <v>527600000</v>
      </c>
      <c r="G261" s="14">
        <f t="shared" si="5"/>
        <v>0</v>
      </c>
    </row>
    <row r="262" spans="1:7" x14ac:dyDescent="0.25">
      <c r="A262" s="12" t="s">
        <v>807</v>
      </c>
      <c r="B262" s="13" t="s">
        <v>579</v>
      </c>
      <c r="C262" s="25">
        <v>519200000</v>
      </c>
      <c r="D262" s="62"/>
      <c r="F262" s="14">
        <v>519200000</v>
      </c>
      <c r="G262" s="14">
        <f t="shared" si="5"/>
        <v>0</v>
      </c>
    </row>
    <row r="263" spans="1:7" x14ac:dyDescent="0.25">
      <c r="A263" s="15" t="s">
        <v>808</v>
      </c>
      <c r="B263" s="16" t="s">
        <v>280</v>
      </c>
      <c r="C263" s="26">
        <v>589400000</v>
      </c>
      <c r="D263" s="62"/>
      <c r="F263" s="14">
        <v>589400000</v>
      </c>
      <c r="G263" s="14">
        <f t="shared" si="5"/>
        <v>0</v>
      </c>
    </row>
    <row r="264" spans="1:7" x14ac:dyDescent="0.25">
      <c r="A264" s="12" t="s">
        <v>809</v>
      </c>
      <c r="B264" s="13" t="s">
        <v>397</v>
      </c>
      <c r="C264" s="25">
        <v>591700000</v>
      </c>
      <c r="D264" s="62"/>
      <c r="F264" s="14">
        <v>591700000</v>
      </c>
      <c r="G264" s="14">
        <f t="shared" si="5"/>
        <v>0</v>
      </c>
    </row>
    <row r="265" spans="1:7" x14ac:dyDescent="0.25">
      <c r="A265" s="12" t="s">
        <v>810</v>
      </c>
      <c r="B265" s="13" t="s">
        <v>282</v>
      </c>
      <c r="C265" s="25">
        <v>665800000</v>
      </c>
      <c r="D265" s="62"/>
      <c r="F265" s="14">
        <v>665800000</v>
      </c>
      <c r="G265" s="14">
        <f t="shared" si="5"/>
        <v>0</v>
      </c>
    </row>
    <row r="266" spans="1:7" x14ac:dyDescent="0.25">
      <c r="A266" s="17" t="s">
        <v>811</v>
      </c>
      <c r="B266" s="18" t="s">
        <v>578</v>
      </c>
      <c r="C266" s="27">
        <v>668100000</v>
      </c>
      <c r="D266" s="63"/>
      <c r="F266" s="14">
        <v>668100000</v>
      </c>
      <c r="G266" s="14">
        <f t="shared" si="5"/>
        <v>0</v>
      </c>
    </row>
    <row r="267" spans="1:7" x14ac:dyDescent="0.25">
      <c r="A267" s="19" t="s">
        <v>812</v>
      </c>
      <c r="B267" s="20" t="s">
        <v>583</v>
      </c>
      <c r="C267" s="28">
        <v>303600000</v>
      </c>
      <c r="D267" s="61" t="s">
        <v>590</v>
      </c>
      <c r="F267" s="14">
        <v>303600000</v>
      </c>
      <c r="G267" s="14">
        <f t="shared" si="5"/>
        <v>0</v>
      </c>
    </row>
    <row r="268" spans="1:7" x14ac:dyDescent="0.25">
      <c r="A268" s="12" t="s">
        <v>813</v>
      </c>
      <c r="B268" s="13" t="s">
        <v>582</v>
      </c>
      <c r="C268" s="25">
        <v>318600000</v>
      </c>
      <c r="D268" s="62"/>
      <c r="F268" s="14">
        <v>318600000</v>
      </c>
      <c r="G268" s="14">
        <f t="shared" si="5"/>
        <v>0</v>
      </c>
    </row>
    <row r="269" spans="1:7" x14ac:dyDescent="0.25">
      <c r="A269" s="12" t="s">
        <v>814</v>
      </c>
      <c r="B269" s="13" t="s">
        <v>580</v>
      </c>
      <c r="C269" s="25">
        <v>332300000</v>
      </c>
      <c r="D269" s="62"/>
      <c r="F269" s="14">
        <v>332300000</v>
      </c>
      <c r="G269" s="14">
        <f t="shared" si="5"/>
        <v>0</v>
      </c>
    </row>
    <row r="270" spans="1:7" ht="14.1" customHeight="1" x14ac:dyDescent="0.25">
      <c r="A270" s="15" t="s">
        <v>815</v>
      </c>
      <c r="B270" s="16" t="s">
        <v>581</v>
      </c>
      <c r="C270" s="26">
        <v>335000000</v>
      </c>
      <c r="D270" s="62"/>
      <c r="F270" s="14">
        <v>335000000</v>
      </c>
      <c r="G270" s="14">
        <f t="shared" si="5"/>
        <v>0</v>
      </c>
    </row>
    <row r="271" spans="1:7" x14ac:dyDescent="0.25">
      <c r="A271" s="12" t="s">
        <v>816</v>
      </c>
      <c r="B271" s="13" t="s">
        <v>585</v>
      </c>
      <c r="C271" s="25">
        <v>284000000</v>
      </c>
      <c r="D271" s="62"/>
      <c r="F271" s="14">
        <v>284000000</v>
      </c>
      <c r="G271" s="14">
        <f t="shared" si="5"/>
        <v>0</v>
      </c>
    </row>
    <row r="272" spans="1:7" ht="14.45" customHeight="1" x14ac:dyDescent="0.25">
      <c r="A272" s="17" t="s">
        <v>817</v>
      </c>
      <c r="B272" s="18" t="s">
        <v>584</v>
      </c>
      <c r="C272" s="27">
        <v>299000000</v>
      </c>
      <c r="D272" s="63"/>
      <c r="F272" s="14">
        <v>299000000</v>
      </c>
      <c r="G272" s="14">
        <f t="shared" si="5"/>
        <v>0</v>
      </c>
    </row>
    <row r="273" spans="1:8" x14ac:dyDescent="0.25">
      <c r="A273" s="21" t="s">
        <v>818</v>
      </c>
      <c r="B273" s="22" t="s">
        <v>586</v>
      </c>
      <c r="C273" s="29">
        <v>720600000</v>
      </c>
      <c r="D273" s="61" t="s">
        <v>828</v>
      </c>
      <c r="F273" s="14">
        <v>720400000</v>
      </c>
      <c r="G273" s="14">
        <f t="shared" si="5"/>
        <v>200000</v>
      </c>
    </row>
    <row r="274" spans="1:8" x14ac:dyDescent="0.25">
      <c r="A274" s="17" t="s">
        <v>819</v>
      </c>
      <c r="B274" s="18" t="s">
        <v>564</v>
      </c>
      <c r="C274" s="27">
        <v>829600000</v>
      </c>
      <c r="D274" s="63"/>
      <c r="F274" s="31">
        <v>829400000</v>
      </c>
      <c r="G274" s="31">
        <f t="shared" si="5"/>
        <v>200000</v>
      </c>
    </row>
    <row r="275" spans="1:8" x14ac:dyDescent="0.25">
      <c r="A275" s="24"/>
      <c r="B275" s="1"/>
      <c r="C275" s="1"/>
      <c r="D275" s="1"/>
    </row>
    <row r="276" spans="1:8" x14ac:dyDescent="0.25">
      <c r="A276" s="24"/>
      <c r="B276" s="1"/>
      <c r="C276" s="1"/>
      <c r="D276" s="1"/>
    </row>
    <row r="277" spans="1:8" s="1" customFormat="1" x14ac:dyDescent="0.25">
      <c r="A277" s="3" t="s">
        <v>0</v>
      </c>
      <c r="B277" s="4"/>
      <c r="C277" s="4"/>
      <c r="D277" s="4"/>
      <c r="H277" s="2"/>
    </row>
    <row r="278" spans="1:8" s="1" customFormat="1" x14ac:dyDescent="0.25">
      <c r="A278" s="4" t="s">
        <v>677</v>
      </c>
      <c r="B278" s="4"/>
      <c r="C278" s="4"/>
      <c r="D278" s="4"/>
      <c r="H278" s="2"/>
    </row>
    <row r="279" spans="1:8" s="1" customFormat="1" ht="7.5" customHeight="1" x14ac:dyDescent="0.25">
      <c r="H279" s="2"/>
    </row>
    <row r="280" spans="1:8" s="1" customFormat="1" x14ac:dyDescent="0.25">
      <c r="A280" s="5" t="s">
        <v>1</v>
      </c>
      <c r="B280" s="4"/>
      <c r="C280" s="4"/>
      <c r="D280" s="4"/>
      <c r="H280" s="2"/>
    </row>
    <row r="281" spans="1:8" s="1" customFormat="1" x14ac:dyDescent="0.25">
      <c r="A281" s="5" t="s">
        <v>435</v>
      </c>
      <c r="B281" s="4"/>
      <c r="C281" s="4"/>
      <c r="D281" s="4"/>
      <c r="H281" s="2"/>
    </row>
    <row r="282" spans="1:8" s="1" customFormat="1" x14ac:dyDescent="0.25">
      <c r="A282" s="5" t="s">
        <v>247</v>
      </c>
      <c r="B282" s="4"/>
      <c r="C282" s="4"/>
      <c r="D282" s="4"/>
      <c r="H282" s="2"/>
    </row>
    <row r="283" spans="1:8" s="1" customFormat="1" x14ac:dyDescent="0.25">
      <c r="A283" s="5" t="s">
        <v>763</v>
      </c>
      <c r="B283" s="4"/>
      <c r="C283" s="4"/>
      <c r="D283" s="4"/>
      <c r="F283" s="6" t="s">
        <v>3</v>
      </c>
      <c r="G283" s="7" t="s">
        <v>4</v>
      </c>
      <c r="H283" s="2"/>
    </row>
    <row r="284" spans="1:8" s="1" customFormat="1" ht="7.5" customHeight="1" x14ac:dyDescent="0.25">
      <c r="H284" s="2"/>
    </row>
    <row r="285" spans="1:8" s="1" customFormat="1" ht="15" customHeight="1" x14ac:dyDescent="0.25">
      <c r="A285" s="8" t="s">
        <v>5</v>
      </c>
      <c r="B285" s="9" t="s">
        <v>6</v>
      </c>
      <c r="C285" s="9" t="s">
        <v>7</v>
      </c>
      <c r="D285" s="9" t="s">
        <v>8</v>
      </c>
      <c r="F285" s="10" t="s">
        <v>7</v>
      </c>
      <c r="G285" s="10" t="s">
        <v>7</v>
      </c>
      <c r="H285" s="11"/>
    </row>
    <row r="286" spans="1:8" x14ac:dyDescent="0.25">
      <c r="A286" s="12" t="s">
        <v>321</v>
      </c>
      <c r="B286" s="13" t="s">
        <v>322</v>
      </c>
      <c r="C286" s="25">
        <v>244968000</v>
      </c>
      <c r="D286" s="61" t="s">
        <v>896</v>
      </c>
      <c r="F286" s="14">
        <v>244768000</v>
      </c>
      <c r="G286" s="14">
        <f t="shared" ref="G286" si="6">C286-F286</f>
        <v>200000</v>
      </c>
    </row>
    <row r="287" spans="1:8" x14ac:dyDescent="0.25">
      <c r="A287" s="15" t="s">
        <v>287</v>
      </c>
      <c r="B287" s="16" t="s">
        <v>285</v>
      </c>
      <c r="C287" s="26">
        <v>258068000</v>
      </c>
      <c r="D287" s="62"/>
      <c r="F287" s="14">
        <v>257868000</v>
      </c>
      <c r="G287" s="14">
        <f t="shared" ref="G287:G350" si="7">C287-F287</f>
        <v>200000</v>
      </c>
    </row>
    <row r="288" spans="1:8" x14ac:dyDescent="0.25">
      <c r="A288" s="12" t="s">
        <v>319</v>
      </c>
      <c r="B288" s="13" t="s">
        <v>320</v>
      </c>
      <c r="C288" s="25">
        <v>272968000</v>
      </c>
      <c r="D288" s="62"/>
      <c r="F288" s="14">
        <v>272768000</v>
      </c>
      <c r="G288" s="14">
        <f t="shared" si="7"/>
        <v>200000</v>
      </c>
    </row>
    <row r="289" spans="1:7" x14ac:dyDescent="0.25">
      <c r="A289" s="17" t="s">
        <v>565</v>
      </c>
      <c r="B289" s="18" t="s">
        <v>551</v>
      </c>
      <c r="C289" s="27">
        <v>272168000</v>
      </c>
      <c r="D289" s="62"/>
      <c r="F289" s="14">
        <v>271968000</v>
      </c>
      <c r="G289" s="14">
        <f t="shared" si="7"/>
        <v>200000</v>
      </c>
    </row>
    <row r="290" spans="1:7" x14ac:dyDescent="0.25">
      <c r="A290" s="21" t="s">
        <v>323</v>
      </c>
      <c r="B290" s="22" t="s">
        <v>324</v>
      </c>
      <c r="C290" s="29">
        <v>318568000</v>
      </c>
      <c r="D290" s="62"/>
      <c r="F290" s="14">
        <v>318368000</v>
      </c>
      <c r="G290" s="14">
        <f t="shared" si="7"/>
        <v>200000</v>
      </c>
    </row>
    <row r="291" spans="1:7" x14ac:dyDescent="0.25">
      <c r="A291" s="12" t="s">
        <v>325</v>
      </c>
      <c r="B291" s="13" t="s">
        <v>326</v>
      </c>
      <c r="C291" s="25">
        <v>321068000</v>
      </c>
      <c r="D291" s="62"/>
      <c r="F291" s="14">
        <v>320868000</v>
      </c>
      <c r="G291" s="14">
        <f t="shared" si="7"/>
        <v>200000</v>
      </c>
    </row>
    <row r="292" spans="1:7" x14ac:dyDescent="0.25">
      <c r="A292" s="12" t="s">
        <v>288</v>
      </c>
      <c r="B292" s="13" t="s">
        <v>286</v>
      </c>
      <c r="C292" s="25">
        <v>347368000</v>
      </c>
      <c r="D292" s="62"/>
      <c r="F292" s="14">
        <v>347168000</v>
      </c>
      <c r="G292" s="14">
        <f t="shared" si="7"/>
        <v>200000</v>
      </c>
    </row>
    <row r="293" spans="1:7" x14ac:dyDescent="0.25">
      <c r="A293" s="12" t="s">
        <v>566</v>
      </c>
      <c r="B293" s="13" t="s">
        <v>556</v>
      </c>
      <c r="C293" s="25">
        <v>349468000</v>
      </c>
      <c r="D293" s="62"/>
      <c r="F293" s="14">
        <v>349268000</v>
      </c>
      <c r="G293" s="14">
        <f t="shared" si="7"/>
        <v>200000</v>
      </c>
    </row>
    <row r="294" spans="1:7" x14ac:dyDescent="0.25">
      <c r="A294" s="15" t="s">
        <v>820</v>
      </c>
      <c r="B294" s="16" t="s">
        <v>552</v>
      </c>
      <c r="C294" s="26">
        <v>309268000</v>
      </c>
      <c r="D294" s="62"/>
      <c r="F294" s="14">
        <v>309068000</v>
      </c>
      <c r="G294" s="14">
        <f t="shared" si="7"/>
        <v>200000</v>
      </c>
    </row>
    <row r="295" spans="1:7" x14ac:dyDescent="0.25">
      <c r="A295" s="12" t="s">
        <v>821</v>
      </c>
      <c r="B295" s="13" t="s">
        <v>553</v>
      </c>
      <c r="C295" s="25">
        <v>311768000</v>
      </c>
      <c r="D295" s="62"/>
      <c r="F295" s="14">
        <v>311568000</v>
      </c>
      <c r="G295" s="14">
        <f t="shared" si="7"/>
        <v>200000</v>
      </c>
    </row>
    <row r="296" spans="1:7" x14ac:dyDescent="0.25">
      <c r="A296" s="12" t="s">
        <v>822</v>
      </c>
      <c r="B296" s="13" t="s">
        <v>554</v>
      </c>
      <c r="C296" s="25">
        <v>325868000</v>
      </c>
      <c r="D296" s="62"/>
      <c r="F296" s="14">
        <v>325668000</v>
      </c>
      <c r="G296" s="14">
        <f t="shared" si="7"/>
        <v>200000</v>
      </c>
    </row>
    <row r="297" spans="1:7" x14ac:dyDescent="0.25">
      <c r="A297" s="17" t="s">
        <v>823</v>
      </c>
      <c r="B297" s="18" t="s">
        <v>555</v>
      </c>
      <c r="C297" s="27">
        <v>328368000</v>
      </c>
      <c r="D297" s="63"/>
      <c r="F297" s="14">
        <v>328168000</v>
      </c>
      <c r="G297" s="14">
        <f t="shared" si="7"/>
        <v>200000</v>
      </c>
    </row>
    <row r="298" spans="1:7" x14ac:dyDescent="0.25">
      <c r="A298" s="19" t="s">
        <v>293</v>
      </c>
      <c r="B298" s="20" t="s">
        <v>289</v>
      </c>
      <c r="C298" s="28">
        <v>245535000</v>
      </c>
      <c r="D298" s="61" t="s">
        <v>894</v>
      </c>
      <c r="F298" s="14">
        <v>245645000</v>
      </c>
      <c r="G298" s="14">
        <f t="shared" si="7"/>
        <v>-110000</v>
      </c>
    </row>
    <row r="299" spans="1:7" x14ac:dyDescent="0.25">
      <c r="A299" s="12" t="s">
        <v>294</v>
      </c>
      <c r="B299" s="13" t="s">
        <v>290</v>
      </c>
      <c r="C299" s="25">
        <v>255035000</v>
      </c>
      <c r="D299" s="62"/>
      <c r="F299" s="14">
        <v>255145000</v>
      </c>
      <c r="G299" s="14">
        <f t="shared" si="7"/>
        <v>-110000</v>
      </c>
    </row>
    <row r="300" spans="1:7" x14ac:dyDescent="0.25">
      <c r="A300" s="12" t="s">
        <v>295</v>
      </c>
      <c r="B300" s="13" t="s">
        <v>291</v>
      </c>
      <c r="C300" s="25">
        <v>260235000</v>
      </c>
      <c r="D300" s="62"/>
      <c r="F300" s="14">
        <v>260345000</v>
      </c>
      <c r="G300" s="14">
        <f t="shared" si="7"/>
        <v>-110000</v>
      </c>
    </row>
    <row r="301" spans="1:7" x14ac:dyDescent="0.25">
      <c r="A301" s="17" t="s">
        <v>296</v>
      </c>
      <c r="B301" s="18" t="s">
        <v>292</v>
      </c>
      <c r="C301" s="27">
        <v>274035000</v>
      </c>
      <c r="D301" s="62"/>
      <c r="F301" s="14">
        <v>274145000</v>
      </c>
      <c r="G301" s="14">
        <f t="shared" si="7"/>
        <v>-110000</v>
      </c>
    </row>
    <row r="302" spans="1:7" x14ac:dyDescent="0.25">
      <c r="A302" s="19" t="s">
        <v>681</v>
      </c>
      <c r="B302" s="20" t="s">
        <v>715</v>
      </c>
      <c r="C302" s="28">
        <v>245535000</v>
      </c>
      <c r="D302" s="62"/>
      <c r="F302" s="14">
        <v>245645000</v>
      </c>
      <c r="G302" s="14">
        <f t="shared" si="7"/>
        <v>-110000</v>
      </c>
    </row>
    <row r="303" spans="1:7" x14ac:dyDescent="0.25">
      <c r="A303" s="12" t="s">
        <v>682</v>
      </c>
      <c r="B303" s="13" t="s">
        <v>716</v>
      </c>
      <c r="C303" s="25">
        <v>255035000</v>
      </c>
      <c r="D303" s="62"/>
      <c r="F303" s="14">
        <v>255145000</v>
      </c>
      <c r="G303" s="14">
        <f t="shared" si="7"/>
        <v>-110000</v>
      </c>
    </row>
    <row r="304" spans="1:7" x14ac:dyDescent="0.25">
      <c r="A304" s="15" t="s">
        <v>680</v>
      </c>
      <c r="B304" s="16" t="s">
        <v>714</v>
      </c>
      <c r="C304" s="26">
        <v>260235000</v>
      </c>
      <c r="D304" s="62"/>
      <c r="F304" s="14">
        <v>260345000</v>
      </c>
      <c r="G304" s="14">
        <f t="shared" si="7"/>
        <v>-110000</v>
      </c>
    </row>
    <row r="305" spans="1:7" x14ac:dyDescent="0.25">
      <c r="A305" s="17" t="s">
        <v>683</v>
      </c>
      <c r="B305" s="18" t="s">
        <v>717</v>
      </c>
      <c r="C305" s="27">
        <v>274035000</v>
      </c>
      <c r="D305" s="63"/>
      <c r="F305" s="14">
        <v>274145000</v>
      </c>
      <c r="G305" s="14">
        <f t="shared" si="7"/>
        <v>-110000</v>
      </c>
    </row>
    <row r="306" spans="1:7" x14ac:dyDescent="0.25">
      <c r="A306" s="19" t="s">
        <v>301</v>
      </c>
      <c r="B306" s="20" t="s">
        <v>297</v>
      </c>
      <c r="C306" s="28">
        <v>336220000</v>
      </c>
      <c r="D306" s="61" t="s">
        <v>897</v>
      </c>
      <c r="F306" s="14">
        <v>336020000</v>
      </c>
      <c r="G306" s="14">
        <f t="shared" si="7"/>
        <v>200000</v>
      </c>
    </row>
    <row r="307" spans="1:7" x14ac:dyDescent="0.25">
      <c r="A307" s="12" t="s">
        <v>302</v>
      </c>
      <c r="B307" s="13" t="s">
        <v>298</v>
      </c>
      <c r="C307" s="25">
        <v>351420000</v>
      </c>
      <c r="D307" s="62"/>
      <c r="F307" s="14">
        <v>351220000</v>
      </c>
      <c r="G307" s="14">
        <f t="shared" si="7"/>
        <v>200000</v>
      </c>
    </row>
    <row r="308" spans="1:7" x14ac:dyDescent="0.25">
      <c r="A308" s="15" t="s">
        <v>303</v>
      </c>
      <c r="B308" s="16" t="s">
        <v>299</v>
      </c>
      <c r="C308" s="26">
        <v>358720000</v>
      </c>
      <c r="D308" s="62"/>
      <c r="F308" s="14">
        <v>358520000</v>
      </c>
      <c r="G308" s="14">
        <f t="shared" si="7"/>
        <v>200000</v>
      </c>
    </row>
    <row r="309" spans="1:7" x14ac:dyDescent="0.25">
      <c r="A309" s="31" t="s">
        <v>304</v>
      </c>
      <c r="B309" s="18" t="s">
        <v>300</v>
      </c>
      <c r="C309" s="27">
        <v>373920000</v>
      </c>
      <c r="D309" s="62"/>
      <c r="F309" s="14">
        <v>373720000</v>
      </c>
      <c r="G309" s="14">
        <f t="shared" si="7"/>
        <v>200000</v>
      </c>
    </row>
    <row r="310" spans="1:7" x14ac:dyDescent="0.25">
      <c r="A310" s="19" t="s">
        <v>301</v>
      </c>
      <c r="B310" s="20" t="s">
        <v>297</v>
      </c>
      <c r="C310" s="28">
        <v>336220000</v>
      </c>
      <c r="D310" s="62"/>
      <c r="F310" s="14">
        <v>336020000</v>
      </c>
      <c r="G310" s="14">
        <f t="shared" si="7"/>
        <v>200000</v>
      </c>
    </row>
    <row r="311" spans="1:7" x14ac:dyDescent="0.25">
      <c r="A311" s="12" t="s">
        <v>302</v>
      </c>
      <c r="B311" s="13" t="s">
        <v>298</v>
      </c>
      <c r="C311" s="25">
        <v>351420000</v>
      </c>
      <c r="D311" s="62"/>
      <c r="F311" s="14">
        <v>351220000</v>
      </c>
      <c r="G311" s="14">
        <f t="shared" si="7"/>
        <v>200000</v>
      </c>
    </row>
    <row r="312" spans="1:7" x14ac:dyDescent="0.25">
      <c r="A312" s="15" t="s">
        <v>303</v>
      </c>
      <c r="B312" s="16" t="s">
        <v>299</v>
      </c>
      <c r="C312" s="26">
        <v>358720000</v>
      </c>
      <c r="D312" s="62"/>
      <c r="F312" s="14">
        <v>358520000</v>
      </c>
      <c r="G312" s="14">
        <f t="shared" si="7"/>
        <v>200000</v>
      </c>
    </row>
    <row r="313" spans="1:7" x14ac:dyDescent="0.25">
      <c r="A313" s="31" t="s">
        <v>304</v>
      </c>
      <c r="B313" s="18" t="s">
        <v>300</v>
      </c>
      <c r="C313" s="27">
        <v>373920000</v>
      </c>
      <c r="D313" s="63"/>
      <c r="F313" s="14">
        <v>373720000</v>
      </c>
      <c r="G313" s="14">
        <f t="shared" si="7"/>
        <v>200000</v>
      </c>
    </row>
    <row r="314" spans="1:7" x14ac:dyDescent="0.25">
      <c r="A314" s="19" t="s">
        <v>328</v>
      </c>
      <c r="B314" s="20" t="s">
        <v>329</v>
      </c>
      <c r="C314" s="28">
        <v>372059000</v>
      </c>
      <c r="D314" s="61" t="s">
        <v>898</v>
      </c>
      <c r="F314" s="14">
        <v>371859000</v>
      </c>
      <c r="G314" s="14">
        <f t="shared" si="7"/>
        <v>200000</v>
      </c>
    </row>
    <row r="315" spans="1:7" x14ac:dyDescent="0.25">
      <c r="A315" s="15" t="s">
        <v>519</v>
      </c>
      <c r="B315" s="16" t="s">
        <v>330</v>
      </c>
      <c r="C315" s="26">
        <v>372059000</v>
      </c>
      <c r="D315" s="62"/>
      <c r="F315" s="14">
        <v>371859000</v>
      </c>
      <c r="G315" s="14">
        <f t="shared" si="7"/>
        <v>200000</v>
      </c>
    </row>
    <row r="316" spans="1:7" x14ac:dyDescent="0.25">
      <c r="A316" s="12" t="s">
        <v>520</v>
      </c>
      <c r="B316" s="13" t="s">
        <v>331</v>
      </c>
      <c r="C316" s="25">
        <v>367159000</v>
      </c>
      <c r="D316" s="62"/>
      <c r="F316" s="14">
        <v>366959000</v>
      </c>
      <c r="G316" s="14">
        <f t="shared" si="7"/>
        <v>200000</v>
      </c>
    </row>
    <row r="317" spans="1:7" x14ac:dyDescent="0.25">
      <c r="A317" s="12" t="s">
        <v>521</v>
      </c>
      <c r="B317" s="13" t="s">
        <v>332</v>
      </c>
      <c r="C317" s="25">
        <v>368659000</v>
      </c>
      <c r="D317" s="62"/>
      <c r="F317" s="14">
        <v>368459000</v>
      </c>
      <c r="G317" s="14">
        <f t="shared" si="7"/>
        <v>200000</v>
      </c>
    </row>
    <row r="318" spans="1:7" x14ac:dyDescent="0.25">
      <c r="A318" s="12" t="s">
        <v>333</v>
      </c>
      <c r="B318" s="13" t="s">
        <v>334</v>
      </c>
      <c r="C318" s="25">
        <v>396059000</v>
      </c>
      <c r="D318" s="62"/>
      <c r="F318" s="14">
        <v>395859000</v>
      </c>
      <c r="G318" s="14">
        <f t="shared" si="7"/>
        <v>200000</v>
      </c>
    </row>
    <row r="319" spans="1:7" x14ac:dyDescent="0.25">
      <c r="A319" s="15" t="s">
        <v>522</v>
      </c>
      <c r="B319" s="16" t="s">
        <v>335</v>
      </c>
      <c r="C319" s="26">
        <v>396059000</v>
      </c>
      <c r="D319" s="62"/>
      <c r="F319" s="14">
        <v>395859000</v>
      </c>
      <c r="G319" s="14">
        <f t="shared" si="7"/>
        <v>200000</v>
      </c>
    </row>
    <row r="320" spans="1:7" x14ac:dyDescent="0.25">
      <c r="A320" s="12" t="s">
        <v>523</v>
      </c>
      <c r="B320" s="13" t="s">
        <v>336</v>
      </c>
      <c r="C320" s="25">
        <v>418259000</v>
      </c>
      <c r="D320" s="62"/>
      <c r="F320" s="14">
        <v>418059000</v>
      </c>
      <c r="G320" s="14">
        <f t="shared" si="7"/>
        <v>200000</v>
      </c>
    </row>
    <row r="321" spans="1:7" x14ac:dyDescent="0.25">
      <c r="A321" s="17" t="s">
        <v>518</v>
      </c>
      <c r="B321" s="18" t="s">
        <v>327</v>
      </c>
      <c r="C321" s="27">
        <v>418259000</v>
      </c>
      <c r="D321" s="62"/>
      <c r="F321" s="14">
        <v>418059000</v>
      </c>
      <c r="G321" s="14">
        <f t="shared" si="7"/>
        <v>200000</v>
      </c>
    </row>
    <row r="322" spans="1:7" x14ac:dyDescent="0.25">
      <c r="A322" s="19" t="s">
        <v>328</v>
      </c>
      <c r="B322" s="20" t="s">
        <v>873</v>
      </c>
      <c r="C322" s="28">
        <v>372059000</v>
      </c>
      <c r="D322" s="62"/>
      <c r="F322" s="14">
        <v>371859000</v>
      </c>
      <c r="G322" s="14">
        <f t="shared" si="7"/>
        <v>200000</v>
      </c>
    </row>
    <row r="323" spans="1:7" x14ac:dyDescent="0.25">
      <c r="A323" s="15" t="s">
        <v>519</v>
      </c>
      <c r="B323" s="16" t="s">
        <v>874</v>
      </c>
      <c r="C323" s="26">
        <v>372059000</v>
      </c>
      <c r="D323" s="62"/>
      <c r="F323" s="14">
        <v>371859000</v>
      </c>
      <c r="G323" s="14">
        <f t="shared" si="7"/>
        <v>200000</v>
      </c>
    </row>
    <row r="324" spans="1:7" x14ac:dyDescent="0.25">
      <c r="A324" s="12" t="s">
        <v>520</v>
      </c>
      <c r="B324" s="13" t="s">
        <v>875</v>
      </c>
      <c r="C324" s="25">
        <v>367159000</v>
      </c>
      <c r="D324" s="62"/>
      <c r="F324" s="14">
        <v>366959000</v>
      </c>
      <c r="G324" s="14">
        <f t="shared" si="7"/>
        <v>200000</v>
      </c>
    </row>
    <row r="325" spans="1:7" x14ac:dyDescent="0.25">
      <c r="A325" s="12" t="s">
        <v>521</v>
      </c>
      <c r="B325" s="13" t="s">
        <v>876</v>
      </c>
      <c r="C325" s="25">
        <v>368659000</v>
      </c>
      <c r="D325" s="62"/>
      <c r="F325" s="14">
        <v>368459000</v>
      </c>
      <c r="G325" s="14">
        <f t="shared" si="7"/>
        <v>200000</v>
      </c>
    </row>
    <row r="326" spans="1:7" x14ac:dyDescent="0.25">
      <c r="A326" s="12" t="s">
        <v>333</v>
      </c>
      <c r="B326" s="13" t="s">
        <v>877</v>
      </c>
      <c r="C326" s="25">
        <v>396059000</v>
      </c>
      <c r="D326" s="62"/>
      <c r="F326" s="14">
        <v>395859000</v>
      </c>
      <c r="G326" s="14">
        <f t="shared" si="7"/>
        <v>200000</v>
      </c>
    </row>
    <row r="327" spans="1:7" x14ac:dyDescent="0.25">
      <c r="A327" s="15" t="s">
        <v>522</v>
      </c>
      <c r="B327" s="16" t="s">
        <v>878</v>
      </c>
      <c r="C327" s="26">
        <v>418259000</v>
      </c>
      <c r="D327" s="62"/>
      <c r="F327" s="14">
        <v>418059000</v>
      </c>
      <c r="G327" s="14">
        <f t="shared" si="7"/>
        <v>200000</v>
      </c>
    </row>
    <row r="328" spans="1:7" x14ac:dyDescent="0.25">
      <c r="A328" s="12" t="s">
        <v>523</v>
      </c>
      <c r="B328" s="13" t="s">
        <v>879</v>
      </c>
      <c r="C328" s="25">
        <v>396059000</v>
      </c>
      <c r="D328" s="62"/>
      <c r="F328" s="14">
        <v>395859000</v>
      </c>
      <c r="G328" s="14">
        <f t="shared" si="7"/>
        <v>200000</v>
      </c>
    </row>
    <row r="329" spans="1:7" x14ac:dyDescent="0.25">
      <c r="A329" s="17" t="s">
        <v>518</v>
      </c>
      <c r="B329" s="18" t="s">
        <v>880</v>
      </c>
      <c r="C329" s="27">
        <v>418259000</v>
      </c>
      <c r="D329" s="63"/>
      <c r="F329" s="14">
        <v>418059000</v>
      </c>
      <c r="G329" s="14">
        <f t="shared" si="7"/>
        <v>200000</v>
      </c>
    </row>
    <row r="330" spans="1:7" x14ac:dyDescent="0.25">
      <c r="A330" s="21" t="s">
        <v>337</v>
      </c>
      <c r="B330" s="22" t="s">
        <v>338</v>
      </c>
      <c r="C330" s="29">
        <v>382894000</v>
      </c>
      <c r="D330" s="61" t="s">
        <v>903</v>
      </c>
      <c r="F330" s="14">
        <v>382894000</v>
      </c>
      <c r="G330" s="14">
        <f t="shared" si="7"/>
        <v>0</v>
      </c>
    </row>
    <row r="331" spans="1:7" x14ac:dyDescent="0.25">
      <c r="A331" s="12" t="s">
        <v>307</v>
      </c>
      <c r="B331" s="13" t="s">
        <v>305</v>
      </c>
      <c r="C331" s="25">
        <v>407894000</v>
      </c>
      <c r="D331" s="62"/>
      <c r="F331" s="14">
        <v>407894000</v>
      </c>
      <c r="G331" s="14">
        <f t="shared" si="7"/>
        <v>0</v>
      </c>
    </row>
    <row r="332" spans="1:7" x14ac:dyDescent="0.25">
      <c r="A332" s="12" t="s">
        <v>339</v>
      </c>
      <c r="B332" s="13" t="s">
        <v>340</v>
      </c>
      <c r="C332" s="25">
        <v>401394000</v>
      </c>
      <c r="D332" s="62"/>
      <c r="F332" s="14">
        <v>401394000</v>
      </c>
      <c r="G332" s="14">
        <f t="shared" si="7"/>
        <v>0</v>
      </c>
    </row>
    <row r="333" spans="1:7" x14ac:dyDescent="0.25">
      <c r="A333" s="17" t="s">
        <v>308</v>
      </c>
      <c r="B333" s="18" t="s">
        <v>306</v>
      </c>
      <c r="C333" s="27">
        <v>426294000</v>
      </c>
      <c r="D333" s="62"/>
      <c r="F333" s="14">
        <v>426294000</v>
      </c>
      <c r="G333" s="14">
        <f t="shared" si="7"/>
        <v>0</v>
      </c>
    </row>
    <row r="334" spans="1:7" x14ac:dyDescent="0.25">
      <c r="A334" s="21" t="s">
        <v>337</v>
      </c>
      <c r="B334" s="22" t="s">
        <v>881</v>
      </c>
      <c r="C334" s="29">
        <v>382894000</v>
      </c>
      <c r="D334" s="62"/>
      <c r="F334" s="14">
        <v>382894000</v>
      </c>
      <c r="G334" s="14">
        <f t="shared" si="7"/>
        <v>0</v>
      </c>
    </row>
    <row r="335" spans="1:7" x14ac:dyDescent="0.25">
      <c r="A335" s="12" t="s">
        <v>307</v>
      </c>
      <c r="B335" s="13" t="s">
        <v>882</v>
      </c>
      <c r="C335" s="25">
        <v>407894000</v>
      </c>
      <c r="D335" s="62"/>
      <c r="F335" s="14">
        <v>407894000</v>
      </c>
      <c r="G335" s="14">
        <f t="shared" si="7"/>
        <v>0</v>
      </c>
    </row>
    <row r="336" spans="1:7" x14ac:dyDescent="0.25">
      <c r="A336" s="12" t="s">
        <v>339</v>
      </c>
      <c r="B336" s="13" t="s">
        <v>883</v>
      </c>
      <c r="C336" s="25">
        <v>401394000</v>
      </c>
      <c r="D336" s="62"/>
      <c r="F336" s="14">
        <v>401394000</v>
      </c>
      <c r="G336" s="14">
        <f t="shared" si="7"/>
        <v>0</v>
      </c>
    </row>
    <row r="337" spans="1:7" x14ac:dyDescent="0.25">
      <c r="A337" s="17" t="s">
        <v>308</v>
      </c>
      <c r="B337" s="18" t="s">
        <v>884</v>
      </c>
      <c r="C337" s="27">
        <v>426294000</v>
      </c>
      <c r="D337" s="63"/>
      <c r="F337" s="14">
        <v>426294000</v>
      </c>
      <c r="G337" s="14">
        <f t="shared" si="7"/>
        <v>0</v>
      </c>
    </row>
    <row r="338" spans="1:7" x14ac:dyDescent="0.25">
      <c r="A338" s="21" t="s">
        <v>310</v>
      </c>
      <c r="B338" s="22" t="s">
        <v>341</v>
      </c>
      <c r="C338" s="29">
        <v>669900000</v>
      </c>
      <c r="D338" s="61" t="s">
        <v>901</v>
      </c>
      <c r="F338" s="14">
        <v>669700000</v>
      </c>
      <c r="G338" s="14">
        <f t="shared" si="7"/>
        <v>200000</v>
      </c>
    </row>
    <row r="339" spans="1:7" x14ac:dyDescent="0.25">
      <c r="A339" s="17" t="s">
        <v>310</v>
      </c>
      <c r="B339" s="18" t="s">
        <v>309</v>
      </c>
      <c r="C339" s="27">
        <v>672900000</v>
      </c>
      <c r="D339" s="63"/>
      <c r="F339" s="14">
        <v>672700000</v>
      </c>
      <c r="G339" s="14">
        <f t="shared" si="7"/>
        <v>200000</v>
      </c>
    </row>
    <row r="340" spans="1:7" x14ac:dyDescent="0.25">
      <c r="A340" s="19" t="s">
        <v>342</v>
      </c>
      <c r="B340" s="20" t="s">
        <v>343</v>
      </c>
      <c r="C340" s="28">
        <v>445276000</v>
      </c>
      <c r="D340" s="61" t="s">
        <v>900</v>
      </c>
      <c r="F340" s="14">
        <v>445276000</v>
      </c>
      <c r="G340" s="14">
        <f t="shared" si="7"/>
        <v>0</v>
      </c>
    </row>
    <row r="341" spans="1:7" x14ac:dyDescent="0.25">
      <c r="A341" s="15" t="s">
        <v>436</v>
      </c>
      <c r="B341" s="16" t="s">
        <v>311</v>
      </c>
      <c r="C341" s="26">
        <v>494176000</v>
      </c>
      <c r="D341" s="62"/>
      <c r="F341" s="14">
        <v>494176000</v>
      </c>
      <c r="G341" s="14">
        <f t="shared" si="7"/>
        <v>0</v>
      </c>
    </row>
    <row r="342" spans="1:7" x14ac:dyDescent="0.25">
      <c r="A342" s="17" t="s">
        <v>344</v>
      </c>
      <c r="B342" s="18" t="s">
        <v>345</v>
      </c>
      <c r="C342" s="27">
        <v>470676000</v>
      </c>
      <c r="D342" s="62"/>
      <c r="F342" s="14">
        <v>470676000</v>
      </c>
      <c r="G342" s="14">
        <f t="shared" si="7"/>
        <v>0</v>
      </c>
    </row>
    <row r="343" spans="1:7" x14ac:dyDescent="0.25">
      <c r="A343" s="19" t="s">
        <v>342</v>
      </c>
      <c r="B343" s="20" t="s">
        <v>885</v>
      </c>
      <c r="C343" s="28">
        <v>445276000</v>
      </c>
      <c r="D343" s="62"/>
      <c r="F343" s="14">
        <v>445276000</v>
      </c>
      <c r="G343" s="14">
        <f t="shared" si="7"/>
        <v>0</v>
      </c>
    </row>
    <row r="344" spans="1:7" x14ac:dyDescent="0.25">
      <c r="A344" s="15" t="s">
        <v>436</v>
      </c>
      <c r="B344" s="16" t="s">
        <v>886</v>
      </c>
      <c r="C344" s="26">
        <v>494176000</v>
      </c>
      <c r="D344" s="62"/>
      <c r="F344" s="14">
        <v>494176000</v>
      </c>
      <c r="G344" s="14">
        <f t="shared" si="7"/>
        <v>0</v>
      </c>
    </row>
    <row r="345" spans="1:7" x14ac:dyDescent="0.25">
      <c r="A345" s="17" t="s">
        <v>344</v>
      </c>
      <c r="B345" s="18" t="s">
        <v>887</v>
      </c>
      <c r="C345" s="27">
        <v>470676000</v>
      </c>
      <c r="D345" s="63"/>
      <c r="F345" s="14">
        <v>470676000</v>
      </c>
      <c r="G345" s="14">
        <f t="shared" si="7"/>
        <v>0</v>
      </c>
    </row>
    <row r="346" spans="1:7" x14ac:dyDescent="0.25">
      <c r="A346" s="19" t="s">
        <v>524</v>
      </c>
      <c r="B346" s="20" t="s">
        <v>346</v>
      </c>
      <c r="C346" s="28">
        <v>479358000</v>
      </c>
      <c r="D346" s="61" t="s">
        <v>899</v>
      </c>
      <c r="F346" s="14">
        <v>479358000</v>
      </c>
      <c r="G346" s="14">
        <f t="shared" si="7"/>
        <v>0</v>
      </c>
    </row>
    <row r="347" spans="1:7" x14ac:dyDescent="0.25">
      <c r="A347" s="12" t="s">
        <v>525</v>
      </c>
      <c r="B347" s="13" t="s">
        <v>347</v>
      </c>
      <c r="C347" s="25">
        <v>482458000</v>
      </c>
      <c r="D347" s="62"/>
      <c r="F347" s="14">
        <v>482458000</v>
      </c>
      <c r="G347" s="14">
        <f t="shared" si="7"/>
        <v>0</v>
      </c>
    </row>
    <row r="348" spans="1:7" x14ac:dyDescent="0.25">
      <c r="A348" s="15" t="s">
        <v>528</v>
      </c>
      <c r="B348" s="16" t="s">
        <v>356</v>
      </c>
      <c r="C348" s="26">
        <v>526658000</v>
      </c>
      <c r="D348" s="62"/>
      <c r="F348" s="14">
        <v>526658000</v>
      </c>
      <c r="G348" s="14">
        <f t="shared" si="7"/>
        <v>0</v>
      </c>
    </row>
    <row r="349" spans="1:7" x14ac:dyDescent="0.25">
      <c r="A349" s="12" t="s">
        <v>526</v>
      </c>
      <c r="B349" s="13" t="s">
        <v>348</v>
      </c>
      <c r="C349" s="25">
        <v>528058000</v>
      </c>
      <c r="D349" s="62"/>
      <c r="F349" s="14">
        <v>528058000</v>
      </c>
      <c r="G349" s="14">
        <f t="shared" si="7"/>
        <v>0</v>
      </c>
    </row>
    <row r="350" spans="1:7" x14ac:dyDescent="0.25">
      <c r="A350" s="12" t="s">
        <v>531</v>
      </c>
      <c r="B350" s="13" t="s">
        <v>312</v>
      </c>
      <c r="C350" s="25">
        <v>516658000</v>
      </c>
      <c r="D350" s="62"/>
      <c r="F350" s="14">
        <v>516658000</v>
      </c>
      <c r="G350" s="14">
        <f t="shared" si="7"/>
        <v>0</v>
      </c>
    </row>
    <row r="351" spans="1:7" x14ac:dyDescent="0.25">
      <c r="A351" s="15" t="s">
        <v>529</v>
      </c>
      <c r="B351" s="16" t="s">
        <v>357</v>
      </c>
      <c r="C351" s="26">
        <v>519558000</v>
      </c>
      <c r="D351" s="62"/>
      <c r="F351" s="14">
        <v>519558000</v>
      </c>
      <c r="G351" s="14">
        <f t="shared" ref="G351:G370" si="8">C351-F351</f>
        <v>0</v>
      </c>
    </row>
    <row r="352" spans="1:7" x14ac:dyDescent="0.25">
      <c r="A352" s="12" t="s">
        <v>527</v>
      </c>
      <c r="B352" s="13" t="s">
        <v>349</v>
      </c>
      <c r="C352" s="25">
        <v>589858000</v>
      </c>
      <c r="D352" s="62"/>
      <c r="F352" s="14">
        <v>589858000</v>
      </c>
      <c r="G352" s="14">
        <f t="shared" si="8"/>
        <v>0</v>
      </c>
    </row>
    <row r="353" spans="1:7" x14ac:dyDescent="0.25">
      <c r="A353" s="12" t="s">
        <v>530</v>
      </c>
      <c r="B353" s="13" t="s">
        <v>358</v>
      </c>
      <c r="C353" s="25">
        <v>592158000</v>
      </c>
      <c r="D353" s="62"/>
      <c r="F353" s="14">
        <v>592158000</v>
      </c>
      <c r="G353" s="14">
        <f t="shared" si="8"/>
        <v>0</v>
      </c>
    </row>
    <row r="354" spans="1:7" x14ac:dyDescent="0.25">
      <c r="A354" s="12" t="s">
        <v>846</v>
      </c>
      <c r="B354" s="13" t="s">
        <v>350</v>
      </c>
      <c r="C354" s="25">
        <v>579158000</v>
      </c>
      <c r="D354" s="62"/>
      <c r="F354" s="14">
        <v>579158000</v>
      </c>
      <c r="G354" s="14">
        <f t="shared" si="8"/>
        <v>0</v>
      </c>
    </row>
    <row r="355" spans="1:7" x14ac:dyDescent="0.25">
      <c r="A355" s="15" t="s">
        <v>847</v>
      </c>
      <c r="B355" s="16" t="s">
        <v>355</v>
      </c>
      <c r="C355" s="26">
        <v>582358000</v>
      </c>
      <c r="D355" s="62"/>
      <c r="F355" s="14">
        <v>582358000</v>
      </c>
      <c r="G355" s="14">
        <f t="shared" si="8"/>
        <v>0</v>
      </c>
    </row>
    <row r="356" spans="1:7" x14ac:dyDescent="0.25">
      <c r="A356" s="12" t="s">
        <v>496</v>
      </c>
      <c r="B356" s="13" t="s">
        <v>313</v>
      </c>
      <c r="C356" s="25">
        <v>666258000</v>
      </c>
      <c r="D356" s="62"/>
      <c r="F356" s="14">
        <v>666258000</v>
      </c>
      <c r="G356" s="14">
        <f t="shared" si="8"/>
        <v>0</v>
      </c>
    </row>
    <row r="357" spans="1:7" x14ac:dyDescent="0.25">
      <c r="A357" s="12" t="s">
        <v>371</v>
      </c>
      <c r="B357" s="13" t="s">
        <v>351</v>
      </c>
      <c r="C357" s="25">
        <v>668558000</v>
      </c>
      <c r="D357" s="62"/>
      <c r="F357" s="14">
        <v>668558000</v>
      </c>
      <c r="G357" s="14">
        <f t="shared" si="8"/>
        <v>0</v>
      </c>
    </row>
    <row r="358" spans="1:7" x14ac:dyDescent="0.25">
      <c r="A358" s="15" t="s">
        <v>497</v>
      </c>
      <c r="B358" s="16" t="s">
        <v>352</v>
      </c>
      <c r="C358" s="26">
        <v>655658000</v>
      </c>
      <c r="D358" s="62"/>
      <c r="F358" s="14">
        <v>655658000</v>
      </c>
      <c r="G358" s="14">
        <f t="shared" si="8"/>
        <v>0</v>
      </c>
    </row>
    <row r="359" spans="1:7" x14ac:dyDescent="0.25">
      <c r="A359" s="12" t="s">
        <v>498</v>
      </c>
      <c r="B359" s="13" t="s">
        <v>353</v>
      </c>
      <c r="C359" s="25">
        <v>658558000</v>
      </c>
      <c r="D359" s="62"/>
      <c r="F359" s="14">
        <v>658558000</v>
      </c>
      <c r="G359" s="14">
        <f t="shared" si="8"/>
        <v>0</v>
      </c>
    </row>
    <row r="360" spans="1:7" x14ac:dyDescent="0.25">
      <c r="A360" s="17" t="s">
        <v>848</v>
      </c>
      <c r="B360" s="18" t="s">
        <v>354</v>
      </c>
      <c r="C360" s="27">
        <v>659258000</v>
      </c>
      <c r="D360" s="63"/>
      <c r="F360" s="14">
        <v>659258000</v>
      </c>
      <c r="G360" s="14">
        <f t="shared" si="8"/>
        <v>0</v>
      </c>
    </row>
    <row r="361" spans="1:7" x14ac:dyDescent="0.25">
      <c r="A361" s="19" t="s">
        <v>130</v>
      </c>
      <c r="B361" s="20" t="s">
        <v>569</v>
      </c>
      <c r="C361" s="28">
        <v>539100000</v>
      </c>
      <c r="D361" s="61" t="s">
        <v>902</v>
      </c>
      <c r="F361" s="14">
        <v>539100000</v>
      </c>
      <c r="G361" s="14">
        <f t="shared" si="8"/>
        <v>0</v>
      </c>
    </row>
    <row r="362" spans="1:7" x14ac:dyDescent="0.25">
      <c r="A362" s="15" t="s">
        <v>132</v>
      </c>
      <c r="B362" s="16" t="s">
        <v>570</v>
      </c>
      <c r="C362" s="26">
        <v>613400000</v>
      </c>
      <c r="D362" s="62"/>
      <c r="F362" s="14">
        <v>613400000</v>
      </c>
      <c r="G362" s="14">
        <f t="shared" si="8"/>
        <v>0</v>
      </c>
    </row>
    <row r="363" spans="1:7" x14ac:dyDescent="0.25">
      <c r="A363" s="17" t="s">
        <v>134</v>
      </c>
      <c r="B363" s="18" t="s">
        <v>571</v>
      </c>
      <c r="C363" s="27">
        <v>657900000</v>
      </c>
      <c r="D363" s="63"/>
      <c r="F363" s="14">
        <v>657900000</v>
      </c>
      <c r="G363" s="14">
        <f t="shared" si="8"/>
        <v>0</v>
      </c>
    </row>
    <row r="364" spans="1:7" x14ac:dyDescent="0.25">
      <c r="A364" s="19" t="s">
        <v>533</v>
      </c>
      <c r="B364" s="20" t="s">
        <v>314</v>
      </c>
      <c r="C364" s="28">
        <v>342259000</v>
      </c>
      <c r="D364" s="61" t="s">
        <v>895</v>
      </c>
      <c r="F364" s="14">
        <v>342259000</v>
      </c>
      <c r="G364" s="14">
        <f t="shared" si="8"/>
        <v>0</v>
      </c>
    </row>
    <row r="365" spans="1:7" x14ac:dyDescent="0.25">
      <c r="A365" s="15" t="s">
        <v>532</v>
      </c>
      <c r="B365" s="16" t="s">
        <v>364</v>
      </c>
      <c r="C365" s="26">
        <v>357159000</v>
      </c>
      <c r="D365" s="62"/>
      <c r="F365" s="14">
        <v>357159000</v>
      </c>
      <c r="G365" s="14">
        <f t="shared" si="8"/>
        <v>0</v>
      </c>
    </row>
    <row r="366" spans="1:7" x14ac:dyDescent="0.25">
      <c r="A366" s="12" t="s">
        <v>534</v>
      </c>
      <c r="B366" s="13" t="s">
        <v>315</v>
      </c>
      <c r="C366" s="25">
        <v>370959000</v>
      </c>
      <c r="D366" s="62"/>
      <c r="F366" s="14">
        <v>370959000</v>
      </c>
      <c r="G366" s="14">
        <f t="shared" si="8"/>
        <v>0</v>
      </c>
    </row>
    <row r="367" spans="1:7" x14ac:dyDescent="0.25">
      <c r="A367" s="12" t="s">
        <v>359</v>
      </c>
      <c r="B367" s="13" t="s">
        <v>360</v>
      </c>
      <c r="C367" s="25">
        <v>373559000</v>
      </c>
      <c r="D367" s="62"/>
      <c r="F367" s="14">
        <v>373559000</v>
      </c>
      <c r="G367" s="14">
        <f t="shared" si="8"/>
        <v>0</v>
      </c>
    </row>
    <row r="368" spans="1:7" x14ac:dyDescent="0.25">
      <c r="A368" s="12" t="s">
        <v>535</v>
      </c>
      <c r="B368" s="13" t="s">
        <v>316</v>
      </c>
      <c r="C368" s="25">
        <v>395759000</v>
      </c>
      <c r="D368" s="62"/>
      <c r="F368" s="14">
        <v>395759000</v>
      </c>
      <c r="G368" s="14">
        <f t="shared" si="8"/>
        <v>0</v>
      </c>
    </row>
    <row r="369" spans="1:8" x14ac:dyDescent="0.25">
      <c r="A369" s="15" t="s">
        <v>361</v>
      </c>
      <c r="B369" s="16" t="s">
        <v>412</v>
      </c>
      <c r="C369" s="26">
        <v>322659000</v>
      </c>
      <c r="D369" s="62"/>
      <c r="F369" s="14">
        <v>322659000</v>
      </c>
      <c r="G369" s="14">
        <f t="shared" si="8"/>
        <v>0</v>
      </c>
    </row>
    <row r="370" spans="1:8" x14ac:dyDescent="0.25">
      <c r="A370" s="17" t="s">
        <v>362</v>
      </c>
      <c r="B370" s="18" t="s">
        <v>363</v>
      </c>
      <c r="C370" s="27">
        <v>337659000</v>
      </c>
      <c r="D370" s="63"/>
      <c r="F370" s="31">
        <v>337659000</v>
      </c>
      <c r="G370" s="31">
        <f t="shared" si="8"/>
        <v>0</v>
      </c>
    </row>
    <row r="371" spans="1:8" x14ac:dyDescent="0.25">
      <c r="A371" s="23" t="s">
        <v>790</v>
      </c>
      <c r="B371" s="1"/>
      <c r="C371" s="1"/>
      <c r="D371" s="1"/>
    </row>
    <row r="372" spans="1:8" x14ac:dyDescent="0.25">
      <c r="A372" s="23" t="s">
        <v>572</v>
      </c>
      <c r="B372" s="1"/>
      <c r="C372" s="1"/>
      <c r="D372" s="1"/>
    </row>
    <row r="373" spans="1:8" x14ac:dyDescent="0.25">
      <c r="A373" s="23" t="s">
        <v>647</v>
      </c>
      <c r="B373" s="1"/>
      <c r="C373" s="1"/>
      <c r="D373" s="1"/>
    </row>
    <row r="374" spans="1:8" x14ac:dyDescent="0.25">
      <c r="A374" s="1" t="s">
        <v>648</v>
      </c>
      <c r="B374" s="1"/>
      <c r="C374" s="1"/>
      <c r="D374" s="1"/>
    </row>
    <row r="375" spans="1:8" x14ac:dyDescent="0.25">
      <c r="A375" s="24" t="s">
        <v>649</v>
      </c>
      <c r="B375" s="1"/>
      <c r="C375" s="1"/>
      <c r="D375" s="1"/>
    </row>
    <row r="376" spans="1:8" x14ac:dyDescent="0.25">
      <c r="A376" s="24"/>
      <c r="B376" s="1"/>
      <c r="C376" s="1"/>
      <c r="D376" s="1"/>
    </row>
    <row r="377" spans="1:8" s="1" customFormat="1" x14ac:dyDescent="0.25">
      <c r="A377" s="3" t="s">
        <v>0</v>
      </c>
      <c r="B377" s="4"/>
      <c r="C377" s="4"/>
      <c r="D377" s="4"/>
      <c r="H377" s="2"/>
    </row>
    <row r="378" spans="1:8" s="1" customFormat="1" x14ac:dyDescent="0.25">
      <c r="A378" s="4" t="s">
        <v>677</v>
      </c>
      <c r="B378" s="4"/>
      <c r="C378" s="4"/>
      <c r="D378" s="4"/>
      <c r="H378" s="2"/>
    </row>
    <row r="379" spans="1:8" s="1" customFormat="1" ht="7.5" customHeight="1" x14ac:dyDescent="0.25">
      <c r="H379" s="2"/>
    </row>
    <row r="380" spans="1:8" s="1" customFormat="1" x14ac:dyDescent="0.25">
      <c r="A380" s="5" t="s">
        <v>1</v>
      </c>
      <c r="B380" s="4"/>
      <c r="C380" s="4"/>
      <c r="D380" s="4"/>
      <c r="H380" s="2"/>
    </row>
    <row r="381" spans="1:8" s="1" customFormat="1" x14ac:dyDescent="0.25">
      <c r="A381" s="5" t="s">
        <v>437</v>
      </c>
      <c r="B381" s="4"/>
      <c r="C381" s="4"/>
      <c r="D381" s="4"/>
      <c r="H381" s="2"/>
    </row>
    <row r="382" spans="1:8" s="1" customFormat="1" x14ac:dyDescent="0.25">
      <c r="A382" s="5" t="s">
        <v>247</v>
      </c>
      <c r="B382" s="4"/>
      <c r="C382" s="4"/>
      <c r="D382" s="4"/>
      <c r="H382" s="2"/>
    </row>
    <row r="383" spans="1:8" s="1" customFormat="1" x14ac:dyDescent="0.25">
      <c r="A383" s="5" t="s">
        <v>763</v>
      </c>
      <c r="B383" s="4"/>
      <c r="C383" s="4"/>
      <c r="D383" s="4"/>
      <c r="F383" s="6" t="s">
        <v>3</v>
      </c>
      <c r="G383" s="7" t="s">
        <v>4</v>
      </c>
      <c r="H383" s="2"/>
    </row>
    <row r="384" spans="1:8" s="1" customFormat="1" ht="7.5" customHeight="1" x14ac:dyDescent="0.25">
      <c r="H384" s="2"/>
    </row>
    <row r="385" spans="1:8" s="1" customFormat="1" ht="15" customHeight="1" x14ac:dyDescent="0.25">
      <c r="A385" s="8" t="s">
        <v>5</v>
      </c>
      <c r="B385" s="9" t="s">
        <v>6</v>
      </c>
      <c r="C385" s="9" t="s">
        <v>7</v>
      </c>
      <c r="D385" s="9" t="s">
        <v>8</v>
      </c>
      <c r="F385" s="32" t="s">
        <v>7</v>
      </c>
      <c r="G385" s="32" t="s">
        <v>7</v>
      </c>
      <c r="H385" s="11"/>
    </row>
    <row r="386" spans="1:8" ht="14.45" customHeight="1" x14ac:dyDescent="0.25">
      <c r="A386" s="15" t="s">
        <v>20</v>
      </c>
      <c r="B386" s="16" t="s">
        <v>543</v>
      </c>
      <c r="C386" s="26">
        <v>227900000</v>
      </c>
      <c r="D386" s="64" t="s">
        <v>829</v>
      </c>
      <c r="F386" s="14">
        <v>227700000</v>
      </c>
      <c r="G386" s="14">
        <f t="shared" ref="G386" si="9">C386-F386</f>
        <v>200000</v>
      </c>
    </row>
    <row r="387" spans="1:8" x14ac:dyDescent="0.25">
      <c r="A387" s="17" t="s">
        <v>20</v>
      </c>
      <c r="B387" s="18" t="s">
        <v>457</v>
      </c>
      <c r="C387" s="18">
        <v>228900000</v>
      </c>
      <c r="D387" s="66"/>
      <c r="F387" s="14">
        <v>228700000</v>
      </c>
      <c r="G387" s="14">
        <f t="shared" ref="G387:G449" si="10">C387-F387</f>
        <v>200000</v>
      </c>
    </row>
    <row r="388" spans="1:8" ht="14.45" customHeight="1" x14ac:dyDescent="0.25">
      <c r="A388" s="19" t="s">
        <v>541</v>
      </c>
      <c r="B388" s="20" t="s">
        <v>414</v>
      </c>
      <c r="C388" s="28">
        <v>209000000</v>
      </c>
      <c r="D388" s="64" t="s">
        <v>830</v>
      </c>
      <c r="F388" s="14">
        <v>208800000</v>
      </c>
      <c r="G388" s="14">
        <f t="shared" si="10"/>
        <v>200000</v>
      </c>
    </row>
    <row r="389" spans="1:8" x14ac:dyDescent="0.25">
      <c r="A389" s="15" t="s">
        <v>542</v>
      </c>
      <c r="B389" s="16" t="s">
        <v>373</v>
      </c>
      <c r="C389" s="26">
        <v>218500000</v>
      </c>
      <c r="D389" s="65"/>
      <c r="F389" s="14">
        <v>218300000</v>
      </c>
      <c r="G389" s="14">
        <f t="shared" si="10"/>
        <v>200000</v>
      </c>
    </row>
    <row r="390" spans="1:8" x14ac:dyDescent="0.25">
      <c r="A390" s="12" t="s">
        <v>540</v>
      </c>
      <c r="B390" s="13" t="s">
        <v>413</v>
      </c>
      <c r="C390" s="25">
        <v>223700000</v>
      </c>
      <c r="D390" s="65"/>
      <c r="F390" s="14">
        <v>223500000</v>
      </c>
      <c r="G390" s="14">
        <f t="shared" si="10"/>
        <v>200000</v>
      </c>
    </row>
    <row r="391" spans="1:8" ht="14.45" customHeight="1" x14ac:dyDescent="0.25">
      <c r="A391" s="12" t="s">
        <v>539</v>
      </c>
      <c r="B391" s="13" t="s">
        <v>374</v>
      </c>
      <c r="C391" s="25">
        <v>237500000</v>
      </c>
      <c r="D391" s="65"/>
      <c r="F391" s="14">
        <v>237300000</v>
      </c>
      <c r="G391" s="14">
        <f t="shared" si="10"/>
        <v>200000</v>
      </c>
    </row>
    <row r="392" spans="1:8" x14ac:dyDescent="0.25">
      <c r="A392" s="17" t="s">
        <v>375</v>
      </c>
      <c r="B392" s="18" t="s">
        <v>672</v>
      </c>
      <c r="C392" s="18">
        <v>238400000</v>
      </c>
      <c r="D392" s="66"/>
      <c r="F392" s="14">
        <v>238200000</v>
      </c>
      <c r="G392" s="14">
        <f t="shared" si="10"/>
        <v>200000</v>
      </c>
    </row>
    <row r="393" spans="1:8" x14ac:dyDescent="0.25">
      <c r="A393" s="52" t="s">
        <v>223</v>
      </c>
      <c r="B393" s="53" t="s">
        <v>598</v>
      </c>
      <c r="C393" s="53">
        <v>239100000</v>
      </c>
      <c r="D393" s="54" t="s">
        <v>868</v>
      </c>
      <c r="F393" s="14">
        <v>239100000</v>
      </c>
      <c r="G393" s="14">
        <f t="shared" si="10"/>
        <v>0</v>
      </c>
    </row>
    <row r="394" spans="1:8" x14ac:dyDescent="0.25">
      <c r="A394" s="21" t="s">
        <v>36</v>
      </c>
      <c r="B394" s="22" t="s">
        <v>378</v>
      </c>
      <c r="C394" s="29">
        <v>299300000</v>
      </c>
      <c r="D394" s="65" t="s">
        <v>713</v>
      </c>
      <c r="F394" s="14">
        <v>299100000</v>
      </c>
      <c r="G394" s="14">
        <f t="shared" si="10"/>
        <v>200000</v>
      </c>
    </row>
    <row r="395" spans="1:8" x14ac:dyDescent="0.25">
      <c r="A395" s="12" t="s">
        <v>38</v>
      </c>
      <c r="B395" s="13" t="s">
        <v>415</v>
      </c>
      <c r="C395" s="25">
        <v>314500000</v>
      </c>
      <c r="D395" s="65"/>
      <c r="F395" s="14">
        <v>314300000</v>
      </c>
      <c r="G395" s="14">
        <f t="shared" si="10"/>
        <v>200000</v>
      </c>
    </row>
    <row r="396" spans="1:8" x14ac:dyDescent="0.25">
      <c r="A396" s="12" t="s">
        <v>40</v>
      </c>
      <c r="B396" s="13" t="s">
        <v>416</v>
      </c>
      <c r="C396" s="25">
        <v>321800000</v>
      </c>
      <c r="D396" s="65"/>
      <c r="F396" s="14">
        <v>321600000</v>
      </c>
      <c r="G396" s="14">
        <f t="shared" si="10"/>
        <v>200000</v>
      </c>
    </row>
    <row r="397" spans="1:8" x14ac:dyDescent="0.25">
      <c r="A397" s="17" t="s">
        <v>42</v>
      </c>
      <c r="B397" s="18" t="s">
        <v>417</v>
      </c>
      <c r="C397" s="18">
        <v>337000000</v>
      </c>
      <c r="D397" s="66"/>
      <c r="F397" s="14">
        <v>336800000</v>
      </c>
      <c r="G397" s="14">
        <f t="shared" si="10"/>
        <v>200000</v>
      </c>
    </row>
    <row r="398" spans="1:8" x14ac:dyDescent="0.25">
      <c r="A398" s="19" t="s">
        <v>44</v>
      </c>
      <c r="B398" s="20" t="s">
        <v>419</v>
      </c>
      <c r="C398" s="28">
        <v>355800000</v>
      </c>
      <c r="D398" s="64" t="s">
        <v>438</v>
      </c>
      <c r="F398" s="14">
        <v>355600000</v>
      </c>
      <c r="G398" s="14">
        <f t="shared" si="10"/>
        <v>200000</v>
      </c>
    </row>
    <row r="399" spans="1:8" x14ac:dyDescent="0.25">
      <c r="A399" s="12" t="s">
        <v>44</v>
      </c>
      <c r="B399" s="13" t="s">
        <v>391</v>
      </c>
      <c r="C399" s="25">
        <v>355800000</v>
      </c>
      <c r="D399" s="65"/>
      <c r="F399" s="14">
        <v>355600000</v>
      </c>
      <c r="G399" s="14">
        <f t="shared" si="10"/>
        <v>200000</v>
      </c>
    </row>
    <row r="400" spans="1:8" x14ac:dyDescent="0.25">
      <c r="A400" s="12" t="s">
        <v>47</v>
      </c>
      <c r="B400" s="13" t="s">
        <v>379</v>
      </c>
      <c r="C400" s="25">
        <v>350900000</v>
      </c>
      <c r="D400" s="65"/>
      <c r="F400" s="14">
        <v>350700000</v>
      </c>
      <c r="G400" s="14">
        <f t="shared" si="10"/>
        <v>200000</v>
      </c>
    </row>
    <row r="401" spans="1:7" x14ac:dyDescent="0.25">
      <c r="A401" s="15" t="s">
        <v>47</v>
      </c>
      <c r="B401" s="16" t="s">
        <v>392</v>
      </c>
      <c r="C401" s="26">
        <v>352400000</v>
      </c>
      <c r="D401" s="65"/>
      <c r="F401" s="14">
        <v>352200000</v>
      </c>
      <c r="G401" s="14">
        <f t="shared" si="10"/>
        <v>200000</v>
      </c>
    </row>
    <row r="402" spans="1:7" x14ac:dyDescent="0.25">
      <c r="A402" s="15" t="s">
        <v>50</v>
      </c>
      <c r="B402" s="16" t="s">
        <v>418</v>
      </c>
      <c r="C402" s="26">
        <v>379800000</v>
      </c>
      <c r="D402" s="65"/>
      <c r="F402" s="14">
        <v>379600000</v>
      </c>
      <c r="G402" s="14">
        <f t="shared" si="10"/>
        <v>200000</v>
      </c>
    </row>
    <row r="403" spans="1:7" x14ac:dyDescent="0.25">
      <c r="A403" s="12" t="s">
        <v>53</v>
      </c>
      <c r="B403" s="13" t="s">
        <v>380</v>
      </c>
      <c r="C403" s="25">
        <v>402000000</v>
      </c>
      <c r="D403" s="65"/>
      <c r="F403" s="14">
        <v>401800000</v>
      </c>
      <c r="G403" s="14">
        <f t="shared" si="10"/>
        <v>200000</v>
      </c>
    </row>
    <row r="404" spans="1:7" x14ac:dyDescent="0.25">
      <c r="A404" s="12" t="s">
        <v>50</v>
      </c>
      <c r="B404" s="13" t="s">
        <v>381</v>
      </c>
      <c r="C404" s="25">
        <v>379800000</v>
      </c>
      <c r="D404" s="65"/>
      <c r="F404" s="14">
        <v>379600000</v>
      </c>
      <c r="G404" s="14">
        <f t="shared" si="10"/>
        <v>200000</v>
      </c>
    </row>
    <row r="405" spans="1:7" x14ac:dyDescent="0.25">
      <c r="A405" s="17" t="s">
        <v>53</v>
      </c>
      <c r="B405" s="18" t="s">
        <v>382</v>
      </c>
      <c r="C405" s="18">
        <v>402000000</v>
      </c>
      <c r="D405" s="66"/>
      <c r="F405" s="14">
        <v>401800000</v>
      </c>
      <c r="G405" s="14">
        <f t="shared" si="10"/>
        <v>200000</v>
      </c>
    </row>
    <row r="406" spans="1:7" x14ac:dyDescent="0.25">
      <c r="A406" s="19" t="s">
        <v>63</v>
      </c>
      <c r="B406" s="20" t="s">
        <v>393</v>
      </c>
      <c r="C406" s="28">
        <v>408600000</v>
      </c>
      <c r="D406" s="67" t="s">
        <v>712</v>
      </c>
      <c r="F406" s="14">
        <v>408600000</v>
      </c>
      <c r="G406" s="14">
        <f t="shared" si="10"/>
        <v>0</v>
      </c>
    </row>
    <row r="407" spans="1:7" x14ac:dyDescent="0.25">
      <c r="A407" s="12" t="s">
        <v>849</v>
      </c>
      <c r="B407" s="13" t="s">
        <v>383</v>
      </c>
      <c r="C407" s="25">
        <v>452700000</v>
      </c>
      <c r="D407" s="68"/>
      <c r="F407" s="14">
        <v>452700000</v>
      </c>
      <c r="G407" s="14">
        <f t="shared" si="10"/>
        <v>0</v>
      </c>
    </row>
    <row r="408" spans="1:7" x14ac:dyDescent="0.25">
      <c r="A408" s="12" t="s">
        <v>66</v>
      </c>
      <c r="B408" s="13" t="s">
        <v>385</v>
      </c>
      <c r="C408" s="25">
        <v>455200000</v>
      </c>
      <c r="D408" s="68"/>
      <c r="F408" s="14">
        <v>455200000</v>
      </c>
      <c r="G408" s="14">
        <f t="shared" si="10"/>
        <v>0</v>
      </c>
    </row>
    <row r="409" spans="1:7" x14ac:dyDescent="0.25">
      <c r="A409" s="15" t="s">
        <v>850</v>
      </c>
      <c r="B409" s="16" t="s">
        <v>384</v>
      </c>
      <c r="C409" s="26">
        <v>462100000</v>
      </c>
      <c r="D409" s="68"/>
      <c r="F409" s="14">
        <v>462100000</v>
      </c>
      <c r="G409" s="14">
        <f t="shared" si="10"/>
        <v>0</v>
      </c>
    </row>
    <row r="410" spans="1:7" x14ac:dyDescent="0.25">
      <c r="A410" s="15" t="s">
        <v>69</v>
      </c>
      <c r="B410" s="16" t="s">
        <v>386</v>
      </c>
      <c r="C410" s="26">
        <v>465100000</v>
      </c>
      <c r="D410" s="68"/>
      <c r="F410" s="14">
        <v>465100000</v>
      </c>
      <c r="G410" s="14">
        <f t="shared" si="10"/>
        <v>0</v>
      </c>
    </row>
    <row r="411" spans="1:7" x14ac:dyDescent="0.25">
      <c r="A411" s="12" t="s">
        <v>482</v>
      </c>
      <c r="B411" s="13" t="s">
        <v>557</v>
      </c>
      <c r="C411" s="25">
        <v>474200000</v>
      </c>
      <c r="D411" s="68"/>
      <c r="F411" s="14">
        <v>474200000</v>
      </c>
      <c r="G411" s="14">
        <f t="shared" si="10"/>
        <v>0</v>
      </c>
    </row>
    <row r="412" spans="1:7" ht="14.45" customHeight="1" x14ac:dyDescent="0.25">
      <c r="A412" s="12" t="s">
        <v>72</v>
      </c>
      <c r="B412" s="13" t="s">
        <v>560</v>
      </c>
      <c r="C412" s="25">
        <v>476600000</v>
      </c>
      <c r="D412" s="68"/>
      <c r="F412" s="14">
        <v>476600000</v>
      </c>
      <c r="G412" s="14">
        <f t="shared" si="10"/>
        <v>0</v>
      </c>
    </row>
    <row r="413" spans="1:7" x14ac:dyDescent="0.25">
      <c r="A413" s="15" t="s">
        <v>483</v>
      </c>
      <c r="B413" s="16" t="s">
        <v>559</v>
      </c>
      <c r="C413" s="26">
        <v>478100000</v>
      </c>
      <c r="D413" s="68"/>
      <c r="F413" s="14">
        <v>478100000</v>
      </c>
      <c r="G413" s="14">
        <f t="shared" si="10"/>
        <v>0</v>
      </c>
    </row>
    <row r="414" spans="1:7" x14ac:dyDescent="0.25">
      <c r="A414" s="12" t="s">
        <v>75</v>
      </c>
      <c r="B414" s="13" t="s">
        <v>558</v>
      </c>
      <c r="C414" s="25">
        <v>479100000</v>
      </c>
      <c r="D414" s="68"/>
      <c r="F414" s="14">
        <v>479100000</v>
      </c>
      <c r="G414" s="14">
        <f t="shared" si="10"/>
        <v>0</v>
      </c>
    </row>
    <row r="415" spans="1:7" x14ac:dyDescent="0.25">
      <c r="A415" s="12" t="s">
        <v>851</v>
      </c>
      <c r="B415" s="13" t="s">
        <v>420</v>
      </c>
      <c r="C415" s="25">
        <v>483600000</v>
      </c>
      <c r="D415" s="68"/>
      <c r="F415" s="14">
        <v>483600000</v>
      </c>
      <c r="G415" s="14">
        <f t="shared" si="10"/>
        <v>0</v>
      </c>
    </row>
    <row r="416" spans="1:7" x14ac:dyDescent="0.25">
      <c r="A416" s="12" t="s">
        <v>78</v>
      </c>
      <c r="B416" s="13" t="s">
        <v>423</v>
      </c>
      <c r="C416" s="25">
        <v>486000000</v>
      </c>
      <c r="D416" s="68"/>
      <c r="F416" s="14">
        <v>486000000</v>
      </c>
      <c r="G416" s="14">
        <f t="shared" si="10"/>
        <v>0</v>
      </c>
    </row>
    <row r="417" spans="1:7" x14ac:dyDescent="0.25">
      <c r="A417" s="15" t="s">
        <v>852</v>
      </c>
      <c r="B417" s="16" t="s">
        <v>422</v>
      </c>
      <c r="C417" s="26">
        <v>487500000</v>
      </c>
      <c r="D417" s="68"/>
      <c r="F417" s="14">
        <v>487500000</v>
      </c>
      <c r="G417" s="14">
        <f t="shared" si="10"/>
        <v>0</v>
      </c>
    </row>
    <row r="418" spans="1:7" x14ac:dyDescent="0.25">
      <c r="A418" s="15" t="s">
        <v>81</v>
      </c>
      <c r="B418" s="16" t="s">
        <v>421</v>
      </c>
      <c r="C418" s="26">
        <v>488500000</v>
      </c>
      <c r="D418" s="68"/>
      <c r="F418" s="14">
        <v>488500000</v>
      </c>
      <c r="G418" s="14">
        <f t="shared" si="10"/>
        <v>0</v>
      </c>
    </row>
    <row r="419" spans="1:7" x14ac:dyDescent="0.25">
      <c r="A419" s="12" t="s">
        <v>69</v>
      </c>
      <c r="B419" s="13" t="s">
        <v>267</v>
      </c>
      <c r="C419" s="25">
        <v>467300000</v>
      </c>
      <c r="D419" s="68"/>
      <c r="F419" s="14">
        <v>467300000</v>
      </c>
      <c r="G419" s="14">
        <f t="shared" si="10"/>
        <v>0</v>
      </c>
    </row>
    <row r="420" spans="1:7" x14ac:dyDescent="0.25">
      <c r="A420" s="17" t="s">
        <v>484</v>
      </c>
      <c r="B420" s="18" t="s">
        <v>268</v>
      </c>
      <c r="C420" s="18">
        <v>483700000</v>
      </c>
      <c r="D420" s="69"/>
      <c r="F420" s="14">
        <v>483700000</v>
      </c>
      <c r="G420" s="14">
        <f t="shared" si="10"/>
        <v>0</v>
      </c>
    </row>
    <row r="421" spans="1:7" x14ac:dyDescent="0.25">
      <c r="A421" s="21" t="s">
        <v>83</v>
      </c>
      <c r="B421" s="22" t="s">
        <v>271</v>
      </c>
      <c r="C421" s="29">
        <v>351600000</v>
      </c>
      <c r="D421" s="65" t="s">
        <v>831</v>
      </c>
      <c r="F421" s="14">
        <v>351600000</v>
      </c>
      <c r="G421" s="14">
        <f t="shared" si="10"/>
        <v>0</v>
      </c>
    </row>
    <row r="422" spans="1:7" x14ac:dyDescent="0.25">
      <c r="A422" s="12" t="s">
        <v>85</v>
      </c>
      <c r="B422" s="13" t="s">
        <v>272</v>
      </c>
      <c r="C422" s="25">
        <v>362600000</v>
      </c>
      <c r="D422" s="65"/>
      <c r="F422" s="14">
        <v>362600000</v>
      </c>
      <c r="G422" s="14">
        <f t="shared" si="10"/>
        <v>0</v>
      </c>
    </row>
    <row r="423" spans="1:7" x14ac:dyDescent="0.25">
      <c r="A423" s="12" t="s">
        <v>87</v>
      </c>
      <c r="B423" s="13" t="s">
        <v>275</v>
      </c>
      <c r="C423" s="25">
        <v>370100000</v>
      </c>
      <c r="D423" s="65"/>
      <c r="F423" s="14">
        <v>370100000</v>
      </c>
      <c r="G423" s="14">
        <f t="shared" si="10"/>
        <v>0</v>
      </c>
    </row>
    <row r="424" spans="1:7" x14ac:dyDescent="0.25">
      <c r="A424" s="17" t="s">
        <v>89</v>
      </c>
      <c r="B424" s="18" t="s">
        <v>276</v>
      </c>
      <c r="C424" s="18">
        <v>381000000</v>
      </c>
      <c r="D424" s="65"/>
      <c r="F424" s="14">
        <v>381000000</v>
      </c>
      <c r="G424" s="14">
        <f t="shared" si="10"/>
        <v>0</v>
      </c>
    </row>
    <row r="425" spans="1:7" x14ac:dyDescent="0.25">
      <c r="A425" s="21" t="s">
        <v>567</v>
      </c>
      <c r="B425" s="22" t="s">
        <v>561</v>
      </c>
      <c r="C425" s="29">
        <v>1976200000</v>
      </c>
      <c r="D425" s="64" t="s">
        <v>832</v>
      </c>
      <c r="F425" s="14">
        <v>1976200000</v>
      </c>
      <c r="G425" s="14">
        <f t="shared" si="10"/>
        <v>0</v>
      </c>
    </row>
    <row r="426" spans="1:7" x14ac:dyDescent="0.25">
      <c r="A426" s="17" t="s">
        <v>568</v>
      </c>
      <c r="B426" s="18" t="s">
        <v>562</v>
      </c>
      <c r="C426" s="18">
        <v>1979800000</v>
      </c>
      <c r="D426" s="65"/>
      <c r="F426" s="14">
        <v>1979800000</v>
      </c>
      <c r="G426" s="14">
        <f t="shared" si="10"/>
        <v>0</v>
      </c>
    </row>
    <row r="427" spans="1:7" ht="14.45" customHeight="1" x14ac:dyDescent="0.25">
      <c r="A427" s="19" t="s">
        <v>536</v>
      </c>
      <c r="B427" s="20" t="s">
        <v>277</v>
      </c>
      <c r="C427" s="28">
        <v>1849200000</v>
      </c>
      <c r="D427" s="65"/>
      <c r="F427" s="14">
        <v>1849200000</v>
      </c>
      <c r="G427" s="14">
        <f t="shared" si="10"/>
        <v>0</v>
      </c>
    </row>
    <row r="428" spans="1:7" x14ac:dyDescent="0.25">
      <c r="A428" s="17" t="s">
        <v>537</v>
      </c>
      <c r="B428" s="18" t="s">
        <v>278</v>
      </c>
      <c r="C428" s="18">
        <v>1852900000</v>
      </c>
      <c r="D428" s="66"/>
      <c r="F428" s="14">
        <v>1852900000</v>
      </c>
      <c r="G428" s="14">
        <f t="shared" si="10"/>
        <v>0</v>
      </c>
    </row>
    <row r="429" spans="1:7" x14ac:dyDescent="0.25">
      <c r="A429" s="21" t="s">
        <v>105</v>
      </c>
      <c r="B429" s="22" t="s">
        <v>563</v>
      </c>
      <c r="C429" s="29">
        <v>428500000</v>
      </c>
      <c r="D429" s="64" t="s">
        <v>833</v>
      </c>
      <c r="F429" s="14">
        <v>428500000</v>
      </c>
      <c r="G429" s="14">
        <f t="shared" si="10"/>
        <v>0</v>
      </c>
    </row>
    <row r="430" spans="1:7" x14ac:dyDescent="0.25">
      <c r="A430" s="12" t="s">
        <v>107</v>
      </c>
      <c r="B430" s="13" t="s">
        <v>387</v>
      </c>
      <c r="C430" s="25">
        <v>477400000</v>
      </c>
      <c r="D430" s="65"/>
      <c r="F430" s="14">
        <v>477400000</v>
      </c>
      <c r="G430" s="14">
        <f t="shared" si="10"/>
        <v>0</v>
      </c>
    </row>
    <row r="431" spans="1:7" x14ac:dyDescent="0.25">
      <c r="A431" s="12" t="s">
        <v>109</v>
      </c>
      <c r="B431" s="13" t="s">
        <v>388</v>
      </c>
      <c r="C431" s="25">
        <v>453900000</v>
      </c>
      <c r="D431" s="65"/>
      <c r="F431" s="14">
        <v>453900000</v>
      </c>
      <c r="G431" s="14">
        <f t="shared" si="10"/>
        <v>0</v>
      </c>
    </row>
    <row r="432" spans="1:7" x14ac:dyDescent="0.25">
      <c r="A432" s="17" t="s">
        <v>107</v>
      </c>
      <c r="B432" s="18" t="s">
        <v>424</v>
      </c>
      <c r="C432" s="18">
        <v>479300000</v>
      </c>
      <c r="D432" s="66"/>
      <c r="F432" s="14">
        <v>479300000</v>
      </c>
      <c r="G432" s="14">
        <f t="shared" si="10"/>
        <v>0</v>
      </c>
    </row>
    <row r="433" spans="1:7" x14ac:dyDescent="0.25">
      <c r="A433" s="21" t="s">
        <v>853</v>
      </c>
      <c r="B433" s="22" t="s">
        <v>684</v>
      </c>
      <c r="C433" s="29">
        <v>475000000</v>
      </c>
      <c r="D433" s="64" t="s">
        <v>834</v>
      </c>
      <c r="F433" s="14">
        <v>475000000</v>
      </c>
      <c r="G433" s="14">
        <f t="shared" si="10"/>
        <v>0</v>
      </c>
    </row>
    <row r="434" spans="1:7" x14ac:dyDescent="0.25">
      <c r="A434" s="15" t="s">
        <v>718</v>
      </c>
      <c r="B434" s="16" t="s">
        <v>685</v>
      </c>
      <c r="C434" s="26">
        <v>478100000</v>
      </c>
      <c r="D434" s="65"/>
      <c r="F434" s="14">
        <v>478100000</v>
      </c>
      <c r="G434" s="14">
        <f t="shared" si="10"/>
        <v>0</v>
      </c>
    </row>
    <row r="435" spans="1:7" x14ac:dyDescent="0.25">
      <c r="A435" s="12" t="s">
        <v>854</v>
      </c>
      <c r="B435" s="13" t="s">
        <v>686</v>
      </c>
      <c r="C435" s="25">
        <v>522300000</v>
      </c>
      <c r="D435" s="65"/>
      <c r="F435" s="14">
        <v>522300000</v>
      </c>
      <c r="G435" s="14">
        <f t="shared" si="10"/>
        <v>0</v>
      </c>
    </row>
    <row r="436" spans="1:7" x14ac:dyDescent="0.25">
      <c r="A436" s="12" t="s">
        <v>719</v>
      </c>
      <c r="B436" s="13" t="s">
        <v>687</v>
      </c>
      <c r="C436" s="25">
        <v>523700000</v>
      </c>
      <c r="D436" s="65"/>
      <c r="F436" s="14">
        <v>523700000</v>
      </c>
      <c r="G436" s="14">
        <f t="shared" si="10"/>
        <v>0</v>
      </c>
    </row>
    <row r="437" spans="1:7" ht="14.45" customHeight="1" x14ac:dyDescent="0.25">
      <c r="A437" s="15" t="s">
        <v>839</v>
      </c>
      <c r="B437" s="16" t="s">
        <v>690</v>
      </c>
      <c r="C437" s="26">
        <v>515200000</v>
      </c>
      <c r="D437" s="65"/>
      <c r="F437" s="14">
        <v>515200000</v>
      </c>
      <c r="G437" s="14">
        <f t="shared" si="10"/>
        <v>0</v>
      </c>
    </row>
    <row r="438" spans="1:7" x14ac:dyDescent="0.25">
      <c r="A438" s="12" t="s">
        <v>720</v>
      </c>
      <c r="B438" s="13" t="s">
        <v>691</v>
      </c>
      <c r="C438" s="25">
        <v>515200000</v>
      </c>
      <c r="D438" s="65"/>
      <c r="F438" s="14">
        <v>515200000</v>
      </c>
      <c r="G438" s="14">
        <f t="shared" si="10"/>
        <v>0</v>
      </c>
    </row>
    <row r="439" spans="1:7" x14ac:dyDescent="0.25">
      <c r="A439" s="12" t="s">
        <v>840</v>
      </c>
      <c r="B439" s="13" t="s">
        <v>692</v>
      </c>
      <c r="C439" s="25">
        <v>569300000</v>
      </c>
      <c r="D439" s="65"/>
      <c r="F439" s="14">
        <v>569300000</v>
      </c>
      <c r="G439" s="14">
        <f t="shared" si="10"/>
        <v>0</v>
      </c>
    </row>
    <row r="440" spans="1:7" x14ac:dyDescent="0.25">
      <c r="A440" s="12" t="s">
        <v>721</v>
      </c>
      <c r="B440" s="13" t="s">
        <v>693</v>
      </c>
      <c r="C440" s="25">
        <v>569400000</v>
      </c>
      <c r="D440" s="65"/>
      <c r="F440" s="14">
        <v>569400000</v>
      </c>
      <c r="G440" s="14">
        <f t="shared" si="10"/>
        <v>0</v>
      </c>
    </row>
    <row r="441" spans="1:7" x14ac:dyDescent="0.25">
      <c r="A441" s="15" t="s">
        <v>841</v>
      </c>
      <c r="B441" s="16" t="s">
        <v>694</v>
      </c>
      <c r="C441" s="26">
        <v>512300000</v>
      </c>
      <c r="D441" s="65"/>
      <c r="F441" s="14">
        <v>512300000</v>
      </c>
      <c r="G441" s="14">
        <f t="shared" si="10"/>
        <v>0</v>
      </c>
    </row>
    <row r="442" spans="1:7" x14ac:dyDescent="0.25">
      <c r="A442" s="15" t="s">
        <v>722</v>
      </c>
      <c r="B442" s="16" t="s">
        <v>695</v>
      </c>
      <c r="C442" s="26">
        <v>515200000</v>
      </c>
      <c r="D442" s="65"/>
      <c r="F442" s="14">
        <v>515200000</v>
      </c>
      <c r="G442" s="14">
        <f t="shared" si="10"/>
        <v>0</v>
      </c>
    </row>
    <row r="443" spans="1:7" x14ac:dyDescent="0.25">
      <c r="A443" s="12" t="s">
        <v>855</v>
      </c>
      <c r="B443" s="13" t="s">
        <v>696</v>
      </c>
      <c r="C443" s="25">
        <v>585500000</v>
      </c>
      <c r="D443" s="65"/>
      <c r="F443" s="14">
        <v>585500000</v>
      </c>
      <c r="G443" s="14">
        <f t="shared" si="10"/>
        <v>0</v>
      </c>
    </row>
    <row r="444" spans="1:7" x14ac:dyDescent="0.25">
      <c r="A444" s="12" t="s">
        <v>723</v>
      </c>
      <c r="B444" s="13" t="s">
        <v>697</v>
      </c>
      <c r="C444" s="25">
        <v>587800000</v>
      </c>
      <c r="D444" s="65"/>
      <c r="F444" s="14">
        <v>587800000</v>
      </c>
      <c r="G444" s="14">
        <f t="shared" si="10"/>
        <v>0</v>
      </c>
    </row>
    <row r="445" spans="1:7" x14ac:dyDescent="0.25">
      <c r="A445" s="15" t="s">
        <v>856</v>
      </c>
      <c r="B445" s="16" t="s">
        <v>698</v>
      </c>
      <c r="C445" s="26">
        <v>574800000</v>
      </c>
      <c r="D445" s="65"/>
      <c r="F445" s="14">
        <v>574800000</v>
      </c>
      <c r="G445" s="14">
        <f t="shared" si="10"/>
        <v>0</v>
      </c>
    </row>
    <row r="446" spans="1:7" ht="14.45" customHeight="1" x14ac:dyDescent="0.25">
      <c r="A446" s="12" t="s">
        <v>724</v>
      </c>
      <c r="B446" s="13" t="s">
        <v>699</v>
      </c>
      <c r="C446" s="25">
        <v>577800000</v>
      </c>
      <c r="D446" s="65"/>
      <c r="F446" s="14">
        <v>577800000</v>
      </c>
      <c r="G446" s="14">
        <f t="shared" si="10"/>
        <v>0</v>
      </c>
    </row>
    <row r="447" spans="1:7" x14ac:dyDescent="0.25">
      <c r="A447" s="12" t="s">
        <v>857</v>
      </c>
      <c r="B447" s="13" t="s">
        <v>700</v>
      </c>
      <c r="C447" s="25">
        <v>661900000</v>
      </c>
      <c r="D447" s="65"/>
      <c r="F447" s="14">
        <v>661900000</v>
      </c>
      <c r="G447" s="14">
        <f t="shared" si="10"/>
        <v>0</v>
      </c>
    </row>
    <row r="448" spans="1:7" x14ac:dyDescent="0.25">
      <c r="A448" s="12" t="s">
        <v>725</v>
      </c>
      <c r="B448" s="13" t="s">
        <v>701</v>
      </c>
      <c r="C448" s="25">
        <v>664200000</v>
      </c>
      <c r="D448" s="65"/>
      <c r="F448" s="14">
        <v>664200000</v>
      </c>
      <c r="G448" s="14">
        <f t="shared" si="10"/>
        <v>0</v>
      </c>
    </row>
    <row r="449" spans="1:7" x14ac:dyDescent="0.25">
      <c r="A449" s="15" t="s">
        <v>842</v>
      </c>
      <c r="B449" s="16" t="s">
        <v>702</v>
      </c>
      <c r="C449" s="26">
        <v>578000000</v>
      </c>
      <c r="D449" s="65"/>
      <c r="F449" s="14">
        <v>578000000</v>
      </c>
      <c r="G449" s="14">
        <f t="shared" si="10"/>
        <v>0</v>
      </c>
    </row>
    <row r="450" spans="1:7" ht="14.1" customHeight="1" x14ac:dyDescent="0.25">
      <c r="A450" s="15" t="s">
        <v>726</v>
      </c>
      <c r="B450" s="16" t="s">
        <v>703</v>
      </c>
      <c r="C450" s="26">
        <v>579400000</v>
      </c>
      <c r="D450" s="65"/>
      <c r="F450" s="14">
        <v>579400000</v>
      </c>
      <c r="G450" s="14">
        <f t="shared" ref="G450:G473" si="11">C450-F450</f>
        <v>0</v>
      </c>
    </row>
    <row r="451" spans="1:7" x14ac:dyDescent="0.25">
      <c r="A451" s="12" t="s">
        <v>858</v>
      </c>
      <c r="B451" s="13" t="s">
        <v>704</v>
      </c>
      <c r="C451" s="25">
        <v>651300000</v>
      </c>
      <c r="D451" s="65"/>
      <c r="F451" s="14">
        <v>651300000</v>
      </c>
      <c r="G451" s="14">
        <f t="shared" si="11"/>
        <v>0</v>
      </c>
    </row>
    <row r="452" spans="1:7" x14ac:dyDescent="0.25">
      <c r="A452" s="12" t="s">
        <v>727</v>
      </c>
      <c r="B452" s="13" t="s">
        <v>705</v>
      </c>
      <c r="C452" s="25">
        <v>654200000</v>
      </c>
      <c r="D452" s="65"/>
      <c r="F452" s="14">
        <v>654200000</v>
      </c>
      <c r="G452" s="14">
        <f t="shared" si="11"/>
        <v>0</v>
      </c>
    </row>
    <row r="453" spans="1:7" x14ac:dyDescent="0.25">
      <c r="A453" s="15" t="s">
        <v>843</v>
      </c>
      <c r="B453" s="16" t="s">
        <v>706</v>
      </c>
      <c r="C453" s="26">
        <v>654900000</v>
      </c>
      <c r="D453" s="65"/>
      <c r="F453" s="14">
        <v>654900000</v>
      </c>
      <c r="G453" s="14">
        <f t="shared" si="11"/>
        <v>0</v>
      </c>
    </row>
    <row r="454" spans="1:7" x14ac:dyDescent="0.25">
      <c r="A454" s="17" t="s">
        <v>728</v>
      </c>
      <c r="B454" s="18" t="s">
        <v>707</v>
      </c>
      <c r="C454" s="18">
        <v>655800000</v>
      </c>
      <c r="D454" s="66"/>
      <c r="F454" s="14">
        <v>655800000</v>
      </c>
      <c r="G454" s="14">
        <f t="shared" si="11"/>
        <v>0</v>
      </c>
    </row>
    <row r="455" spans="1:7" x14ac:dyDescent="0.25">
      <c r="A455" s="19" t="s">
        <v>538</v>
      </c>
      <c r="B455" s="20" t="s">
        <v>281</v>
      </c>
      <c r="C455" s="28">
        <v>665400000</v>
      </c>
      <c r="D455" s="64" t="s">
        <v>835</v>
      </c>
      <c r="F455" s="14">
        <v>665400000</v>
      </c>
      <c r="G455" s="14">
        <f t="shared" si="11"/>
        <v>0</v>
      </c>
    </row>
    <row r="456" spans="1:7" ht="14.1" customHeight="1" x14ac:dyDescent="0.25">
      <c r="A456" s="12" t="s">
        <v>859</v>
      </c>
      <c r="B456" s="13" t="s">
        <v>389</v>
      </c>
      <c r="C456" s="25">
        <v>475000000</v>
      </c>
      <c r="D456" s="65"/>
      <c r="F456" s="14">
        <v>475000000</v>
      </c>
      <c r="G456" s="14">
        <f t="shared" si="11"/>
        <v>0</v>
      </c>
    </row>
    <row r="457" spans="1:7" ht="14.1" customHeight="1" x14ac:dyDescent="0.25">
      <c r="A457" s="15" t="s">
        <v>367</v>
      </c>
      <c r="B457" s="16" t="s">
        <v>390</v>
      </c>
      <c r="C457" s="26">
        <v>478100000</v>
      </c>
      <c r="D457" s="65"/>
      <c r="F457" s="14">
        <v>478100000</v>
      </c>
      <c r="G457" s="14">
        <f t="shared" si="11"/>
        <v>0</v>
      </c>
    </row>
    <row r="458" spans="1:7" ht="14.1" customHeight="1" x14ac:dyDescent="0.25">
      <c r="A458" s="15" t="s">
        <v>860</v>
      </c>
      <c r="B458" s="16" t="s">
        <v>395</v>
      </c>
      <c r="C458" s="26">
        <v>522300000</v>
      </c>
      <c r="D458" s="65"/>
      <c r="F458" s="14">
        <v>522300000</v>
      </c>
      <c r="G458" s="14">
        <f t="shared" si="11"/>
        <v>0</v>
      </c>
    </row>
    <row r="459" spans="1:7" ht="14.1" customHeight="1" x14ac:dyDescent="0.25">
      <c r="A459" s="12" t="s">
        <v>368</v>
      </c>
      <c r="B459" s="13" t="s">
        <v>396</v>
      </c>
      <c r="C459" s="25">
        <v>523700000</v>
      </c>
      <c r="D459" s="65"/>
      <c r="F459" s="14">
        <v>523700000</v>
      </c>
      <c r="G459" s="14">
        <f t="shared" si="11"/>
        <v>0</v>
      </c>
    </row>
    <row r="460" spans="1:7" x14ac:dyDescent="0.25">
      <c r="A460" s="12" t="s">
        <v>861</v>
      </c>
      <c r="B460" s="13" t="s">
        <v>426</v>
      </c>
      <c r="C460" s="25">
        <v>515200000</v>
      </c>
      <c r="D460" s="65"/>
      <c r="F460" s="14">
        <v>515200000</v>
      </c>
      <c r="G460" s="14">
        <f t="shared" si="11"/>
        <v>0</v>
      </c>
    </row>
    <row r="461" spans="1:7" x14ac:dyDescent="0.25">
      <c r="A461" s="15" t="s">
        <v>372</v>
      </c>
      <c r="B461" s="16" t="s">
        <v>427</v>
      </c>
      <c r="C461" s="26">
        <v>515200000</v>
      </c>
      <c r="D461" s="65"/>
      <c r="F461" s="14">
        <v>515200000</v>
      </c>
      <c r="G461" s="14">
        <f t="shared" si="11"/>
        <v>0</v>
      </c>
    </row>
    <row r="462" spans="1:7" x14ac:dyDescent="0.25">
      <c r="A462" s="12" t="s">
        <v>862</v>
      </c>
      <c r="B462" s="13" t="s">
        <v>433</v>
      </c>
      <c r="C462" s="25">
        <v>585500000</v>
      </c>
      <c r="D462" s="65"/>
      <c r="F462" s="14">
        <v>585500000</v>
      </c>
      <c r="G462" s="14">
        <f t="shared" si="11"/>
        <v>0</v>
      </c>
    </row>
    <row r="463" spans="1:7" x14ac:dyDescent="0.25">
      <c r="A463" s="12" t="s">
        <v>370</v>
      </c>
      <c r="B463" s="13" t="s">
        <v>430</v>
      </c>
      <c r="C463" s="25">
        <v>587800000</v>
      </c>
      <c r="D463" s="65"/>
      <c r="F463" s="14">
        <v>587800000</v>
      </c>
      <c r="G463" s="14">
        <f t="shared" si="11"/>
        <v>0</v>
      </c>
    </row>
    <row r="464" spans="1:7" x14ac:dyDescent="0.25">
      <c r="A464" s="12" t="s">
        <v>863</v>
      </c>
      <c r="B464" s="13" t="s">
        <v>425</v>
      </c>
      <c r="C464" s="25">
        <v>574800000</v>
      </c>
      <c r="D464" s="65"/>
      <c r="F464" s="14">
        <v>574800000</v>
      </c>
      <c r="G464" s="14">
        <f t="shared" si="11"/>
        <v>0</v>
      </c>
    </row>
    <row r="465" spans="1:7" x14ac:dyDescent="0.25">
      <c r="A465" s="15" t="s">
        <v>837</v>
      </c>
      <c r="B465" s="16" t="s">
        <v>440</v>
      </c>
      <c r="C465" s="26">
        <v>578000000</v>
      </c>
      <c r="D465" s="65"/>
      <c r="F465" s="14">
        <v>578000000</v>
      </c>
      <c r="G465" s="14">
        <f t="shared" si="11"/>
        <v>0</v>
      </c>
    </row>
    <row r="466" spans="1:7" x14ac:dyDescent="0.25">
      <c r="A466" s="15" t="s">
        <v>864</v>
      </c>
      <c r="B466" s="16" t="s">
        <v>431</v>
      </c>
      <c r="C466" s="26">
        <v>512300000</v>
      </c>
      <c r="D466" s="65"/>
      <c r="F466" s="14">
        <v>512300000</v>
      </c>
      <c r="G466" s="14">
        <f t="shared" si="11"/>
        <v>0</v>
      </c>
    </row>
    <row r="467" spans="1:7" x14ac:dyDescent="0.25">
      <c r="A467" s="12" t="s">
        <v>369</v>
      </c>
      <c r="B467" s="13" t="s">
        <v>428</v>
      </c>
      <c r="C467" s="25">
        <v>515200000</v>
      </c>
      <c r="D467" s="65"/>
      <c r="F467" s="14">
        <v>515200000</v>
      </c>
      <c r="G467" s="14">
        <f t="shared" si="11"/>
        <v>0</v>
      </c>
    </row>
    <row r="468" spans="1:7" x14ac:dyDescent="0.25">
      <c r="A468" s="12" t="s">
        <v>865</v>
      </c>
      <c r="B468" s="13" t="s">
        <v>432</v>
      </c>
      <c r="C468" s="25">
        <v>661900000</v>
      </c>
      <c r="D468" s="65"/>
      <c r="F468" s="14">
        <v>661900000</v>
      </c>
      <c r="G468" s="14">
        <f t="shared" si="11"/>
        <v>0</v>
      </c>
    </row>
    <row r="469" spans="1:7" x14ac:dyDescent="0.25">
      <c r="A469" s="15" t="s">
        <v>371</v>
      </c>
      <c r="B469" s="16" t="s">
        <v>429</v>
      </c>
      <c r="C469" s="26">
        <v>664200000</v>
      </c>
      <c r="D469" s="65"/>
      <c r="F469" s="14">
        <v>664200000</v>
      </c>
      <c r="G469" s="14">
        <f t="shared" si="11"/>
        <v>0</v>
      </c>
    </row>
    <row r="470" spans="1:7" x14ac:dyDescent="0.25">
      <c r="A470" s="12" t="s">
        <v>866</v>
      </c>
      <c r="B470" s="13" t="s">
        <v>443</v>
      </c>
      <c r="C470" s="25">
        <v>651300000</v>
      </c>
      <c r="D470" s="65"/>
      <c r="F470" s="14">
        <v>651300000</v>
      </c>
      <c r="G470" s="14">
        <f t="shared" si="11"/>
        <v>0</v>
      </c>
    </row>
    <row r="471" spans="1:7" x14ac:dyDescent="0.25">
      <c r="A471" s="12" t="s">
        <v>123</v>
      </c>
      <c r="B471" s="13" t="s">
        <v>441</v>
      </c>
      <c r="C471" s="25">
        <v>654200000</v>
      </c>
      <c r="D471" s="65"/>
      <c r="F471" s="14">
        <v>654200000</v>
      </c>
      <c r="G471" s="14">
        <f t="shared" si="11"/>
        <v>0</v>
      </c>
    </row>
    <row r="472" spans="1:7" x14ac:dyDescent="0.25">
      <c r="A472" s="17" t="s">
        <v>838</v>
      </c>
      <c r="B472" s="18" t="s">
        <v>442</v>
      </c>
      <c r="C472" s="18">
        <v>654900000</v>
      </c>
      <c r="D472" s="66"/>
      <c r="F472" s="14">
        <v>654900000</v>
      </c>
      <c r="G472" s="14">
        <f t="shared" si="11"/>
        <v>0</v>
      </c>
    </row>
    <row r="473" spans="1:7" ht="30" x14ac:dyDescent="0.25">
      <c r="A473" s="48" t="s">
        <v>867</v>
      </c>
      <c r="B473" s="49" t="s">
        <v>283</v>
      </c>
      <c r="C473" s="49">
        <v>718700000</v>
      </c>
      <c r="D473" s="35" t="s">
        <v>836</v>
      </c>
      <c r="E473" s="42"/>
      <c r="F473" s="50">
        <v>718500000</v>
      </c>
      <c r="G473" s="50">
        <f t="shared" si="11"/>
        <v>200000</v>
      </c>
    </row>
    <row r="474" spans="1:7" x14ac:dyDescent="0.25">
      <c r="A474" s="23" t="s">
        <v>790</v>
      </c>
      <c r="B474" s="1"/>
      <c r="C474" s="1"/>
      <c r="D474" s="1"/>
    </row>
    <row r="475" spans="1:7" x14ac:dyDescent="0.25">
      <c r="A475" s="23" t="s">
        <v>572</v>
      </c>
      <c r="B475" s="1"/>
      <c r="C475" s="1"/>
      <c r="D475" s="1"/>
    </row>
    <row r="476" spans="1:7" x14ac:dyDescent="0.25">
      <c r="A476" s="23" t="s">
        <v>647</v>
      </c>
      <c r="B476" s="1"/>
      <c r="C476" s="1"/>
      <c r="D476" s="1"/>
    </row>
    <row r="477" spans="1:7" x14ac:dyDescent="0.25">
      <c r="A477" s="1" t="s">
        <v>648</v>
      </c>
      <c r="B477" s="1"/>
      <c r="C477" s="1"/>
      <c r="D477" s="1"/>
    </row>
    <row r="478" spans="1:7" x14ac:dyDescent="0.25">
      <c r="A478" s="24" t="s">
        <v>649</v>
      </c>
      <c r="B478" s="1"/>
      <c r="C478" s="1"/>
      <c r="D478" s="1"/>
    </row>
    <row r="479" spans="1:7" s="33" customFormat="1" x14ac:dyDescent="0.25"/>
    <row r="480" spans="1:7" s="33" customFormat="1" x14ac:dyDescent="0.25"/>
    <row r="481" s="33" customFormat="1" x14ac:dyDescent="0.25"/>
    <row r="482" s="33" customFormat="1" x14ac:dyDescent="0.25"/>
    <row r="483" s="33" customFormat="1" x14ac:dyDescent="0.25"/>
    <row r="484" s="33" customFormat="1" x14ac:dyDescent="0.25"/>
    <row r="485" s="33" customFormat="1" x14ac:dyDescent="0.25"/>
    <row r="486" s="33" customFormat="1" x14ac:dyDescent="0.25"/>
    <row r="487" s="33" customFormat="1" x14ac:dyDescent="0.25"/>
    <row r="488" s="33" customFormat="1" x14ac:dyDescent="0.25"/>
    <row r="489" s="33" customFormat="1" x14ac:dyDescent="0.25"/>
    <row r="490" s="33" customFormat="1" x14ac:dyDescent="0.25"/>
    <row r="491" s="33" customFormat="1" x14ac:dyDescent="0.25"/>
    <row r="492" s="33" customFormat="1" x14ac:dyDescent="0.25"/>
    <row r="493" s="33" customFormat="1" x14ac:dyDescent="0.25"/>
    <row r="494" s="33" customFormat="1" x14ac:dyDescent="0.25"/>
    <row r="495" s="33" customFormat="1" x14ac:dyDescent="0.25"/>
    <row r="496" s="33" customFormat="1" x14ac:dyDescent="0.25"/>
    <row r="497" s="33" customFormat="1" x14ac:dyDescent="0.25"/>
    <row r="498" s="33" customFormat="1" x14ac:dyDescent="0.25"/>
    <row r="499" s="33" customFormat="1" x14ac:dyDescent="0.25"/>
    <row r="500" s="33" customFormat="1" x14ac:dyDescent="0.25"/>
    <row r="501" s="33" customFormat="1" x14ac:dyDescent="0.25"/>
    <row r="502" s="33" customFormat="1" x14ac:dyDescent="0.25"/>
    <row r="503" s="33" customFormat="1" x14ac:dyDescent="0.25"/>
    <row r="504" s="33" customFormat="1" x14ac:dyDescent="0.25"/>
    <row r="505" s="33" customFormat="1" x14ac:dyDescent="0.25"/>
    <row r="506" s="33" customFormat="1" x14ac:dyDescent="0.25"/>
    <row r="507" s="33" customFormat="1" x14ac:dyDescent="0.25"/>
    <row r="508" s="33" customFormat="1" x14ac:dyDescent="0.25"/>
    <row r="509" s="33" customFormat="1" x14ac:dyDescent="0.25"/>
    <row r="510" s="33" customFormat="1" x14ac:dyDescent="0.25"/>
  </sheetData>
  <mergeCells count="30">
    <mergeCell ref="D388:D392"/>
    <mergeCell ref="D394:D397"/>
    <mergeCell ref="D273:D274"/>
    <mergeCell ref="D238:D240"/>
    <mergeCell ref="D241:D242"/>
    <mergeCell ref="D243:D245"/>
    <mergeCell ref="D386:D387"/>
    <mergeCell ref="D246:D248"/>
    <mergeCell ref="D256:D257"/>
    <mergeCell ref="D253:D255"/>
    <mergeCell ref="D249:D252"/>
    <mergeCell ref="D267:D272"/>
    <mergeCell ref="D258:D266"/>
    <mergeCell ref="D364:D370"/>
    <mergeCell ref="D361:D363"/>
    <mergeCell ref="D346:D360"/>
    <mergeCell ref="D455:D472"/>
    <mergeCell ref="D433:D454"/>
    <mergeCell ref="D398:D405"/>
    <mergeCell ref="D406:D420"/>
    <mergeCell ref="D429:D432"/>
    <mergeCell ref="D421:D424"/>
    <mergeCell ref="D425:D428"/>
    <mergeCell ref="D298:D305"/>
    <mergeCell ref="D286:D297"/>
    <mergeCell ref="D340:D345"/>
    <mergeCell ref="D338:D339"/>
    <mergeCell ref="D330:D337"/>
    <mergeCell ref="D314:D329"/>
    <mergeCell ref="D306:D313"/>
  </mergeCells>
  <printOptions horizontalCentered="1"/>
  <pageMargins left="0.7" right="0.7" top="0.75" bottom="0.75" header="0.3" footer="0.3"/>
  <pageSetup paperSize="9" scale="42" fitToHeight="0" orientation="portrait" r:id="rId1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F0B6BAA-8B91-4342-8C37-817E2AB57CC8}">
  <sheetPr codeName="Sheet21">
    <tabColor rgb="FF92D050"/>
    <pageSetUpPr fitToPage="1"/>
  </sheetPr>
  <dimension ref="A1:H510"/>
  <sheetViews>
    <sheetView showGridLines="0" zoomScale="74" zoomScaleNormal="74" zoomScaleSheetLayoutView="55" workbookViewId="0">
      <pane xSplit="2" ySplit="11" topLeftCell="C12" activePane="bottomRight" state="frozen"/>
      <selection activeCell="A323" sqref="A323"/>
      <selection pane="topRight" activeCell="A323" sqref="A323"/>
      <selection pane="bottomLeft" activeCell="A323" sqref="A323"/>
      <selection pane="bottomRight" activeCell="A323" sqref="A323"/>
    </sheetView>
  </sheetViews>
  <sheetFormatPr defaultColWidth="9.140625" defaultRowHeight="15" x14ac:dyDescent="0.25"/>
  <cols>
    <col min="1" max="1" width="77.42578125" style="2" bestFit="1" customWidth="1"/>
    <col min="2" max="2" width="18.7109375" style="2" bestFit="1" customWidth="1"/>
    <col min="3" max="3" width="15.85546875" style="2" customWidth="1"/>
    <col min="4" max="4" width="56.28515625" style="2" customWidth="1"/>
    <col min="5" max="5" width="4.5703125" style="2" customWidth="1"/>
    <col min="6" max="7" width="14.7109375" style="2" customWidth="1"/>
    <col min="8" max="8" width="4.7109375" style="2" customWidth="1"/>
    <col min="9" max="9" width="37.42578125" style="2" bestFit="1" customWidth="1"/>
    <col min="10" max="10" width="14.85546875" style="2" bestFit="1" customWidth="1"/>
    <col min="11" max="16384" width="9.140625" style="2"/>
  </cols>
  <sheetData>
    <row r="1" spans="1:8" x14ac:dyDescent="0.25">
      <c r="A1" s="1"/>
      <c r="B1" s="1"/>
      <c r="C1" s="1"/>
      <c r="D1" s="1"/>
    </row>
    <row r="2" spans="1:8" x14ac:dyDescent="0.25">
      <c r="A2" s="1"/>
      <c r="B2" s="1"/>
      <c r="C2" s="1"/>
      <c r="D2" s="1"/>
    </row>
    <row r="3" spans="1:8" s="1" customFormat="1" x14ac:dyDescent="0.25">
      <c r="A3" s="3" t="s">
        <v>0</v>
      </c>
      <c r="B3" s="4"/>
      <c r="C3" s="4"/>
      <c r="D3" s="4"/>
      <c r="H3" s="2"/>
    </row>
    <row r="4" spans="1:8" s="1" customFormat="1" x14ac:dyDescent="0.25">
      <c r="A4" s="4" t="s">
        <v>893</v>
      </c>
      <c r="B4" s="4"/>
      <c r="C4" s="4"/>
      <c r="D4" s="4"/>
      <c r="H4" s="2"/>
    </row>
    <row r="5" spans="1:8" s="1" customFormat="1" ht="7.5" customHeight="1" x14ac:dyDescent="0.25">
      <c r="H5" s="2"/>
    </row>
    <row r="6" spans="1:8" s="1" customFormat="1" x14ac:dyDescent="0.25">
      <c r="A6" s="5" t="s">
        <v>1</v>
      </c>
      <c r="B6" s="4"/>
      <c r="C6" s="4"/>
      <c r="D6" s="4"/>
      <c r="H6" s="2"/>
    </row>
    <row r="7" spans="1:8" s="1" customFormat="1" x14ac:dyDescent="0.25">
      <c r="A7" s="5" t="s">
        <v>439</v>
      </c>
      <c r="B7" s="4"/>
      <c r="C7" s="4"/>
      <c r="D7" s="4"/>
      <c r="H7" s="2"/>
    </row>
    <row r="8" spans="1:8" s="1" customFormat="1" x14ac:dyDescent="0.25">
      <c r="A8" s="5" t="s">
        <v>248</v>
      </c>
      <c r="B8" s="4"/>
      <c r="C8" s="4"/>
      <c r="D8" s="4"/>
      <c r="H8" s="2"/>
    </row>
    <row r="9" spans="1:8" s="1" customFormat="1" x14ac:dyDescent="0.25">
      <c r="A9" s="5" t="s">
        <v>892</v>
      </c>
      <c r="B9" s="4"/>
      <c r="C9" s="4"/>
      <c r="D9" s="4"/>
      <c r="F9" s="6" t="s">
        <v>3</v>
      </c>
      <c r="G9" s="7" t="s">
        <v>4</v>
      </c>
      <c r="H9" s="2"/>
    </row>
    <row r="10" spans="1:8" s="1" customFormat="1" ht="7.5" customHeight="1" x14ac:dyDescent="0.25">
      <c r="H10" s="2"/>
    </row>
    <row r="11" spans="1:8" s="1" customFormat="1" ht="15" customHeight="1" x14ac:dyDescent="0.25">
      <c r="A11" s="8" t="s">
        <v>5</v>
      </c>
      <c r="B11" s="9" t="s">
        <v>6</v>
      </c>
      <c r="C11" s="9" t="s">
        <v>7</v>
      </c>
      <c r="D11" s="9" t="s">
        <v>8</v>
      </c>
      <c r="F11" s="10" t="s">
        <v>7</v>
      </c>
      <c r="G11" s="10" t="s">
        <v>7</v>
      </c>
      <c r="H11" s="11"/>
    </row>
    <row r="12" spans="1:8" x14ac:dyDescent="0.25">
      <c r="A12" s="15" t="s">
        <v>460</v>
      </c>
      <c r="B12" s="16" t="s">
        <v>9</v>
      </c>
      <c r="C12" s="26">
        <v>419500000</v>
      </c>
      <c r="D12" s="22"/>
      <c r="F12" s="14">
        <v>419300000</v>
      </c>
      <c r="G12" s="14">
        <f>C12-F12</f>
        <v>200000</v>
      </c>
    </row>
    <row r="13" spans="1:8" x14ac:dyDescent="0.25">
      <c r="A13" s="17" t="s">
        <v>461</v>
      </c>
      <c r="B13" s="18" t="s">
        <v>10</v>
      </c>
      <c r="C13" s="18">
        <v>432300000</v>
      </c>
      <c r="D13" s="22"/>
      <c r="F13" s="14">
        <v>432100000</v>
      </c>
      <c r="G13" s="14">
        <f t="shared" ref="G13:G76" si="0">C13-F13</f>
        <v>200000</v>
      </c>
    </row>
    <row r="14" spans="1:8" x14ac:dyDescent="0.25">
      <c r="A14" s="19" t="s">
        <v>462</v>
      </c>
      <c r="B14" s="20" t="s">
        <v>11</v>
      </c>
      <c r="C14" s="28">
        <v>623600000</v>
      </c>
      <c r="D14" s="22"/>
      <c r="F14" s="14">
        <v>623400000</v>
      </c>
      <c r="G14" s="14">
        <f t="shared" si="0"/>
        <v>200000</v>
      </c>
    </row>
    <row r="15" spans="1:8" x14ac:dyDescent="0.25">
      <c r="A15" s="12" t="s">
        <v>463</v>
      </c>
      <c r="B15" s="13" t="s">
        <v>12</v>
      </c>
      <c r="C15" s="25">
        <v>626600000</v>
      </c>
      <c r="D15" s="22"/>
      <c r="F15" s="14">
        <v>626400000</v>
      </c>
      <c r="G15" s="14">
        <f t="shared" si="0"/>
        <v>200000</v>
      </c>
    </row>
    <row r="16" spans="1:8" x14ac:dyDescent="0.25">
      <c r="A16" s="15" t="s">
        <v>465</v>
      </c>
      <c r="B16" s="16" t="s">
        <v>13</v>
      </c>
      <c r="C16" s="26">
        <v>678100000</v>
      </c>
      <c r="D16" s="22"/>
      <c r="F16" s="14">
        <v>677900000</v>
      </c>
      <c r="G16" s="14">
        <f t="shared" si="0"/>
        <v>200000</v>
      </c>
    </row>
    <row r="17" spans="1:7" x14ac:dyDescent="0.25">
      <c r="A17" s="12" t="s">
        <v>464</v>
      </c>
      <c r="B17" s="13" t="s">
        <v>14</v>
      </c>
      <c r="C17" s="25">
        <v>681200000</v>
      </c>
      <c r="D17" s="22"/>
      <c r="F17" s="14">
        <v>681000000</v>
      </c>
      <c r="G17" s="14">
        <f t="shared" si="0"/>
        <v>200000</v>
      </c>
    </row>
    <row r="18" spans="1:7" x14ac:dyDescent="0.25">
      <c r="A18" s="12" t="s">
        <v>759</v>
      </c>
      <c r="B18" s="13" t="s">
        <v>760</v>
      </c>
      <c r="C18" s="25">
        <v>685400000</v>
      </c>
      <c r="D18" s="22"/>
      <c r="F18" s="14">
        <v>685400000</v>
      </c>
      <c r="G18" s="14">
        <f t="shared" si="0"/>
        <v>0</v>
      </c>
    </row>
    <row r="19" spans="1:7" x14ac:dyDescent="0.25">
      <c r="A19" s="17" t="s">
        <v>761</v>
      </c>
      <c r="B19" s="18" t="s">
        <v>762</v>
      </c>
      <c r="C19" s="18">
        <v>688400000</v>
      </c>
      <c r="D19" s="22"/>
      <c r="F19" s="14">
        <v>688400000</v>
      </c>
      <c r="G19" s="14">
        <f t="shared" si="0"/>
        <v>0</v>
      </c>
    </row>
    <row r="20" spans="1:7" x14ac:dyDescent="0.25">
      <c r="A20" s="19" t="s">
        <v>466</v>
      </c>
      <c r="B20" s="20" t="s">
        <v>444</v>
      </c>
      <c r="C20" s="28">
        <v>633400000</v>
      </c>
      <c r="D20" s="22"/>
      <c r="F20" s="14">
        <v>633400000</v>
      </c>
      <c r="G20" s="14">
        <f t="shared" si="0"/>
        <v>0</v>
      </c>
    </row>
    <row r="21" spans="1:7" x14ac:dyDescent="0.25">
      <c r="A21" s="12" t="s">
        <v>468</v>
      </c>
      <c r="B21" s="13" t="s">
        <v>445</v>
      </c>
      <c r="C21" s="25">
        <v>636500000</v>
      </c>
      <c r="D21" s="22"/>
      <c r="F21" s="14">
        <v>636500000</v>
      </c>
      <c r="G21" s="14">
        <f t="shared" si="0"/>
        <v>0</v>
      </c>
    </row>
    <row r="22" spans="1:7" x14ac:dyDescent="0.25">
      <c r="A22" s="15" t="s">
        <v>467</v>
      </c>
      <c r="B22" s="16" t="s">
        <v>446</v>
      </c>
      <c r="C22" s="26">
        <v>675600000</v>
      </c>
      <c r="D22" s="22"/>
      <c r="F22" s="14">
        <v>675600000</v>
      </c>
      <c r="G22" s="14">
        <f t="shared" si="0"/>
        <v>0</v>
      </c>
    </row>
    <row r="23" spans="1:7" x14ac:dyDescent="0.25">
      <c r="A23" s="17" t="s">
        <v>469</v>
      </c>
      <c r="B23" s="18" t="s">
        <v>447</v>
      </c>
      <c r="C23" s="18">
        <v>680600000</v>
      </c>
      <c r="D23" s="22"/>
      <c r="F23" s="14">
        <v>680600000</v>
      </c>
      <c r="G23" s="14">
        <f t="shared" si="0"/>
        <v>0</v>
      </c>
    </row>
    <row r="24" spans="1:7" x14ac:dyDescent="0.25">
      <c r="A24" s="19" t="s">
        <v>888</v>
      </c>
      <c r="B24" s="20" t="s">
        <v>889</v>
      </c>
      <c r="C24" s="28">
        <v>889300000</v>
      </c>
      <c r="D24" s="22"/>
      <c r="F24" s="14">
        <v>889300000</v>
      </c>
      <c r="G24" s="14">
        <f t="shared" si="0"/>
        <v>0</v>
      </c>
    </row>
    <row r="25" spans="1:7" x14ac:dyDescent="0.25">
      <c r="A25" s="12" t="s">
        <v>890</v>
      </c>
      <c r="B25" s="13" t="s">
        <v>891</v>
      </c>
      <c r="C25" s="25">
        <v>892400000</v>
      </c>
      <c r="D25" s="22"/>
      <c r="F25" s="14">
        <v>892400000</v>
      </c>
      <c r="G25" s="14">
        <f t="shared" si="0"/>
        <v>0</v>
      </c>
    </row>
    <row r="26" spans="1:7" x14ac:dyDescent="0.25">
      <c r="A26" s="15" t="s">
        <v>17</v>
      </c>
      <c r="B26" s="16" t="s">
        <v>448</v>
      </c>
      <c r="C26" s="26">
        <v>1008200000</v>
      </c>
      <c r="D26" s="22"/>
      <c r="F26" s="14">
        <v>1008000000</v>
      </c>
      <c r="G26" s="14">
        <f t="shared" si="0"/>
        <v>200000</v>
      </c>
    </row>
    <row r="27" spans="1:7" x14ac:dyDescent="0.25">
      <c r="A27" s="17" t="s">
        <v>449</v>
      </c>
      <c r="B27" s="18" t="s">
        <v>450</v>
      </c>
      <c r="C27" s="18">
        <v>1011200000</v>
      </c>
      <c r="D27" s="22"/>
      <c r="F27" s="14">
        <v>1011000000</v>
      </c>
      <c r="G27" s="14">
        <f t="shared" si="0"/>
        <v>200000</v>
      </c>
    </row>
    <row r="28" spans="1:7" x14ac:dyDescent="0.25">
      <c r="A28" s="19" t="s">
        <v>18</v>
      </c>
      <c r="B28" s="20" t="s">
        <v>19</v>
      </c>
      <c r="C28" s="28">
        <v>211700000</v>
      </c>
      <c r="D28" s="22"/>
      <c r="F28" s="14">
        <v>211500000</v>
      </c>
      <c r="G28" s="14">
        <f t="shared" si="0"/>
        <v>200000</v>
      </c>
    </row>
    <row r="29" spans="1:7" x14ac:dyDescent="0.25">
      <c r="A29" s="12" t="s">
        <v>20</v>
      </c>
      <c r="B29" s="13" t="s">
        <v>21</v>
      </c>
      <c r="C29" s="25">
        <v>222300000</v>
      </c>
      <c r="D29" s="22"/>
      <c r="F29" s="14">
        <v>222100000</v>
      </c>
      <c r="G29" s="14">
        <f t="shared" si="0"/>
        <v>200000</v>
      </c>
    </row>
    <row r="30" spans="1:7" x14ac:dyDescent="0.25">
      <c r="A30" s="15" t="s">
        <v>22</v>
      </c>
      <c r="B30" s="16" t="s">
        <v>23</v>
      </c>
      <c r="C30" s="26">
        <v>237200000</v>
      </c>
      <c r="D30" s="22"/>
      <c r="F30" s="14">
        <v>237000000</v>
      </c>
      <c r="G30" s="14">
        <f t="shared" si="0"/>
        <v>200000</v>
      </c>
    </row>
    <row r="31" spans="1:7" x14ac:dyDescent="0.25">
      <c r="A31" s="17" t="s">
        <v>451</v>
      </c>
      <c r="B31" s="18" t="s">
        <v>452</v>
      </c>
      <c r="C31" s="18">
        <v>238900000</v>
      </c>
      <c r="D31" s="22"/>
      <c r="F31" s="14">
        <v>238700000</v>
      </c>
      <c r="G31" s="14">
        <f t="shared" si="0"/>
        <v>200000</v>
      </c>
    </row>
    <row r="32" spans="1:7" x14ac:dyDescent="0.25">
      <c r="A32" s="19" t="s">
        <v>24</v>
      </c>
      <c r="B32" s="20" t="s">
        <v>25</v>
      </c>
      <c r="C32" s="28">
        <v>285300000</v>
      </c>
      <c r="D32" s="22"/>
      <c r="F32" s="14">
        <v>285100000</v>
      </c>
      <c r="G32" s="14">
        <f t="shared" si="0"/>
        <v>200000</v>
      </c>
    </row>
    <row r="33" spans="1:7" x14ac:dyDescent="0.25">
      <c r="A33" s="12" t="s">
        <v>26</v>
      </c>
      <c r="B33" s="13" t="s">
        <v>27</v>
      </c>
      <c r="C33" s="25">
        <v>287800000</v>
      </c>
      <c r="D33" s="22"/>
      <c r="F33" s="14">
        <v>287600000</v>
      </c>
      <c r="G33" s="14">
        <f t="shared" si="0"/>
        <v>200000</v>
      </c>
    </row>
    <row r="34" spans="1:7" x14ac:dyDescent="0.25">
      <c r="A34" s="15" t="s">
        <v>28</v>
      </c>
      <c r="B34" s="16" t="s">
        <v>29</v>
      </c>
      <c r="C34" s="26">
        <v>311600000</v>
      </c>
      <c r="D34" s="22"/>
      <c r="F34" s="14">
        <v>311400000</v>
      </c>
      <c r="G34" s="14">
        <f t="shared" si="0"/>
        <v>200000</v>
      </c>
    </row>
    <row r="35" spans="1:7" x14ac:dyDescent="0.25">
      <c r="A35" s="12" t="s">
        <v>30</v>
      </c>
      <c r="B35" s="13" t="s">
        <v>31</v>
      </c>
      <c r="C35" s="25">
        <v>313700000</v>
      </c>
      <c r="D35" s="22"/>
      <c r="F35" s="14">
        <v>313500000</v>
      </c>
      <c r="G35" s="14">
        <f t="shared" si="0"/>
        <v>200000</v>
      </c>
    </row>
    <row r="36" spans="1:7" x14ac:dyDescent="0.25">
      <c r="A36" s="12" t="s">
        <v>791</v>
      </c>
      <c r="B36" s="13" t="s">
        <v>453</v>
      </c>
      <c r="C36" s="25">
        <v>276000000</v>
      </c>
      <c r="D36" s="22"/>
      <c r="F36" s="14">
        <v>275800000</v>
      </c>
      <c r="G36" s="14">
        <f t="shared" si="0"/>
        <v>200000</v>
      </c>
    </row>
    <row r="37" spans="1:7" x14ac:dyDescent="0.25">
      <c r="A37" s="15" t="s">
        <v>792</v>
      </c>
      <c r="B37" s="16" t="s">
        <v>454</v>
      </c>
      <c r="C37" s="26">
        <v>278500000</v>
      </c>
      <c r="D37" s="22"/>
      <c r="F37" s="14">
        <v>278300000</v>
      </c>
      <c r="G37" s="14">
        <f t="shared" si="0"/>
        <v>200000</v>
      </c>
    </row>
    <row r="38" spans="1:7" x14ac:dyDescent="0.25">
      <c r="A38" s="12" t="s">
        <v>793</v>
      </c>
      <c r="B38" s="13" t="s">
        <v>455</v>
      </c>
      <c r="C38" s="25">
        <v>292600000</v>
      </c>
      <c r="D38" s="22"/>
      <c r="F38" s="14">
        <v>292400000</v>
      </c>
      <c r="G38" s="14">
        <f t="shared" si="0"/>
        <v>200000</v>
      </c>
    </row>
    <row r="39" spans="1:7" x14ac:dyDescent="0.25">
      <c r="A39" s="17" t="s">
        <v>794</v>
      </c>
      <c r="B39" s="18" t="s">
        <v>456</v>
      </c>
      <c r="C39" s="18">
        <v>295100000</v>
      </c>
      <c r="D39" s="22"/>
      <c r="F39" s="14">
        <v>294900000</v>
      </c>
      <c r="G39" s="14">
        <f t="shared" si="0"/>
        <v>200000</v>
      </c>
    </row>
    <row r="40" spans="1:7" x14ac:dyDescent="0.25">
      <c r="A40" s="21" t="s">
        <v>470</v>
      </c>
      <c r="B40" s="22" t="s">
        <v>32</v>
      </c>
      <c r="C40" s="29">
        <v>211500000</v>
      </c>
      <c r="D40" s="22"/>
      <c r="F40" s="14">
        <v>211300000</v>
      </c>
      <c r="G40" s="14">
        <f t="shared" si="0"/>
        <v>200000</v>
      </c>
    </row>
    <row r="41" spans="1:7" x14ac:dyDescent="0.25">
      <c r="A41" s="12" t="s">
        <v>377</v>
      </c>
      <c r="B41" s="13" t="s">
        <v>33</v>
      </c>
      <c r="C41" s="25">
        <v>218500000</v>
      </c>
      <c r="D41" s="22"/>
      <c r="F41" s="14">
        <v>218300000</v>
      </c>
      <c r="G41" s="14">
        <f t="shared" si="0"/>
        <v>200000</v>
      </c>
    </row>
    <row r="42" spans="1:7" x14ac:dyDescent="0.25">
      <c r="A42" s="12" t="s">
        <v>376</v>
      </c>
      <c r="B42" s="13" t="s">
        <v>34</v>
      </c>
      <c r="C42" s="25">
        <v>223700000</v>
      </c>
      <c r="D42" s="22"/>
      <c r="F42" s="14">
        <v>223500000</v>
      </c>
      <c r="G42" s="14">
        <f t="shared" si="0"/>
        <v>200000</v>
      </c>
    </row>
    <row r="43" spans="1:7" x14ac:dyDescent="0.25">
      <c r="A43" s="17" t="s">
        <v>375</v>
      </c>
      <c r="B43" s="18" t="s">
        <v>35</v>
      </c>
      <c r="C43" s="18">
        <v>237500000</v>
      </c>
      <c r="D43" s="22"/>
      <c r="F43" s="14">
        <v>237300000</v>
      </c>
      <c r="G43" s="14">
        <f t="shared" si="0"/>
        <v>200000</v>
      </c>
    </row>
    <row r="44" spans="1:7" x14ac:dyDescent="0.25">
      <c r="A44" s="19" t="s">
        <v>36</v>
      </c>
      <c r="B44" s="20" t="s">
        <v>37</v>
      </c>
      <c r="C44" s="28">
        <v>299300000</v>
      </c>
      <c r="D44" s="22"/>
      <c r="F44" s="14">
        <v>299100000</v>
      </c>
      <c r="G44" s="14">
        <f t="shared" si="0"/>
        <v>200000</v>
      </c>
    </row>
    <row r="45" spans="1:7" x14ac:dyDescent="0.25">
      <c r="A45" s="12" t="s">
        <v>38</v>
      </c>
      <c r="B45" s="13" t="s">
        <v>39</v>
      </c>
      <c r="C45" s="25">
        <v>314500000</v>
      </c>
      <c r="D45" s="22"/>
      <c r="F45" s="14">
        <v>314300000</v>
      </c>
      <c r="G45" s="14">
        <f t="shared" si="0"/>
        <v>200000</v>
      </c>
    </row>
    <row r="46" spans="1:7" x14ac:dyDescent="0.25">
      <c r="A46" s="15" t="s">
        <v>40</v>
      </c>
      <c r="B46" s="16" t="s">
        <v>41</v>
      </c>
      <c r="C46" s="26">
        <v>321800000</v>
      </c>
      <c r="D46" s="22"/>
      <c r="F46" s="14">
        <v>321600000</v>
      </c>
      <c r="G46" s="14">
        <f t="shared" si="0"/>
        <v>200000</v>
      </c>
    </row>
    <row r="47" spans="1:7" x14ac:dyDescent="0.25">
      <c r="A47" s="17" t="s">
        <v>42</v>
      </c>
      <c r="B47" s="18" t="s">
        <v>43</v>
      </c>
      <c r="C47" s="18">
        <v>337000000</v>
      </c>
      <c r="D47" s="22"/>
      <c r="F47" s="14">
        <v>336800000</v>
      </c>
      <c r="G47" s="14">
        <f t="shared" si="0"/>
        <v>200000</v>
      </c>
    </row>
    <row r="48" spans="1:7" x14ac:dyDescent="0.25">
      <c r="A48" s="19" t="s">
        <v>44</v>
      </c>
      <c r="B48" s="20" t="s">
        <v>45</v>
      </c>
      <c r="C48" s="28">
        <v>355800000</v>
      </c>
      <c r="D48" s="22"/>
      <c r="F48" s="14">
        <v>355600000</v>
      </c>
      <c r="G48" s="14">
        <f t="shared" si="0"/>
        <v>200000</v>
      </c>
    </row>
    <row r="49" spans="1:7" x14ac:dyDescent="0.25">
      <c r="A49" s="12" t="s">
        <v>471</v>
      </c>
      <c r="B49" s="13" t="s">
        <v>46</v>
      </c>
      <c r="C49" s="25">
        <v>355800000</v>
      </c>
      <c r="D49" s="22"/>
      <c r="F49" s="14">
        <v>355600000</v>
      </c>
      <c r="G49" s="14">
        <f t="shared" si="0"/>
        <v>200000</v>
      </c>
    </row>
    <row r="50" spans="1:7" x14ac:dyDescent="0.25">
      <c r="A50" s="15" t="s">
        <v>472</v>
      </c>
      <c r="B50" s="16" t="s">
        <v>48</v>
      </c>
      <c r="C50" s="26">
        <v>353400000</v>
      </c>
      <c r="D50" s="22"/>
      <c r="F50" s="14">
        <v>353200000</v>
      </c>
      <c r="G50" s="14">
        <f t="shared" si="0"/>
        <v>200000</v>
      </c>
    </row>
    <row r="51" spans="1:7" x14ac:dyDescent="0.25">
      <c r="A51" s="12" t="s">
        <v>473</v>
      </c>
      <c r="B51" s="13" t="s">
        <v>49</v>
      </c>
      <c r="C51" s="25">
        <v>354900000</v>
      </c>
      <c r="D51" s="22"/>
      <c r="F51" s="14">
        <v>354700000</v>
      </c>
      <c r="G51" s="14">
        <f t="shared" si="0"/>
        <v>200000</v>
      </c>
    </row>
    <row r="52" spans="1:7" x14ac:dyDescent="0.25">
      <c r="A52" s="12" t="s">
        <v>50</v>
      </c>
      <c r="B52" s="13" t="s">
        <v>51</v>
      </c>
      <c r="C52" s="25">
        <v>379800000</v>
      </c>
      <c r="D52" s="22"/>
      <c r="F52" s="14">
        <v>379600000</v>
      </c>
      <c r="G52" s="14">
        <f t="shared" si="0"/>
        <v>200000</v>
      </c>
    </row>
    <row r="53" spans="1:7" x14ac:dyDescent="0.25">
      <c r="A53" s="15" t="s">
        <v>474</v>
      </c>
      <c r="B53" s="16" t="s">
        <v>52</v>
      </c>
      <c r="C53" s="26">
        <v>379800000</v>
      </c>
      <c r="D53" s="22"/>
      <c r="F53" s="14">
        <v>379600000</v>
      </c>
      <c r="G53" s="14">
        <f t="shared" si="0"/>
        <v>200000</v>
      </c>
    </row>
    <row r="54" spans="1:7" x14ac:dyDescent="0.25">
      <c r="A54" s="12" t="s">
        <v>53</v>
      </c>
      <c r="B54" s="13" t="s">
        <v>54</v>
      </c>
      <c r="C54" s="25">
        <v>402000000</v>
      </c>
      <c r="D54" s="22"/>
      <c r="F54" s="14">
        <v>401800000</v>
      </c>
      <c r="G54" s="14">
        <f t="shared" si="0"/>
        <v>200000</v>
      </c>
    </row>
    <row r="55" spans="1:7" x14ac:dyDescent="0.25">
      <c r="A55" s="17" t="s">
        <v>475</v>
      </c>
      <c r="B55" s="18" t="s">
        <v>55</v>
      </c>
      <c r="C55" s="18">
        <v>402000000</v>
      </c>
      <c r="D55" s="22"/>
      <c r="F55" s="14">
        <v>401800000</v>
      </c>
      <c r="G55" s="14">
        <f t="shared" si="0"/>
        <v>200000</v>
      </c>
    </row>
    <row r="56" spans="1:7" x14ac:dyDescent="0.25">
      <c r="A56" s="21" t="s">
        <v>476</v>
      </c>
      <c r="B56" s="22" t="s">
        <v>57</v>
      </c>
      <c r="C56" s="29">
        <v>389500000</v>
      </c>
      <c r="D56" s="22"/>
      <c r="F56" s="14">
        <v>389500000</v>
      </c>
      <c r="G56" s="14">
        <f t="shared" si="0"/>
        <v>0</v>
      </c>
    </row>
    <row r="57" spans="1:7" x14ac:dyDescent="0.25">
      <c r="A57" s="12" t="s">
        <v>477</v>
      </c>
      <c r="B57" s="13" t="s">
        <v>58</v>
      </c>
      <c r="C57" s="25">
        <v>393500000</v>
      </c>
      <c r="D57" s="22"/>
      <c r="F57" s="14">
        <v>393500000</v>
      </c>
      <c r="G57" s="14">
        <f t="shared" si="0"/>
        <v>0</v>
      </c>
    </row>
    <row r="58" spans="1:7" x14ac:dyDescent="0.25">
      <c r="A58" s="12" t="s">
        <v>478</v>
      </c>
      <c r="B58" s="13" t="s">
        <v>59</v>
      </c>
      <c r="C58" s="25">
        <v>396300000</v>
      </c>
      <c r="D58" s="22"/>
      <c r="F58" s="14">
        <v>396300000</v>
      </c>
      <c r="G58" s="14">
        <f t="shared" si="0"/>
        <v>0</v>
      </c>
    </row>
    <row r="59" spans="1:7" x14ac:dyDescent="0.25">
      <c r="A59" s="17" t="s">
        <v>479</v>
      </c>
      <c r="B59" s="18" t="s">
        <v>60</v>
      </c>
      <c r="C59" s="18">
        <v>400300000</v>
      </c>
      <c r="D59" s="22"/>
      <c r="F59" s="14">
        <v>400300000</v>
      </c>
      <c r="G59" s="14">
        <f t="shared" si="0"/>
        <v>0</v>
      </c>
    </row>
    <row r="60" spans="1:7" x14ac:dyDescent="0.25">
      <c r="A60" s="19" t="s">
        <v>61</v>
      </c>
      <c r="B60" s="20" t="s">
        <v>62</v>
      </c>
      <c r="C60" s="28">
        <v>397800000</v>
      </c>
      <c r="D60" s="22"/>
      <c r="F60" s="14">
        <v>397800000</v>
      </c>
      <c r="G60" s="14">
        <f t="shared" si="0"/>
        <v>0</v>
      </c>
    </row>
    <row r="61" spans="1:7" x14ac:dyDescent="0.25">
      <c r="A61" s="12" t="s">
        <v>63</v>
      </c>
      <c r="B61" s="13" t="s">
        <v>64</v>
      </c>
      <c r="C61" s="25">
        <v>411100000</v>
      </c>
      <c r="D61" s="22"/>
      <c r="F61" s="14">
        <v>411100000</v>
      </c>
      <c r="G61" s="14">
        <f t="shared" si="0"/>
        <v>0</v>
      </c>
    </row>
    <row r="62" spans="1:7" x14ac:dyDescent="0.25">
      <c r="A62" s="15" t="s">
        <v>480</v>
      </c>
      <c r="B62" s="16" t="s">
        <v>65</v>
      </c>
      <c r="C62" s="26">
        <v>455200000</v>
      </c>
      <c r="D62" s="22"/>
      <c r="F62" s="14">
        <v>455200000</v>
      </c>
      <c r="G62" s="14">
        <f t="shared" si="0"/>
        <v>0</v>
      </c>
    </row>
    <row r="63" spans="1:7" x14ac:dyDescent="0.25">
      <c r="A63" s="15" t="s">
        <v>66</v>
      </c>
      <c r="B63" s="16" t="s">
        <v>67</v>
      </c>
      <c r="C63" s="26">
        <v>457700000</v>
      </c>
      <c r="D63" s="22"/>
      <c r="F63" s="14">
        <v>457700000</v>
      </c>
      <c r="G63" s="14">
        <f t="shared" si="0"/>
        <v>0</v>
      </c>
    </row>
    <row r="64" spans="1:7" x14ac:dyDescent="0.25">
      <c r="A64" s="12" t="s">
        <v>481</v>
      </c>
      <c r="B64" s="13" t="s">
        <v>68</v>
      </c>
      <c r="C64" s="25">
        <v>464600000</v>
      </c>
      <c r="D64" s="22"/>
      <c r="F64" s="14">
        <v>464600000</v>
      </c>
      <c r="G64" s="14">
        <f t="shared" si="0"/>
        <v>0</v>
      </c>
    </row>
    <row r="65" spans="1:7" x14ac:dyDescent="0.25">
      <c r="A65" s="17" t="s">
        <v>69</v>
      </c>
      <c r="B65" s="18" t="s">
        <v>70</v>
      </c>
      <c r="C65" s="18">
        <v>467600000</v>
      </c>
      <c r="D65" s="22"/>
      <c r="F65" s="14">
        <v>467600000</v>
      </c>
      <c r="G65" s="14">
        <f t="shared" si="0"/>
        <v>0</v>
      </c>
    </row>
    <row r="66" spans="1:7" x14ac:dyDescent="0.25">
      <c r="A66" s="21" t="s">
        <v>482</v>
      </c>
      <c r="B66" s="22" t="s">
        <v>71</v>
      </c>
      <c r="C66" s="29">
        <v>476700000</v>
      </c>
      <c r="D66" s="22"/>
      <c r="F66" s="14">
        <v>476700000</v>
      </c>
      <c r="G66" s="14">
        <f t="shared" si="0"/>
        <v>0</v>
      </c>
    </row>
    <row r="67" spans="1:7" x14ac:dyDescent="0.25">
      <c r="A67" s="12" t="s">
        <v>72</v>
      </c>
      <c r="B67" s="13" t="s">
        <v>73</v>
      </c>
      <c r="C67" s="25">
        <v>479100000</v>
      </c>
      <c r="D67" s="22"/>
      <c r="F67" s="14">
        <v>479100000</v>
      </c>
      <c r="G67" s="14">
        <f t="shared" si="0"/>
        <v>0</v>
      </c>
    </row>
    <row r="68" spans="1:7" x14ac:dyDescent="0.25">
      <c r="A68" s="12" t="s">
        <v>483</v>
      </c>
      <c r="B68" s="13" t="s">
        <v>74</v>
      </c>
      <c r="C68" s="25">
        <v>480600000</v>
      </c>
      <c r="D68" s="22"/>
      <c r="F68" s="14">
        <v>480600000</v>
      </c>
      <c r="G68" s="14">
        <f t="shared" si="0"/>
        <v>0</v>
      </c>
    </row>
    <row r="69" spans="1:7" x14ac:dyDescent="0.25">
      <c r="A69" s="15" t="s">
        <v>75</v>
      </c>
      <c r="B69" s="16" t="s">
        <v>76</v>
      </c>
      <c r="C69" s="26">
        <v>481600000</v>
      </c>
      <c r="D69" s="22"/>
      <c r="F69" s="14">
        <v>481600000</v>
      </c>
      <c r="G69" s="14">
        <f t="shared" si="0"/>
        <v>0</v>
      </c>
    </row>
    <row r="70" spans="1:7" x14ac:dyDescent="0.25">
      <c r="A70" s="12" t="s">
        <v>484</v>
      </c>
      <c r="B70" s="13" t="s">
        <v>77</v>
      </c>
      <c r="C70" s="25">
        <v>486100000</v>
      </c>
      <c r="D70" s="22"/>
      <c r="F70" s="14">
        <v>486100000</v>
      </c>
      <c r="G70" s="14">
        <f t="shared" si="0"/>
        <v>0</v>
      </c>
    </row>
    <row r="71" spans="1:7" x14ac:dyDescent="0.25">
      <c r="A71" s="12" t="s">
        <v>78</v>
      </c>
      <c r="B71" s="13" t="s">
        <v>79</v>
      </c>
      <c r="C71" s="25">
        <v>488500000</v>
      </c>
      <c r="D71" s="22"/>
      <c r="F71" s="14">
        <v>488500000</v>
      </c>
      <c r="G71" s="14">
        <f t="shared" si="0"/>
        <v>0</v>
      </c>
    </row>
    <row r="72" spans="1:7" x14ac:dyDescent="0.25">
      <c r="A72" s="15" t="s">
        <v>485</v>
      </c>
      <c r="B72" s="16" t="s">
        <v>80</v>
      </c>
      <c r="C72" s="26">
        <v>490000000</v>
      </c>
      <c r="D72" s="22"/>
      <c r="F72" s="14">
        <v>490000000</v>
      </c>
      <c r="G72" s="14">
        <f t="shared" si="0"/>
        <v>0</v>
      </c>
    </row>
    <row r="73" spans="1:7" x14ac:dyDescent="0.25">
      <c r="A73" s="17" t="s">
        <v>81</v>
      </c>
      <c r="B73" s="18" t="s">
        <v>82</v>
      </c>
      <c r="C73" s="18">
        <v>491000000</v>
      </c>
      <c r="D73" s="22"/>
      <c r="F73" s="14">
        <v>491000000</v>
      </c>
      <c r="G73" s="14">
        <f t="shared" si="0"/>
        <v>0</v>
      </c>
    </row>
    <row r="74" spans="1:7" x14ac:dyDescent="0.25">
      <c r="A74" s="19" t="s">
        <v>486</v>
      </c>
      <c r="B74" s="20" t="s">
        <v>84</v>
      </c>
      <c r="C74" s="28">
        <v>351600000</v>
      </c>
      <c r="D74" s="22"/>
      <c r="F74" s="14">
        <v>351600000</v>
      </c>
      <c r="G74" s="14">
        <f t="shared" si="0"/>
        <v>0</v>
      </c>
    </row>
    <row r="75" spans="1:7" x14ac:dyDescent="0.25">
      <c r="A75" s="15" t="s">
        <v>487</v>
      </c>
      <c r="B75" s="16" t="s">
        <v>86</v>
      </c>
      <c r="C75" s="26">
        <v>362600000</v>
      </c>
      <c r="D75" s="22"/>
      <c r="F75" s="14">
        <v>362600000</v>
      </c>
      <c r="G75" s="14">
        <f t="shared" si="0"/>
        <v>0</v>
      </c>
    </row>
    <row r="76" spans="1:7" x14ac:dyDescent="0.25">
      <c r="A76" s="12" t="s">
        <v>488</v>
      </c>
      <c r="B76" s="13" t="s">
        <v>88</v>
      </c>
      <c r="C76" s="25">
        <v>370100000</v>
      </c>
      <c r="D76" s="22"/>
      <c r="F76" s="14">
        <v>370100000</v>
      </c>
      <c r="G76" s="14">
        <f t="shared" si="0"/>
        <v>0</v>
      </c>
    </row>
    <row r="77" spans="1:7" x14ac:dyDescent="0.25">
      <c r="A77" s="17" t="s">
        <v>489</v>
      </c>
      <c r="B77" s="18" t="s">
        <v>90</v>
      </c>
      <c r="C77" s="18">
        <v>381000000</v>
      </c>
      <c r="D77" s="22"/>
      <c r="F77" s="14">
        <v>381000000</v>
      </c>
      <c r="G77" s="14">
        <f t="shared" ref="G77:G140" si="1">C77-F77</f>
        <v>0</v>
      </c>
    </row>
    <row r="78" spans="1:7" x14ac:dyDescent="0.25">
      <c r="A78" s="21" t="s">
        <v>91</v>
      </c>
      <c r="B78" s="22" t="s">
        <v>92</v>
      </c>
      <c r="C78" s="29">
        <v>669600000</v>
      </c>
      <c r="D78" s="22"/>
      <c r="F78" s="14">
        <v>669400000</v>
      </c>
      <c r="G78" s="14">
        <f t="shared" si="1"/>
        <v>200000</v>
      </c>
    </row>
    <row r="79" spans="1:7" x14ac:dyDescent="0.25">
      <c r="A79" s="17" t="s">
        <v>209</v>
      </c>
      <c r="B79" s="18" t="s">
        <v>93</v>
      </c>
      <c r="C79" s="18">
        <v>672600000</v>
      </c>
      <c r="D79" s="22"/>
      <c r="F79" s="14">
        <v>672400000</v>
      </c>
      <c r="G79" s="14">
        <f t="shared" si="1"/>
        <v>200000</v>
      </c>
    </row>
    <row r="80" spans="1:7" x14ac:dyDescent="0.25">
      <c r="A80" s="19" t="s">
        <v>94</v>
      </c>
      <c r="B80" s="20" t="s">
        <v>95</v>
      </c>
      <c r="C80" s="28">
        <v>1908900000</v>
      </c>
      <c r="D80" s="22"/>
      <c r="F80" s="14">
        <v>1908900000</v>
      </c>
      <c r="G80" s="14">
        <f t="shared" si="1"/>
        <v>0</v>
      </c>
    </row>
    <row r="81" spans="1:7" x14ac:dyDescent="0.25">
      <c r="A81" s="12" t="s">
        <v>96</v>
      </c>
      <c r="B81" s="13" t="s">
        <v>97</v>
      </c>
      <c r="C81" s="25">
        <v>1912500000</v>
      </c>
      <c r="D81" s="22"/>
      <c r="F81" s="14">
        <v>1912500000</v>
      </c>
      <c r="G81" s="14">
        <f t="shared" si="1"/>
        <v>0</v>
      </c>
    </row>
    <row r="82" spans="1:7" x14ac:dyDescent="0.25">
      <c r="A82" s="15" t="s">
        <v>99</v>
      </c>
      <c r="B82" s="16" t="s">
        <v>100</v>
      </c>
      <c r="C82" s="26">
        <v>1690400000</v>
      </c>
      <c r="D82" s="22"/>
      <c r="F82" s="14">
        <v>1690400000</v>
      </c>
      <c r="G82" s="14">
        <f t="shared" si="1"/>
        <v>0</v>
      </c>
    </row>
    <row r="83" spans="1:7" x14ac:dyDescent="0.25">
      <c r="A83" s="12" t="s">
        <v>490</v>
      </c>
      <c r="B83" s="13" t="s">
        <v>101</v>
      </c>
      <c r="C83" s="25">
        <v>1693900000</v>
      </c>
      <c r="D83" s="22"/>
      <c r="F83" s="14">
        <v>1693900000</v>
      </c>
      <c r="G83" s="14">
        <f t="shared" si="1"/>
        <v>0</v>
      </c>
    </row>
    <row r="84" spans="1:7" x14ac:dyDescent="0.25">
      <c r="A84" s="12" t="s">
        <v>102</v>
      </c>
      <c r="B84" s="13" t="s">
        <v>103</v>
      </c>
      <c r="C84" s="25">
        <v>1774800000</v>
      </c>
      <c r="D84" s="22"/>
      <c r="F84" s="14">
        <v>1774800000</v>
      </c>
      <c r="G84" s="14">
        <f t="shared" si="1"/>
        <v>0</v>
      </c>
    </row>
    <row r="85" spans="1:7" x14ac:dyDescent="0.25">
      <c r="A85" s="17" t="s">
        <v>491</v>
      </c>
      <c r="B85" s="18" t="s">
        <v>104</v>
      </c>
      <c r="C85" s="18">
        <v>1778400000</v>
      </c>
      <c r="D85" s="22"/>
      <c r="F85" s="14">
        <v>1778400000</v>
      </c>
      <c r="G85" s="14">
        <f t="shared" si="1"/>
        <v>0</v>
      </c>
    </row>
    <row r="86" spans="1:7" x14ac:dyDescent="0.25">
      <c r="A86" s="19" t="s">
        <v>105</v>
      </c>
      <c r="B86" s="20" t="s">
        <v>106</v>
      </c>
      <c r="C86" s="28">
        <v>431000000</v>
      </c>
      <c r="D86" s="22"/>
      <c r="F86" s="14">
        <v>431000000</v>
      </c>
      <c r="G86" s="14">
        <f t="shared" si="1"/>
        <v>0</v>
      </c>
    </row>
    <row r="87" spans="1:7" x14ac:dyDescent="0.25">
      <c r="A87" s="12" t="s">
        <v>107</v>
      </c>
      <c r="B87" s="13" t="s">
        <v>108</v>
      </c>
      <c r="C87" s="25">
        <v>479900000</v>
      </c>
      <c r="D87" s="22"/>
      <c r="F87" s="14">
        <v>479900000</v>
      </c>
      <c r="G87" s="14">
        <f t="shared" si="1"/>
        <v>0</v>
      </c>
    </row>
    <row r="88" spans="1:7" x14ac:dyDescent="0.25">
      <c r="A88" s="17" t="s">
        <v>109</v>
      </c>
      <c r="B88" s="18" t="s">
        <v>110</v>
      </c>
      <c r="C88" s="18">
        <v>456400000</v>
      </c>
      <c r="D88" s="22"/>
      <c r="F88" s="14">
        <v>456400000</v>
      </c>
      <c r="G88" s="14">
        <f t="shared" si="1"/>
        <v>0</v>
      </c>
    </row>
    <row r="89" spans="1:7" x14ac:dyDescent="0.25">
      <c r="A89" s="19" t="s">
        <v>492</v>
      </c>
      <c r="B89" s="20" t="s">
        <v>111</v>
      </c>
      <c r="C89" s="28">
        <v>477500000</v>
      </c>
      <c r="D89" s="22"/>
      <c r="F89" s="14">
        <v>477500000</v>
      </c>
      <c r="G89" s="14">
        <f t="shared" si="1"/>
        <v>0</v>
      </c>
    </row>
    <row r="90" spans="1:7" x14ac:dyDescent="0.25">
      <c r="A90" s="12" t="s">
        <v>367</v>
      </c>
      <c r="B90" s="13" t="s">
        <v>112</v>
      </c>
      <c r="C90" s="25">
        <v>480600000</v>
      </c>
      <c r="D90" s="22"/>
      <c r="F90" s="14">
        <v>480600000</v>
      </c>
      <c r="G90" s="14">
        <f t="shared" si="1"/>
        <v>0</v>
      </c>
    </row>
    <row r="91" spans="1:7" x14ac:dyDescent="0.25">
      <c r="A91" s="15" t="s">
        <v>493</v>
      </c>
      <c r="B91" s="16" t="s">
        <v>113</v>
      </c>
      <c r="C91" s="26">
        <v>523100000</v>
      </c>
      <c r="D91" s="22"/>
      <c r="F91" s="14">
        <v>523100000</v>
      </c>
      <c r="G91" s="14">
        <f t="shared" si="1"/>
        <v>0</v>
      </c>
    </row>
    <row r="92" spans="1:7" x14ac:dyDescent="0.25">
      <c r="A92" s="12" t="s">
        <v>368</v>
      </c>
      <c r="B92" s="13" t="s">
        <v>114</v>
      </c>
      <c r="C92" s="25">
        <v>526200000</v>
      </c>
      <c r="D92" s="22"/>
      <c r="F92" s="14">
        <v>526200000</v>
      </c>
      <c r="G92" s="14">
        <f t="shared" si="1"/>
        <v>0</v>
      </c>
    </row>
    <row r="93" spans="1:7" x14ac:dyDescent="0.25">
      <c r="A93" s="12" t="s">
        <v>494</v>
      </c>
      <c r="B93" s="13" t="s">
        <v>115</v>
      </c>
      <c r="C93" s="25">
        <v>514800000</v>
      </c>
      <c r="D93" s="22"/>
      <c r="F93" s="14">
        <v>514800000</v>
      </c>
      <c r="G93" s="14">
        <f t="shared" si="1"/>
        <v>0</v>
      </c>
    </row>
    <row r="94" spans="1:7" x14ac:dyDescent="0.25">
      <c r="A94" s="15" t="s">
        <v>369</v>
      </c>
      <c r="B94" s="16" t="s">
        <v>116</v>
      </c>
      <c r="C94" s="26">
        <v>517700000</v>
      </c>
      <c r="D94" s="22"/>
      <c r="F94" s="14">
        <v>517700000</v>
      </c>
      <c r="G94" s="14">
        <f t="shared" si="1"/>
        <v>0</v>
      </c>
    </row>
    <row r="95" spans="1:7" x14ac:dyDescent="0.25">
      <c r="A95" s="15" t="s">
        <v>494</v>
      </c>
      <c r="B95" s="16" t="s">
        <v>688</v>
      </c>
      <c r="C95" s="26">
        <v>514800000</v>
      </c>
      <c r="D95" s="22"/>
      <c r="F95" s="14">
        <v>514800000</v>
      </c>
      <c r="G95" s="14">
        <f t="shared" si="1"/>
        <v>0</v>
      </c>
    </row>
    <row r="96" spans="1:7" x14ac:dyDescent="0.25">
      <c r="A96" s="12" t="s">
        <v>369</v>
      </c>
      <c r="B96" s="13" t="s">
        <v>689</v>
      </c>
      <c r="C96" s="25">
        <v>517700000</v>
      </c>
      <c r="D96" s="22"/>
      <c r="F96" s="14">
        <v>517700000</v>
      </c>
      <c r="G96" s="14">
        <f t="shared" si="1"/>
        <v>0</v>
      </c>
    </row>
    <row r="97" spans="1:7" x14ac:dyDescent="0.25">
      <c r="A97" s="12" t="s">
        <v>495</v>
      </c>
      <c r="B97" s="13" t="s">
        <v>117</v>
      </c>
      <c r="C97" s="25">
        <v>587300000</v>
      </c>
      <c r="D97" s="22"/>
      <c r="F97" s="14">
        <v>587300000</v>
      </c>
      <c r="G97" s="14">
        <f t="shared" si="1"/>
        <v>0</v>
      </c>
    </row>
    <row r="98" spans="1:7" x14ac:dyDescent="0.25">
      <c r="A98" s="15" t="s">
        <v>370</v>
      </c>
      <c r="B98" s="16" t="s">
        <v>118</v>
      </c>
      <c r="C98" s="26">
        <v>590300000</v>
      </c>
      <c r="D98" s="22"/>
      <c r="F98" s="14">
        <v>590300000</v>
      </c>
      <c r="G98" s="14">
        <f t="shared" si="1"/>
        <v>0</v>
      </c>
    </row>
    <row r="99" spans="1:7" x14ac:dyDescent="0.25">
      <c r="A99" s="12" t="s">
        <v>795</v>
      </c>
      <c r="B99" s="13" t="s">
        <v>119</v>
      </c>
      <c r="C99" s="25">
        <v>577300000</v>
      </c>
      <c r="D99" s="22"/>
      <c r="F99" s="14">
        <v>577300000</v>
      </c>
      <c r="G99" s="14">
        <f t="shared" si="1"/>
        <v>0</v>
      </c>
    </row>
    <row r="100" spans="1:7" x14ac:dyDescent="0.25">
      <c r="A100" s="12" t="s">
        <v>837</v>
      </c>
      <c r="B100" s="13" t="s">
        <v>126</v>
      </c>
      <c r="C100" s="25">
        <v>578900000</v>
      </c>
      <c r="D100" s="22"/>
      <c r="F100" s="14">
        <v>578900000</v>
      </c>
      <c r="G100" s="14">
        <f t="shared" si="1"/>
        <v>0</v>
      </c>
    </row>
    <row r="101" spans="1:7" x14ac:dyDescent="0.25">
      <c r="A101" s="15" t="s">
        <v>496</v>
      </c>
      <c r="B101" s="16" t="s">
        <v>120</v>
      </c>
      <c r="C101" s="26">
        <v>663800000</v>
      </c>
      <c r="D101" s="22"/>
      <c r="F101" s="14">
        <v>663800000</v>
      </c>
      <c r="G101" s="14">
        <f t="shared" si="1"/>
        <v>0</v>
      </c>
    </row>
    <row r="102" spans="1:7" x14ac:dyDescent="0.25">
      <c r="A102" s="12" t="s">
        <v>371</v>
      </c>
      <c r="B102" s="13" t="s">
        <v>121</v>
      </c>
      <c r="C102" s="25">
        <v>666700000</v>
      </c>
      <c r="D102" s="22"/>
      <c r="F102" s="14">
        <v>666700000</v>
      </c>
      <c r="G102" s="14">
        <f t="shared" si="1"/>
        <v>0</v>
      </c>
    </row>
    <row r="103" spans="1:7" x14ac:dyDescent="0.25">
      <c r="A103" s="12" t="s">
        <v>497</v>
      </c>
      <c r="B103" s="13" t="s">
        <v>122</v>
      </c>
      <c r="C103" s="25">
        <v>653800000</v>
      </c>
      <c r="D103" s="22"/>
      <c r="F103" s="14">
        <v>653800000</v>
      </c>
      <c r="G103" s="14">
        <f t="shared" si="1"/>
        <v>0</v>
      </c>
    </row>
    <row r="104" spans="1:7" x14ac:dyDescent="0.25">
      <c r="A104" s="15" t="s">
        <v>498</v>
      </c>
      <c r="B104" s="16" t="s">
        <v>124</v>
      </c>
      <c r="C104" s="26">
        <v>656700000</v>
      </c>
      <c r="D104" s="22"/>
      <c r="F104" s="14">
        <v>656700000</v>
      </c>
      <c r="G104" s="14">
        <f t="shared" si="1"/>
        <v>0</v>
      </c>
    </row>
    <row r="105" spans="1:7" x14ac:dyDescent="0.25">
      <c r="A105" s="17" t="s">
        <v>838</v>
      </c>
      <c r="B105" s="18" t="s">
        <v>125</v>
      </c>
      <c r="C105" s="18">
        <v>655400000</v>
      </c>
      <c r="D105" s="22"/>
      <c r="F105" s="14">
        <v>655400000</v>
      </c>
      <c r="G105" s="14">
        <f t="shared" si="1"/>
        <v>0</v>
      </c>
    </row>
    <row r="106" spans="1:7" x14ac:dyDescent="0.25">
      <c r="A106" s="19" t="s">
        <v>751</v>
      </c>
      <c r="B106" s="20" t="s">
        <v>729</v>
      </c>
      <c r="C106" s="28">
        <v>477500000</v>
      </c>
      <c r="D106" s="22"/>
      <c r="F106" s="14">
        <v>477500000</v>
      </c>
      <c r="G106" s="14">
        <f t="shared" si="1"/>
        <v>0</v>
      </c>
    </row>
    <row r="107" spans="1:7" x14ac:dyDescent="0.25">
      <c r="A107" s="15" t="s">
        <v>718</v>
      </c>
      <c r="B107" s="16" t="s">
        <v>730</v>
      </c>
      <c r="C107" s="26">
        <v>480600000</v>
      </c>
      <c r="D107" s="22"/>
      <c r="F107" s="14">
        <v>480600000</v>
      </c>
      <c r="G107" s="14">
        <f t="shared" si="1"/>
        <v>0</v>
      </c>
    </row>
    <row r="108" spans="1:7" x14ac:dyDescent="0.25">
      <c r="A108" s="12" t="s">
        <v>752</v>
      </c>
      <c r="B108" s="13" t="s">
        <v>731</v>
      </c>
      <c r="C108" s="25">
        <v>523100000</v>
      </c>
      <c r="D108" s="22"/>
      <c r="F108" s="14">
        <v>523100000</v>
      </c>
      <c r="G108" s="14">
        <f t="shared" si="1"/>
        <v>0</v>
      </c>
    </row>
    <row r="109" spans="1:7" x14ac:dyDescent="0.25">
      <c r="A109" s="12" t="s">
        <v>719</v>
      </c>
      <c r="B109" s="13" t="s">
        <v>732</v>
      </c>
      <c r="C109" s="25">
        <v>526200000</v>
      </c>
      <c r="D109" s="22"/>
      <c r="F109" s="14">
        <v>526200000</v>
      </c>
      <c r="G109" s="14">
        <f t="shared" si="1"/>
        <v>0</v>
      </c>
    </row>
    <row r="110" spans="1:7" x14ac:dyDescent="0.25">
      <c r="A110" s="15" t="s">
        <v>839</v>
      </c>
      <c r="B110" s="16" t="s">
        <v>733</v>
      </c>
      <c r="C110" s="26">
        <v>515200000</v>
      </c>
      <c r="D110" s="22"/>
      <c r="F110" s="14">
        <v>515200000</v>
      </c>
      <c r="G110" s="14">
        <f t="shared" si="1"/>
        <v>0</v>
      </c>
    </row>
    <row r="111" spans="1:7" x14ac:dyDescent="0.25">
      <c r="A111" s="15" t="s">
        <v>720</v>
      </c>
      <c r="B111" s="16" t="s">
        <v>734</v>
      </c>
      <c r="C111" s="26">
        <v>516600000</v>
      </c>
      <c r="D111" s="22"/>
      <c r="F111" s="14">
        <v>516600000</v>
      </c>
      <c r="G111" s="14">
        <f t="shared" si="1"/>
        <v>0</v>
      </c>
    </row>
    <row r="112" spans="1:7" x14ac:dyDescent="0.25">
      <c r="A112" s="12" t="s">
        <v>840</v>
      </c>
      <c r="B112" s="13" t="s">
        <v>735</v>
      </c>
      <c r="C112" s="25">
        <v>569300000</v>
      </c>
      <c r="D112" s="22"/>
      <c r="F112" s="14">
        <v>569300000</v>
      </c>
      <c r="G112" s="14">
        <f t="shared" si="1"/>
        <v>0</v>
      </c>
    </row>
    <row r="113" spans="1:7" x14ac:dyDescent="0.25">
      <c r="A113" s="12" t="s">
        <v>721</v>
      </c>
      <c r="B113" s="13" t="s">
        <v>736</v>
      </c>
      <c r="C113" s="25">
        <v>571900000</v>
      </c>
      <c r="D113" s="22"/>
      <c r="F113" s="14">
        <v>571900000</v>
      </c>
      <c r="G113" s="14">
        <f t="shared" si="1"/>
        <v>0</v>
      </c>
    </row>
    <row r="114" spans="1:7" x14ac:dyDescent="0.25">
      <c r="A114" s="15" t="s">
        <v>841</v>
      </c>
      <c r="B114" s="16" t="s">
        <v>737</v>
      </c>
      <c r="C114" s="26">
        <v>514800000</v>
      </c>
      <c r="D114" s="22"/>
      <c r="F114" s="14">
        <v>514800000</v>
      </c>
      <c r="G114" s="14">
        <f t="shared" si="1"/>
        <v>0</v>
      </c>
    </row>
    <row r="115" spans="1:7" x14ac:dyDescent="0.25">
      <c r="A115" s="12" t="s">
        <v>722</v>
      </c>
      <c r="B115" s="13" t="s">
        <v>738</v>
      </c>
      <c r="C115" s="25">
        <v>517700000</v>
      </c>
      <c r="D115" s="22"/>
      <c r="F115" s="14">
        <v>517700000</v>
      </c>
      <c r="G115" s="14">
        <f t="shared" si="1"/>
        <v>0</v>
      </c>
    </row>
    <row r="116" spans="1:7" x14ac:dyDescent="0.25">
      <c r="A116" s="12" t="s">
        <v>753</v>
      </c>
      <c r="B116" s="13" t="s">
        <v>739</v>
      </c>
      <c r="C116" s="25">
        <v>587300000</v>
      </c>
      <c r="D116" s="22"/>
      <c r="F116" s="14">
        <v>587300000</v>
      </c>
      <c r="G116" s="14">
        <f t="shared" si="1"/>
        <v>0</v>
      </c>
    </row>
    <row r="117" spans="1:7" x14ac:dyDescent="0.25">
      <c r="A117" s="15" t="s">
        <v>723</v>
      </c>
      <c r="B117" s="16" t="s">
        <v>740</v>
      </c>
      <c r="C117" s="26">
        <v>590300000</v>
      </c>
      <c r="D117" s="22"/>
      <c r="F117" s="14">
        <v>590300000</v>
      </c>
      <c r="G117" s="14">
        <f t="shared" si="1"/>
        <v>0</v>
      </c>
    </row>
    <row r="118" spans="1:7" x14ac:dyDescent="0.25">
      <c r="A118" s="12" t="s">
        <v>754</v>
      </c>
      <c r="B118" s="13" t="s">
        <v>741</v>
      </c>
      <c r="C118" s="25">
        <v>577300000</v>
      </c>
      <c r="D118" s="22"/>
      <c r="F118" s="14">
        <v>577300000</v>
      </c>
      <c r="G118" s="14">
        <f t="shared" si="1"/>
        <v>0</v>
      </c>
    </row>
    <row r="119" spans="1:7" x14ac:dyDescent="0.25">
      <c r="A119" s="12" t="s">
        <v>755</v>
      </c>
      <c r="B119" s="13" t="s">
        <v>742</v>
      </c>
      <c r="C119" s="25">
        <v>580300000</v>
      </c>
      <c r="D119" s="22"/>
      <c r="F119" s="14">
        <v>580300000</v>
      </c>
      <c r="G119" s="14">
        <f t="shared" si="1"/>
        <v>0</v>
      </c>
    </row>
    <row r="120" spans="1:7" x14ac:dyDescent="0.25">
      <c r="A120" s="15" t="s">
        <v>756</v>
      </c>
      <c r="B120" s="16" t="s">
        <v>743</v>
      </c>
      <c r="C120" s="26">
        <v>663800000</v>
      </c>
      <c r="D120" s="22"/>
      <c r="F120" s="14">
        <v>663800000</v>
      </c>
      <c r="G120" s="14">
        <f t="shared" si="1"/>
        <v>0</v>
      </c>
    </row>
    <row r="121" spans="1:7" x14ac:dyDescent="0.25">
      <c r="A121" s="12" t="s">
        <v>725</v>
      </c>
      <c r="B121" s="13" t="s">
        <v>744</v>
      </c>
      <c r="C121" s="25">
        <v>666700000</v>
      </c>
      <c r="D121" s="22"/>
      <c r="F121" s="14">
        <v>666700000</v>
      </c>
      <c r="G121" s="14">
        <f t="shared" si="1"/>
        <v>0</v>
      </c>
    </row>
    <row r="122" spans="1:7" x14ac:dyDescent="0.25">
      <c r="A122" s="12" t="s">
        <v>842</v>
      </c>
      <c r="B122" s="13" t="s">
        <v>745</v>
      </c>
      <c r="C122" s="25">
        <v>578900000</v>
      </c>
      <c r="D122" s="22"/>
      <c r="F122" s="14">
        <v>578900000</v>
      </c>
      <c r="G122" s="14">
        <f t="shared" si="1"/>
        <v>0</v>
      </c>
    </row>
    <row r="123" spans="1:7" x14ac:dyDescent="0.25">
      <c r="A123" s="15" t="s">
        <v>726</v>
      </c>
      <c r="B123" s="16" t="s">
        <v>746</v>
      </c>
      <c r="C123" s="26">
        <v>581900000</v>
      </c>
      <c r="D123" s="22"/>
      <c r="F123" s="14">
        <v>581900000</v>
      </c>
      <c r="G123" s="14">
        <f t="shared" si="1"/>
        <v>0</v>
      </c>
    </row>
    <row r="124" spans="1:7" x14ac:dyDescent="0.25">
      <c r="A124" s="12" t="s">
        <v>757</v>
      </c>
      <c r="B124" s="13" t="s">
        <v>747</v>
      </c>
      <c r="C124" s="25">
        <v>653800000</v>
      </c>
      <c r="D124" s="22"/>
      <c r="F124" s="14">
        <v>653800000</v>
      </c>
      <c r="G124" s="14">
        <f t="shared" si="1"/>
        <v>0</v>
      </c>
    </row>
    <row r="125" spans="1:7" x14ac:dyDescent="0.25">
      <c r="A125" s="12" t="s">
        <v>758</v>
      </c>
      <c r="B125" s="13" t="s">
        <v>748</v>
      </c>
      <c r="C125" s="25">
        <v>656700000</v>
      </c>
      <c r="D125" s="22"/>
      <c r="F125" s="14">
        <v>656700000</v>
      </c>
      <c r="G125" s="14">
        <f t="shared" si="1"/>
        <v>0</v>
      </c>
    </row>
    <row r="126" spans="1:7" x14ac:dyDescent="0.25">
      <c r="A126" s="15" t="s">
        <v>843</v>
      </c>
      <c r="B126" s="16" t="s">
        <v>749</v>
      </c>
      <c r="C126" s="26">
        <v>655400000</v>
      </c>
      <c r="D126" s="22"/>
      <c r="F126" s="14">
        <v>655400000</v>
      </c>
      <c r="G126" s="14">
        <f t="shared" si="1"/>
        <v>0</v>
      </c>
    </row>
    <row r="127" spans="1:7" x14ac:dyDescent="0.25">
      <c r="A127" s="17" t="s">
        <v>728</v>
      </c>
      <c r="B127" s="18" t="s">
        <v>750</v>
      </c>
      <c r="C127" s="18">
        <v>658300000</v>
      </c>
      <c r="D127" s="22"/>
      <c r="F127" s="14">
        <v>658300000</v>
      </c>
      <c r="G127" s="14">
        <f t="shared" si="1"/>
        <v>0</v>
      </c>
    </row>
    <row r="128" spans="1:7" x14ac:dyDescent="0.25">
      <c r="A128" s="17" t="s">
        <v>128</v>
      </c>
      <c r="B128" s="18" t="s">
        <v>129</v>
      </c>
      <c r="C128" s="18">
        <v>481600000</v>
      </c>
      <c r="D128" s="22"/>
      <c r="F128" s="14">
        <v>481600000</v>
      </c>
      <c r="G128" s="14">
        <f t="shared" si="1"/>
        <v>0</v>
      </c>
    </row>
    <row r="129" spans="1:7" x14ac:dyDescent="0.25">
      <c r="A129" s="19" t="s">
        <v>130</v>
      </c>
      <c r="B129" s="20" t="s">
        <v>131</v>
      </c>
      <c r="C129" s="28">
        <v>546800000</v>
      </c>
      <c r="D129" s="22"/>
      <c r="F129" s="14">
        <v>546800000</v>
      </c>
      <c r="G129" s="14">
        <f t="shared" si="1"/>
        <v>0</v>
      </c>
    </row>
    <row r="130" spans="1:7" x14ac:dyDescent="0.25">
      <c r="A130" s="15" t="s">
        <v>132</v>
      </c>
      <c r="B130" s="16" t="s">
        <v>133</v>
      </c>
      <c r="C130" s="26">
        <v>571700000</v>
      </c>
      <c r="D130" s="22"/>
      <c r="F130" s="14">
        <v>571700000</v>
      </c>
      <c r="G130" s="14">
        <f t="shared" si="1"/>
        <v>0</v>
      </c>
    </row>
    <row r="131" spans="1:7" x14ac:dyDescent="0.25">
      <c r="A131" s="17" t="s">
        <v>134</v>
      </c>
      <c r="B131" s="18" t="s">
        <v>135</v>
      </c>
      <c r="C131" s="18">
        <v>616200000</v>
      </c>
      <c r="D131" s="22"/>
      <c r="F131" s="14">
        <v>616200000</v>
      </c>
      <c r="G131" s="14">
        <f t="shared" si="1"/>
        <v>0</v>
      </c>
    </row>
    <row r="132" spans="1:7" x14ac:dyDescent="0.25">
      <c r="A132" s="19" t="s">
        <v>499</v>
      </c>
      <c r="B132" s="20" t="s">
        <v>210</v>
      </c>
      <c r="C132" s="28">
        <v>234800000</v>
      </c>
      <c r="D132" s="22"/>
      <c r="F132" s="14">
        <v>234800000</v>
      </c>
      <c r="G132" s="14">
        <f t="shared" si="1"/>
        <v>0</v>
      </c>
    </row>
    <row r="133" spans="1:7" x14ac:dyDescent="0.25">
      <c r="A133" s="15" t="s">
        <v>500</v>
      </c>
      <c r="B133" s="16" t="s">
        <v>211</v>
      </c>
      <c r="C133" s="26">
        <v>234800000</v>
      </c>
      <c r="D133" s="22"/>
      <c r="F133" s="14">
        <v>234800000</v>
      </c>
      <c r="G133" s="14">
        <f t="shared" si="1"/>
        <v>0</v>
      </c>
    </row>
    <row r="134" spans="1:7" x14ac:dyDescent="0.25">
      <c r="A134" s="12" t="s">
        <v>501</v>
      </c>
      <c r="B134" s="13" t="s">
        <v>212</v>
      </c>
      <c r="C134" s="25">
        <v>239800000</v>
      </c>
      <c r="D134" s="22"/>
      <c r="F134" s="14">
        <v>239800000</v>
      </c>
      <c r="G134" s="14">
        <f t="shared" si="1"/>
        <v>0</v>
      </c>
    </row>
    <row r="135" spans="1:7" x14ac:dyDescent="0.25">
      <c r="A135" s="12" t="s">
        <v>502</v>
      </c>
      <c r="B135" s="13" t="s">
        <v>213</v>
      </c>
      <c r="C135" s="25">
        <v>240800000</v>
      </c>
      <c r="D135" s="22"/>
      <c r="F135" s="14">
        <v>240800000</v>
      </c>
      <c r="G135" s="14">
        <f t="shared" si="1"/>
        <v>0</v>
      </c>
    </row>
    <row r="136" spans="1:7" x14ac:dyDescent="0.25">
      <c r="A136" s="15" t="s">
        <v>224</v>
      </c>
      <c r="B136" s="16" t="s">
        <v>214</v>
      </c>
      <c r="C136" s="26">
        <v>262500000</v>
      </c>
      <c r="D136" s="22"/>
      <c r="F136" s="14">
        <v>262500000</v>
      </c>
      <c r="G136" s="14">
        <f t="shared" si="1"/>
        <v>0</v>
      </c>
    </row>
    <row r="137" spans="1:7" x14ac:dyDescent="0.25">
      <c r="A137" s="12" t="s">
        <v>224</v>
      </c>
      <c r="B137" s="13" t="s">
        <v>544</v>
      </c>
      <c r="C137" s="25">
        <v>262500000</v>
      </c>
      <c r="D137" s="22"/>
      <c r="F137" s="14">
        <v>262500000</v>
      </c>
      <c r="G137" s="14">
        <f t="shared" si="1"/>
        <v>0</v>
      </c>
    </row>
    <row r="138" spans="1:7" x14ac:dyDescent="0.25">
      <c r="A138" s="12" t="s">
        <v>503</v>
      </c>
      <c r="B138" s="13" t="s">
        <v>215</v>
      </c>
      <c r="C138" s="25">
        <v>291700000</v>
      </c>
      <c r="D138" s="22"/>
      <c r="F138" s="14">
        <v>291700000</v>
      </c>
      <c r="G138" s="14">
        <f t="shared" si="1"/>
        <v>0</v>
      </c>
    </row>
    <row r="139" spans="1:7" x14ac:dyDescent="0.25">
      <c r="A139" s="15" t="s">
        <v>504</v>
      </c>
      <c r="B139" s="16" t="s">
        <v>216</v>
      </c>
      <c r="C139" s="26">
        <v>287600000</v>
      </c>
      <c r="D139" s="22"/>
      <c r="F139" s="14">
        <v>287600000</v>
      </c>
      <c r="G139" s="14">
        <f t="shared" si="1"/>
        <v>0</v>
      </c>
    </row>
    <row r="140" spans="1:7" x14ac:dyDescent="0.25">
      <c r="A140" s="12" t="s">
        <v>505</v>
      </c>
      <c r="B140" s="13" t="s">
        <v>217</v>
      </c>
      <c r="C140" s="25">
        <v>296700000</v>
      </c>
      <c r="D140" s="22"/>
      <c r="F140" s="14">
        <v>296700000</v>
      </c>
      <c r="G140" s="14">
        <f t="shared" si="1"/>
        <v>0</v>
      </c>
    </row>
    <row r="141" spans="1:7" x14ac:dyDescent="0.25">
      <c r="A141" s="12" t="s">
        <v>506</v>
      </c>
      <c r="B141" s="13" t="s">
        <v>218</v>
      </c>
      <c r="C141" s="25">
        <v>297700000</v>
      </c>
      <c r="D141" s="22"/>
      <c r="F141" s="14">
        <v>297700000</v>
      </c>
      <c r="G141" s="14">
        <f t="shared" ref="G141:G204" si="2">C141-F141</f>
        <v>0</v>
      </c>
    </row>
    <row r="142" spans="1:7" x14ac:dyDescent="0.25">
      <c r="A142" s="15" t="s">
        <v>225</v>
      </c>
      <c r="B142" s="16" t="s">
        <v>219</v>
      </c>
      <c r="C142" s="26">
        <v>331500000</v>
      </c>
      <c r="D142" s="22"/>
      <c r="F142" s="14">
        <v>331500000</v>
      </c>
      <c r="G142" s="14">
        <f t="shared" si="2"/>
        <v>0</v>
      </c>
    </row>
    <row r="143" spans="1:7" x14ac:dyDescent="0.25">
      <c r="A143" s="15" t="s">
        <v>226</v>
      </c>
      <c r="B143" s="16" t="s">
        <v>220</v>
      </c>
      <c r="C143" s="26">
        <v>347100000</v>
      </c>
      <c r="D143" s="22"/>
      <c r="F143" s="14">
        <v>347100000</v>
      </c>
      <c r="G143" s="14">
        <f t="shared" si="2"/>
        <v>0</v>
      </c>
    </row>
    <row r="144" spans="1:7" x14ac:dyDescent="0.25">
      <c r="A144" s="12" t="s">
        <v>507</v>
      </c>
      <c r="B144" s="13" t="s">
        <v>221</v>
      </c>
      <c r="C144" s="25">
        <v>347100000</v>
      </c>
      <c r="D144" s="22"/>
      <c r="F144" s="14">
        <v>347100000</v>
      </c>
      <c r="G144" s="14">
        <f t="shared" si="2"/>
        <v>0</v>
      </c>
    </row>
    <row r="145" spans="1:7" x14ac:dyDescent="0.25">
      <c r="A145" s="12" t="s">
        <v>228</v>
      </c>
      <c r="B145" s="13" t="s">
        <v>222</v>
      </c>
      <c r="C145" s="25">
        <v>352700000</v>
      </c>
      <c r="D145" s="22"/>
      <c r="F145" s="14">
        <v>352700000</v>
      </c>
      <c r="G145" s="14">
        <f t="shared" si="2"/>
        <v>0</v>
      </c>
    </row>
    <row r="146" spans="1:7" x14ac:dyDescent="0.25">
      <c r="A146" s="15" t="s">
        <v>225</v>
      </c>
      <c r="B146" s="16" t="s">
        <v>545</v>
      </c>
      <c r="C146" s="26">
        <v>331500000</v>
      </c>
      <c r="D146" s="22"/>
      <c r="F146" s="14">
        <v>331500000</v>
      </c>
      <c r="G146" s="14">
        <f t="shared" si="2"/>
        <v>0</v>
      </c>
    </row>
    <row r="147" spans="1:7" x14ac:dyDescent="0.25">
      <c r="A147" s="12" t="s">
        <v>226</v>
      </c>
      <c r="B147" s="13" t="s">
        <v>546</v>
      </c>
      <c r="C147" s="25">
        <v>347100000</v>
      </c>
      <c r="D147" s="22"/>
      <c r="F147" s="14">
        <v>347100000</v>
      </c>
      <c r="G147" s="14">
        <f t="shared" si="2"/>
        <v>0</v>
      </c>
    </row>
    <row r="148" spans="1:7" x14ac:dyDescent="0.25">
      <c r="A148" s="12" t="s">
        <v>227</v>
      </c>
      <c r="B148" s="13" t="s">
        <v>547</v>
      </c>
      <c r="C148" s="25">
        <v>347100000</v>
      </c>
      <c r="D148" s="22"/>
      <c r="F148" s="14">
        <v>347100000</v>
      </c>
      <c r="G148" s="14">
        <f t="shared" si="2"/>
        <v>0</v>
      </c>
    </row>
    <row r="149" spans="1:7" x14ac:dyDescent="0.25">
      <c r="A149" s="15" t="s">
        <v>228</v>
      </c>
      <c r="B149" s="16" t="s">
        <v>548</v>
      </c>
      <c r="C149" s="26">
        <v>352700000</v>
      </c>
      <c r="D149" s="22"/>
      <c r="F149" s="14">
        <v>352700000</v>
      </c>
      <c r="G149" s="14">
        <f t="shared" si="2"/>
        <v>0</v>
      </c>
    </row>
    <row r="150" spans="1:7" x14ac:dyDescent="0.25">
      <c r="A150" s="12" t="s">
        <v>508</v>
      </c>
      <c r="B150" s="13" t="s">
        <v>398</v>
      </c>
      <c r="C150" s="25">
        <v>272600000</v>
      </c>
      <c r="D150" s="22"/>
      <c r="F150" s="14">
        <v>272600000</v>
      </c>
      <c r="G150" s="14">
        <f t="shared" si="2"/>
        <v>0</v>
      </c>
    </row>
    <row r="151" spans="1:7" x14ac:dyDescent="0.25">
      <c r="A151" s="12" t="s">
        <v>509</v>
      </c>
      <c r="B151" s="13" t="s">
        <v>399</v>
      </c>
      <c r="C151" s="25">
        <v>275200000</v>
      </c>
      <c r="D151" s="22"/>
      <c r="F151" s="14">
        <v>275200000</v>
      </c>
      <c r="G151" s="14">
        <f t="shared" si="2"/>
        <v>0</v>
      </c>
    </row>
    <row r="152" spans="1:7" x14ac:dyDescent="0.25">
      <c r="A152" s="15" t="s">
        <v>510</v>
      </c>
      <c r="B152" s="16" t="s">
        <v>400</v>
      </c>
      <c r="C152" s="26">
        <v>360900000</v>
      </c>
      <c r="D152" s="22"/>
      <c r="F152" s="14">
        <v>360900000</v>
      </c>
      <c r="G152" s="14">
        <f t="shared" si="2"/>
        <v>0</v>
      </c>
    </row>
    <row r="153" spans="1:7" x14ac:dyDescent="0.25">
      <c r="A153" s="12" t="s">
        <v>511</v>
      </c>
      <c r="B153" s="13" t="s">
        <v>401</v>
      </c>
      <c r="C153" s="25">
        <v>329600000</v>
      </c>
      <c r="D153" s="22"/>
      <c r="F153" s="14">
        <v>329600000</v>
      </c>
      <c r="G153" s="14">
        <f t="shared" si="2"/>
        <v>0</v>
      </c>
    </row>
    <row r="154" spans="1:7" x14ac:dyDescent="0.25">
      <c r="A154" s="12" t="s">
        <v>512</v>
      </c>
      <c r="B154" s="13" t="s">
        <v>402</v>
      </c>
      <c r="C154" s="25">
        <v>332200000</v>
      </c>
      <c r="D154" s="22"/>
      <c r="F154" s="14">
        <v>332200000</v>
      </c>
      <c r="G154" s="14">
        <f t="shared" si="2"/>
        <v>0</v>
      </c>
    </row>
    <row r="155" spans="1:7" x14ac:dyDescent="0.25">
      <c r="A155" s="17" t="s">
        <v>513</v>
      </c>
      <c r="B155" s="18" t="s">
        <v>403</v>
      </c>
      <c r="C155" s="18">
        <v>418000000</v>
      </c>
      <c r="D155" s="22"/>
      <c r="F155" s="14">
        <v>418000000</v>
      </c>
      <c r="G155" s="14">
        <f t="shared" si="2"/>
        <v>0</v>
      </c>
    </row>
    <row r="156" spans="1:7" x14ac:dyDescent="0.25">
      <c r="A156" s="19" t="s">
        <v>764</v>
      </c>
      <c r="B156" s="20" t="s">
        <v>765</v>
      </c>
      <c r="C156" s="28">
        <v>347100000</v>
      </c>
      <c r="D156" s="22"/>
      <c r="F156" s="14">
        <v>347100000</v>
      </c>
      <c r="G156" s="14">
        <f t="shared" si="2"/>
        <v>0</v>
      </c>
    </row>
    <row r="157" spans="1:7" x14ac:dyDescent="0.25">
      <c r="A157" s="12" t="s">
        <v>766</v>
      </c>
      <c r="B157" s="13" t="s">
        <v>767</v>
      </c>
      <c r="C157" s="25">
        <v>287600000</v>
      </c>
      <c r="D157" s="22"/>
      <c r="F157" s="14">
        <v>287600000</v>
      </c>
      <c r="G157" s="14">
        <f t="shared" si="2"/>
        <v>0</v>
      </c>
    </row>
    <row r="158" spans="1:7" x14ac:dyDescent="0.25">
      <c r="A158" s="15" t="s">
        <v>768</v>
      </c>
      <c r="B158" s="16" t="s">
        <v>769</v>
      </c>
      <c r="C158" s="26">
        <v>234800000</v>
      </c>
      <c r="D158" s="22"/>
      <c r="F158" s="14">
        <v>234800000</v>
      </c>
      <c r="G158" s="14">
        <f t="shared" si="2"/>
        <v>0</v>
      </c>
    </row>
    <row r="159" spans="1:7" x14ac:dyDescent="0.25">
      <c r="A159" s="15" t="s">
        <v>770</v>
      </c>
      <c r="B159" s="16" t="s">
        <v>771</v>
      </c>
      <c r="C159" s="26">
        <v>352700000</v>
      </c>
      <c r="D159" s="22"/>
      <c r="F159" s="14">
        <v>352700000</v>
      </c>
      <c r="G159" s="14">
        <f t="shared" si="2"/>
        <v>0</v>
      </c>
    </row>
    <row r="160" spans="1:7" x14ac:dyDescent="0.25">
      <c r="A160" s="12" t="s">
        <v>772</v>
      </c>
      <c r="B160" s="13" t="s">
        <v>773</v>
      </c>
      <c r="C160" s="25">
        <v>347100000</v>
      </c>
      <c r="D160" s="22"/>
      <c r="F160" s="14">
        <v>347100000</v>
      </c>
      <c r="G160" s="14">
        <f t="shared" si="2"/>
        <v>0</v>
      </c>
    </row>
    <row r="161" spans="1:7" x14ac:dyDescent="0.25">
      <c r="A161" s="12" t="s">
        <v>774</v>
      </c>
      <c r="B161" s="13" t="s">
        <v>775</v>
      </c>
      <c r="C161" s="25">
        <v>331500000</v>
      </c>
      <c r="D161" s="22"/>
      <c r="F161" s="14">
        <v>331500000</v>
      </c>
      <c r="G161" s="14">
        <f t="shared" si="2"/>
        <v>0</v>
      </c>
    </row>
    <row r="162" spans="1:7" x14ac:dyDescent="0.25">
      <c r="A162" s="15" t="s">
        <v>776</v>
      </c>
      <c r="B162" s="16" t="s">
        <v>777</v>
      </c>
      <c r="C162" s="26">
        <v>296700000</v>
      </c>
      <c r="D162" s="22"/>
      <c r="F162" s="14">
        <v>296700000</v>
      </c>
      <c r="G162" s="14">
        <f t="shared" si="2"/>
        <v>0</v>
      </c>
    </row>
    <row r="163" spans="1:7" x14ac:dyDescent="0.25">
      <c r="A163" s="12" t="s">
        <v>778</v>
      </c>
      <c r="B163" s="13" t="s">
        <v>779</v>
      </c>
      <c r="C163" s="25">
        <v>297700000</v>
      </c>
      <c r="D163" s="22"/>
      <c r="F163" s="14">
        <v>297700000</v>
      </c>
      <c r="G163" s="14">
        <f t="shared" si="2"/>
        <v>0</v>
      </c>
    </row>
    <row r="164" spans="1:7" x14ac:dyDescent="0.25">
      <c r="A164" s="12" t="s">
        <v>780</v>
      </c>
      <c r="B164" s="13" t="s">
        <v>781</v>
      </c>
      <c r="C164" s="25">
        <v>291700000</v>
      </c>
      <c r="D164" s="22"/>
      <c r="F164" s="14">
        <v>291700000</v>
      </c>
      <c r="G164" s="14">
        <f t="shared" si="2"/>
        <v>0</v>
      </c>
    </row>
    <row r="165" spans="1:7" x14ac:dyDescent="0.25">
      <c r="A165" s="15" t="s">
        <v>782</v>
      </c>
      <c r="B165" s="16" t="s">
        <v>783</v>
      </c>
      <c r="C165" s="26">
        <v>262500000</v>
      </c>
      <c r="D165" s="22"/>
      <c r="F165" s="14">
        <v>262500000</v>
      </c>
      <c r="G165" s="14">
        <f t="shared" si="2"/>
        <v>0</v>
      </c>
    </row>
    <row r="166" spans="1:7" x14ac:dyDescent="0.25">
      <c r="A166" s="12" t="s">
        <v>784</v>
      </c>
      <c r="B166" s="13" t="s">
        <v>785</v>
      </c>
      <c r="C166" s="25">
        <v>234800000</v>
      </c>
      <c r="D166" s="22"/>
      <c r="F166" s="14">
        <v>234800000</v>
      </c>
      <c r="G166" s="14">
        <f t="shared" si="2"/>
        <v>0</v>
      </c>
    </row>
    <row r="167" spans="1:7" x14ac:dyDescent="0.25">
      <c r="A167" s="12" t="s">
        <v>786</v>
      </c>
      <c r="B167" s="13" t="s">
        <v>787</v>
      </c>
      <c r="C167" s="25">
        <v>239800000</v>
      </c>
      <c r="D167" s="22"/>
      <c r="F167" s="14">
        <v>239800000</v>
      </c>
      <c r="G167" s="14">
        <f t="shared" si="2"/>
        <v>0</v>
      </c>
    </row>
    <row r="168" spans="1:7" x14ac:dyDescent="0.25">
      <c r="A168" s="17" t="s">
        <v>788</v>
      </c>
      <c r="B168" s="18" t="s">
        <v>789</v>
      </c>
      <c r="C168" s="18">
        <v>240800000</v>
      </c>
      <c r="D168" s="22"/>
      <c r="F168" s="14">
        <v>240800000</v>
      </c>
      <c r="G168" s="14">
        <f t="shared" si="2"/>
        <v>0</v>
      </c>
    </row>
    <row r="169" spans="1:7" x14ac:dyDescent="0.25">
      <c r="A169" s="19" t="s">
        <v>136</v>
      </c>
      <c r="B169" s="20" t="s">
        <v>137</v>
      </c>
      <c r="C169" s="28">
        <v>620300000</v>
      </c>
      <c r="D169" s="22"/>
      <c r="F169" s="14">
        <v>620300000</v>
      </c>
      <c r="G169" s="14">
        <f t="shared" si="2"/>
        <v>0</v>
      </c>
    </row>
    <row r="170" spans="1:7" x14ac:dyDescent="0.25">
      <c r="A170" s="17" t="s">
        <v>136</v>
      </c>
      <c r="B170" s="18" t="s">
        <v>434</v>
      </c>
      <c r="C170" s="18">
        <v>620300000</v>
      </c>
      <c r="D170" s="22"/>
      <c r="F170" s="14">
        <v>620300000</v>
      </c>
      <c r="G170" s="14">
        <f t="shared" si="2"/>
        <v>0</v>
      </c>
    </row>
    <row r="171" spans="1:7" x14ac:dyDescent="0.25">
      <c r="A171" s="21" t="s">
        <v>138</v>
      </c>
      <c r="B171" s="22" t="s">
        <v>139</v>
      </c>
      <c r="C171" s="29">
        <v>715000000</v>
      </c>
      <c r="D171" s="22"/>
      <c r="F171" s="14">
        <v>715000000</v>
      </c>
      <c r="G171" s="14">
        <f t="shared" si="2"/>
        <v>0</v>
      </c>
    </row>
    <row r="172" spans="1:7" x14ac:dyDescent="0.25">
      <c r="A172" s="12" t="s">
        <v>708</v>
      </c>
      <c r="B172" s="13" t="s">
        <v>709</v>
      </c>
      <c r="C172" s="13">
        <v>715000000</v>
      </c>
      <c r="D172" s="22"/>
      <c r="F172" s="14">
        <v>715000000</v>
      </c>
      <c r="G172" s="14">
        <f t="shared" si="2"/>
        <v>0</v>
      </c>
    </row>
    <row r="173" spans="1:7" x14ac:dyDescent="0.25">
      <c r="A173" s="17" t="s">
        <v>710</v>
      </c>
      <c r="B173" s="18" t="s">
        <v>711</v>
      </c>
      <c r="C173" s="18">
        <v>715000000</v>
      </c>
      <c r="D173" s="22"/>
      <c r="F173" s="14">
        <v>715000000</v>
      </c>
      <c r="G173" s="14">
        <f t="shared" si="2"/>
        <v>0</v>
      </c>
    </row>
    <row r="174" spans="1:7" x14ac:dyDescent="0.25">
      <c r="A174" s="21" t="s">
        <v>141</v>
      </c>
      <c r="B174" s="22" t="s">
        <v>142</v>
      </c>
      <c r="C174" s="29">
        <v>554400000</v>
      </c>
      <c r="D174" s="22"/>
      <c r="F174" s="14">
        <v>554400000</v>
      </c>
      <c r="G174" s="14">
        <f t="shared" si="2"/>
        <v>0</v>
      </c>
    </row>
    <row r="175" spans="1:7" x14ac:dyDescent="0.25">
      <c r="A175" s="17" t="s">
        <v>143</v>
      </c>
      <c r="B175" s="18" t="s">
        <v>144</v>
      </c>
      <c r="C175" s="18">
        <v>558400000</v>
      </c>
      <c r="D175" s="22"/>
      <c r="F175" s="14">
        <v>558400000</v>
      </c>
      <c r="G175" s="14">
        <f t="shared" si="2"/>
        <v>0</v>
      </c>
    </row>
    <row r="176" spans="1:7" x14ac:dyDescent="0.25">
      <c r="A176" s="19" t="s">
        <v>145</v>
      </c>
      <c r="B176" s="20" t="s">
        <v>458</v>
      </c>
      <c r="C176" s="28">
        <v>2319100000</v>
      </c>
      <c r="D176" s="22"/>
      <c r="F176" s="14">
        <v>2319100000</v>
      </c>
      <c r="G176" s="14">
        <f t="shared" si="2"/>
        <v>0</v>
      </c>
    </row>
    <row r="177" spans="1:7" x14ac:dyDescent="0.25">
      <c r="A177" s="17" t="s">
        <v>145</v>
      </c>
      <c r="B177" s="18" t="s">
        <v>459</v>
      </c>
      <c r="C177" s="18">
        <v>2319100000</v>
      </c>
      <c r="D177" s="22"/>
      <c r="F177" s="14">
        <v>2319100000</v>
      </c>
      <c r="G177" s="14">
        <f t="shared" si="2"/>
        <v>0</v>
      </c>
    </row>
    <row r="178" spans="1:7" x14ac:dyDescent="0.25">
      <c r="A178" s="21" t="s">
        <v>404</v>
      </c>
      <c r="B178" s="22" t="s">
        <v>405</v>
      </c>
      <c r="C178" s="29">
        <v>2679700000</v>
      </c>
      <c r="D178" s="22"/>
      <c r="F178" s="14">
        <v>2679500000</v>
      </c>
      <c r="G178" s="14">
        <f t="shared" si="2"/>
        <v>200000</v>
      </c>
    </row>
    <row r="179" spans="1:7" x14ac:dyDescent="0.25">
      <c r="A179" s="12" t="s">
        <v>404</v>
      </c>
      <c r="B179" s="13" t="s">
        <v>406</v>
      </c>
      <c r="C179" s="25">
        <v>2685700000</v>
      </c>
      <c r="D179" s="22"/>
      <c r="F179" s="14">
        <v>2685500000</v>
      </c>
      <c r="G179" s="14">
        <f t="shared" si="2"/>
        <v>200000</v>
      </c>
    </row>
    <row r="180" spans="1:7" x14ac:dyDescent="0.25">
      <c r="A180" s="12" t="s">
        <v>407</v>
      </c>
      <c r="B180" s="13" t="s">
        <v>408</v>
      </c>
      <c r="C180" s="25">
        <v>2767000000</v>
      </c>
      <c r="D180" s="22"/>
      <c r="F180" s="14">
        <v>2766800000</v>
      </c>
      <c r="G180" s="14">
        <f t="shared" si="2"/>
        <v>200000</v>
      </c>
    </row>
    <row r="181" spans="1:7" x14ac:dyDescent="0.25">
      <c r="A181" s="15" t="s">
        <v>407</v>
      </c>
      <c r="B181" s="16" t="s">
        <v>409</v>
      </c>
      <c r="C181" s="26">
        <v>2773100000</v>
      </c>
      <c r="D181" s="22"/>
      <c r="F181" s="14">
        <v>2772900000</v>
      </c>
      <c r="G181" s="14">
        <f t="shared" si="2"/>
        <v>200000</v>
      </c>
    </row>
    <row r="182" spans="1:7" x14ac:dyDescent="0.25">
      <c r="A182" s="12" t="s">
        <v>407</v>
      </c>
      <c r="B182" s="13" t="s">
        <v>410</v>
      </c>
      <c r="C182" s="25">
        <v>2767000000</v>
      </c>
      <c r="D182" s="22"/>
      <c r="F182" s="14">
        <v>2766800000</v>
      </c>
      <c r="G182" s="14">
        <f t="shared" si="2"/>
        <v>200000</v>
      </c>
    </row>
    <row r="183" spans="1:7" x14ac:dyDescent="0.25">
      <c r="A183" s="17" t="s">
        <v>407</v>
      </c>
      <c r="B183" s="18" t="s">
        <v>411</v>
      </c>
      <c r="C183" s="18">
        <v>2773100000</v>
      </c>
      <c r="D183" s="22"/>
      <c r="F183" s="14">
        <v>2772900000</v>
      </c>
      <c r="G183" s="14">
        <f t="shared" si="2"/>
        <v>200000</v>
      </c>
    </row>
    <row r="184" spans="1:7" x14ac:dyDescent="0.25">
      <c r="A184" s="21" t="s">
        <v>148</v>
      </c>
      <c r="B184" s="22" t="s">
        <v>149</v>
      </c>
      <c r="C184" s="29">
        <v>303200000</v>
      </c>
      <c r="D184" s="22"/>
      <c r="F184" s="14">
        <v>303200000</v>
      </c>
      <c r="G184" s="14">
        <f t="shared" si="2"/>
        <v>0</v>
      </c>
    </row>
    <row r="185" spans="1:7" x14ac:dyDescent="0.25">
      <c r="A185" s="12" t="s">
        <v>514</v>
      </c>
      <c r="B185" s="13" t="s">
        <v>150</v>
      </c>
      <c r="C185" s="25">
        <v>318100000</v>
      </c>
      <c r="D185" s="22"/>
      <c r="F185" s="14">
        <v>318100000</v>
      </c>
      <c r="G185" s="14">
        <f t="shared" si="2"/>
        <v>0</v>
      </c>
    </row>
    <row r="186" spans="1:7" x14ac:dyDescent="0.25">
      <c r="A186" s="12" t="s">
        <v>151</v>
      </c>
      <c r="B186" s="13" t="s">
        <v>152</v>
      </c>
      <c r="C186" s="25">
        <v>331900000</v>
      </c>
      <c r="D186" s="22"/>
      <c r="F186" s="14">
        <v>331900000</v>
      </c>
      <c r="G186" s="14">
        <f t="shared" si="2"/>
        <v>0</v>
      </c>
    </row>
    <row r="187" spans="1:7" x14ac:dyDescent="0.25">
      <c r="A187" s="15" t="s">
        <v>153</v>
      </c>
      <c r="B187" s="16" t="s">
        <v>154</v>
      </c>
      <c r="C187" s="26">
        <v>334500000</v>
      </c>
      <c r="D187" s="22"/>
      <c r="F187" s="14">
        <v>334500000</v>
      </c>
      <c r="G187" s="14">
        <f t="shared" si="2"/>
        <v>0</v>
      </c>
    </row>
    <row r="188" spans="1:7" x14ac:dyDescent="0.25">
      <c r="A188" s="12" t="s">
        <v>155</v>
      </c>
      <c r="B188" s="13" t="s">
        <v>156</v>
      </c>
      <c r="C188" s="25">
        <v>356700000</v>
      </c>
      <c r="D188" s="22"/>
      <c r="F188" s="14">
        <v>356700000</v>
      </c>
      <c r="G188" s="14">
        <f t="shared" si="2"/>
        <v>0</v>
      </c>
    </row>
    <row r="189" spans="1:7" x14ac:dyDescent="0.25">
      <c r="A189" s="12" t="s">
        <v>157</v>
      </c>
      <c r="B189" s="13" t="s">
        <v>158</v>
      </c>
      <c r="C189" s="25">
        <v>283600000</v>
      </c>
      <c r="D189" s="22"/>
      <c r="F189" s="14">
        <v>283600000</v>
      </c>
      <c r="G189" s="14">
        <f t="shared" si="2"/>
        <v>0</v>
      </c>
    </row>
    <row r="190" spans="1:7" x14ac:dyDescent="0.25">
      <c r="A190" s="17" t="s">
        <v>159</v>
      </c>
      <c r="B190" s="18" t="s">
        <v>160</v>
      </c>
      <c r="C190" s="18">
        <v>298600000</v>
      </c>
      <c r="D190" s="22"/>
      <c r="F190" s="14">
        <v>298600000</v>
      </c>
      <c r="G190" s="14">
        <f t="shared" si="2"/>
        <v>0</v>
      </c>
    </row>
    <row r="191" spans="1:7" x14ac:dyDescent="0.25">
      <c r="A191" s="21" t="s">
        <v>161</v>
      </c>
      <c r="B191" s="22" t="s">
        <v>162</v>
      </c>
      <c r="C191" s="29">
        <v>693600000</v>
      </c>
      <c r="D191" s="22"/>
      <c r="F191" s="14">
        <v>693400000</v>
      </c>
      <c r="G191" s="14">
        <f t="shared" si="2"/>
        <v>200000</v>
      </c>
    </row>
    <row r="192" spans="1:7" x14ac:dyDescent="0.25">
      <c r="A192" s="12" t="s">
        <v>161</v>
      </c>
      <c r="B192" s="13" t="s">
        <v>318</v>
      </c>
      <c r="C192" s="25">
        <v>693600000</v>
      </c>
      <c r="D192" s="22"/>
      <c r="F192" s="14">
        <v>693400000</v>
      </c>
      <c r="G192" s="14">
        <f t="shared" si="2"/>
        <v>200000</v>
      </c>
    </row>
    <row r="193" spans="1:7" x14ac:dyDescent="0.25">
      <c r="A193" s="12" t="s">
        <v>163</v>
      </c>
      <c r="B193" s="13" t="s">
        <v>164</v>
      </c>
      <c r="C193" s="25">
        <v>708300000</v>
      </c>
      <c r="D193" s="22"/>
      <c r="F193" s="14">
        <v>708100000</v>
      </c>
      <c r="G193" s="14">
        <f t="shared" si="2"/>
        <v>200000</v>
      </c>
    </row>
    <row r="194" spans="1:7" x14ac:dyDescent="0.25">
      <c r="A194" s="15" t="s">
        <v>844</v>
      </c>
      <c r="B194" s="16" t="s">
        <v>165</v>
      </c>
      <c r="C194" s="26">
        <v>718900000</v>
      </c>
      <c r="D194" s="22"/>
      <c r="F194" s="14">
        <v>718700000</v>
      </c>
      <c r="G194" s="14">
        <f t="shared" si="2"/>
        <v>200000</v>
      </c>
    </row>
    <row r="195" spans="1:7" x14ac:dyDescent="0.25">
      <c r="A195" s="12" t="s">
        <v>166</v>
      </c>
      <c r="B195" s="13" t="s">
        <v>167</v>
      </c>
      <c r="C195" s="25">
        <v>723900000</v>
      </c>
      <c r="D195" s="22"/>
      <c r="F195" s="14">
        <v>723700000</v>
      </c>
      <c r="G195" s="14">
        <f t="shared" si="2"/>
        <v>200000</v>
      </c>
    </row>
    <row r="196" spans="1:7" x14ac:dyDescent="0.25">
      <c r="A196" s="12" t="s">
        <v>168</v>
      </c>
      <c r="B196" s="13" t="s">
        <v>169</v>
      </c>
      <c r="C196" s="25">
        <v>721900000</v>
      </c>
      <c r="D196" s="22"/>
      <c r="F196" s="14">
        <v>721700000</v>
      </c>
      <c r="G196" s="14">
        <f t="shared" si="2"/>
        <v>200000</v>
      </c>
    </row>
    <row r="197" spans="1:7" x14ac:dyDescent="0.25">
      <c r="A197" s="15" t="s">
        <v>170</v>
      </c>
      <c r="B197" s="16" t="s">
        <v>171</v>
      </c>
      <c r="C197" s="26">
        <v>798100000</v>
      </c>
      <c r="D197" s="22"/>
      <c r="F197" s="14">
        <v>797900000</v>
      </c>
      <c r="G197" s="14">
        <f t="shared" si="2"/>
        <v>200000</v>
      </c>
    </row>
    <row r="198" spans="1:7" x14ac:dyDescent="0.25">
      <c r="A198" s="12" t="s">
        <v>172</v>
      </c>
      <c r="B198" s="13" t="s">
        <v>173</v>
      </c>
      <c r="C198" s="25">
        <v>832900000</v>
      </c>
      <c r="D198" s="22"/>
      <c r="F198" s="14">
        <v>832700000</v>
      </c>
      <c r="G198" s="14">
        <f t="shared" si="2"/>
        <v>200000</v>
      </c>
    </row>
    <row r="199" spans="1:7" x14ac:dyDescent="0.25">
      <c r="A199" s="12" t="s">
        <v>174</v>
      </c>
      <c r="B199" s="13" t="s">
        <v>175</v>
      </c>
      <c r="C199" s="25">
        <v>827900000</v>
      </c>
      <c r="D199" s="22"/>
      <c r="F199" s="14">
        <v>827700000</v>
      </c>
      <c r="G199" s="14">
        <f t="shared" si="2"/>
        <v>200000</v>
      </c>
    </row>
    <row r="200" spans="1:7" x14ac:dyDescent="0.25">
      <c r="A200" s="15" t="s">
        <v>176</v>
      </c>
      <c r="B200" s="16" t="s">
        <v>177</v>
      </c>
      <c r="C200" s="26">
        <v>625600000</v>
      </c>
      <c r="D200" s="22"/>
      <c r="F200" s="14">
        <v>625400000</v>
      </c>
      <c r="G200" s="14">
        <f t="shared" si="2"/>
        <v>200000</v>
      </c>
    </row>
    <row r="201" spans="1:7" x14ac:dyDescent="0.25">
      <c r="A201" s="12" t="s">
        <v>178</v>
      </c>
      <c r="B201" s="13" t="s">
        <v>179</v>
      </c>
      <c r="C201" s="25">
        <v>643000000</v>
      </c>
      <c r="D201" s="22"/>
      <c r="F201" s="14">
        <v>642800000</v>
      </c>
      <c r="G201" s="14">
        <f t="shared" si="2"/>
        <v>200000</v>
      </c>
    </row>
    <row r="202" spans="1:7" x14ac:dyDescent="0.25">
      <c r="A202" s="12" t="s">
        <v>180</v>
      </c>
      <c r="B202" s="13" t="s">
        <v>181</v>
      </c>
      <c r="C202" s="25">
        <v>666700000</v>
      </c>
      <c r="D202" s="22"/>
      <c r="F202" s="14">
        <v>666500000</v>
      </c>
      <c r="G202" s="14">
        <f t="shared" si="2"/>
        <v>200000</v>
      </c>
    </row>
    <row r="203" spans="1:7" x14ac:dyDescent="0.25">
      <c r="A203" s="15" t="s">
        <v>182</v>
      </c>
      <c r="B203" s="16" t="s">
        <v>183</v>
      </c>
      <c r="C203" s="26">
        <v>661100000</v>
      </c>
      <c r="D203" s="22"/>
      <c r="F203" s="14">
        <v>660900000</v>
      </c>
      <c r="G203" s="14">
        <f t="shared" si="2"/>
        <v>200000</v>
      </c>
    </row>
    <row r="204" spans="1:7" x14ac:dyDescent="0.25">
      <c r="A204" s="12" t="s">
        <v>845</v>
      </c>
      <c r="B204" s="13" t="s">
        <v>184</v>
      </c>
      <c r="C204" s="25">
        <v>676100000</v>
      </c>
      <c r="D204" s="22"/>
      <c r="F204" s="14">
        <v>675900000</v>
      </c>
      <c r="G204" s="14">
        <f t="shared" si="2"/>
        <v>200000</v>
      </c>
    </row>
    <row r="205" spans="1:7" x14ac:dyDescent="0.25">
      <c r="A205" s="12" t="s">
        <v>185</v>
      </c>
      <c r="B205" s="13" t="s">
        <v>186</v>
      </c>
      <c r="C205" s="25">
        <v>679100000</v>
      </c>
      <c r="D205" s="22"/>
      <c r="F205" s="14">
        <v>678900000</v>
      </c>
      <c r="G205" s="14">
        <f t="shared" ref="G205:G222" si="3">C205-F205</f>
        <v>200000</v>
      </c>
    </row>
    <row r="206" spans="1:7" x14ac:dyDescent="0.25">
      <c r="A206" s="15" t="s">
        <v>187</v>
      </c>
      <c r="B206" s="16" t="s">
        <v>188</v>
      </c>
      <c r="C206" s="26">
        <v>681100000</v>
      </c>
      <c r="D206" s="22"/>
      <c r="F206" s="14">
        <v>680900000</v>
      </c>
      <c r="G206" s="14">
        <f t="shared" si="3"/>
        <v>200000</v>
      </c>
    </row>
    <row r="207" spans="1:7" x14ac:dyDescent="0.25">
      <c r="A207" s="15" t="s">
        <v>189</v>
      </c>
      <c r="B207" s="16" t="s">
        <v>190</v>
      </c>
      <c r="C207" s="26">
        <v>670400000</v>
      </c>
      <c r="D207" s="22"/>
      <c r="F207" s="14">
        <v>670200000</v>
      </c>
      <c r="G207" s="14">
        <f t="shared" si="3"/>
        <v>200000</v>
      </c>
    </row>
    <row r="208" spans="1:7" x14ac:dyDescent="0.25">
      <c r="A208" s="12" t="s">
        <v>191</v>
      </c>
      <c r="B208" s="13" t="s">
        <v>192</v>
      </c>
      <c r="C208" s="25">
        <v>688000000</v>
      </c>
      <c r="D208" s="22"/>
      <c r="F208" s="14">
        <v>687800000</v>
      </c>
      <c r="G208" s="14">
        <f t="shared" si="3"/>
        <v>200000</v>
      </c>
    </row>
    <row r="209" spans="1:7" x14ac:dyDescent="0.25">
      <c r="A209" s="12" t="s">
        <v>193</v>
      </c>
      <c r="B209" s="13" t="s">
        <v>194</v>
      </c>
      <c r="C209" s="25">
        <v>702600000</v>
      </c>
      <c r="D209" s="22"/>
      <c r="F209" s="14">
        <v>702400000</v>
      </c>
      <c r="G209" s="14">
        <f t="shared" si="3"/>
        <v>200000</v>
      </c>
    </row>
    <row r="210" spans="1:7" x14ac:dyDescent="0.25">
      <c r="A210" s="15" t="s">
        <v>195</v>
      </c>
      <c r="B210" s="16" t="s">
        <v>196</v>
      </c>
      <c r="C210" s="26">
        <v>713200000</v>
      </c>
      <c r="D210" s="22"/>
      <c r="F210" s="14">
        <v>713000000</v>
      </c>
      <c r="G210" s="14">
        <f t="shared" si="3"/>
        <v>200000</v>
      </c>
    </row>
    <row r="211" spans="1:7" x14ac:dyDescent="0.25">
      <c r="A211" s="12" t="s">
        <v>197</v>
      </c>
      <c r="B211" s="13" t="s">
        <v>198</v>
      </c>
      <c r="C211" s="25">
        <v>792500000</v>
      </c>
      <c r="D211" s="22"/>
      <c r="F211" s="14">
        <v>792300000</v>
      </c>
      <c r="G211" s="14">
        <f t="shared" si="3"/>
        <v>200000</v>
      </c>
    </row>
    <row r="212" spans="1:7" x14ac:dyDescent="0.25">
      <c r="A212" s="17" t="s">
        <v>199</v>
      </c>
      <c r="B212" s="18" t="s">
        <v>200</v>
      </c>
      <c r="C212" s="18">
        <v>822300000</v>
      </c>
      <c r="D212" s="22"/>
      <c r="F212" s="14">
        <v>822100000</v>
      </c>
      <c r="G212" s="14">
        <f t="shared" si="3"/>
        <v>200000</v>
      </c>
    </row>
    <row r="213" spans="1:7" x14ac:dyDescent="0.25">
      <c r="A213" s="21" t="s">
        <v>201</v>
      </c>
      <c r="B213" s="22" t="s">
        <v>678</v>
      </c>
      <c r="C213" s="29">
        <v>1198300000</v>
      </c>
      <c r="D213" s="22"/>
      <c r="F213" s="14">
        <v>1198300000</v>
      </c>
      <c r="G213" s="14">
        <f t="shared" si="3"/>
        <v>0</v>
      </c>
    </row>
    <row r="214" spans="1:7" x14ac:dyDescent="0.25">
      <c r="A214" s="17" t="s">
        <v>203</v>
      </c>
      <c r="B214" s="18" t="s">
        <v>679</v>
      </c>
      <c r="C214" s="18">
        <v>1238000000</v>
      </c>
      <c r="D214" s="22"/>
      <c r="F214" s="14">
        <v>1238000000</v>
      </c>
      <c r="G214" s="14">
        <f t="shared" si="3"/>
        <v>0</v>
      </c>
    </row>
    <row r="215" spans="1:7" x14ac:dyDescent="0.25">
      <c r="A215" s="17" t="s">
        <v>515</v>
      </c>
      <c r="B215" s="18" t="s">
        <v>204</v>
      </c>
      <c r="C215" s="18">
        <v>746400000</v>
      </c>
      <c r="D215" s="22"/>
      <c r="F215" s="14">
        <v>746400000</v>
      </c>
      <c r="G215" s="14">
        <f t="shared" si="3"/>
        <v>0</v>
      </c>
    </row>
    <row r="216" spans="1:7" x14ac:dyDescent="0.25">
      <c r="A216" s="17" t="s">
        <v>366</v>
      </c>
      <c r="B216" s="18" t="s">
        <v>365</v>
      </c>
      <c r="C216" s="18">
        <v>1391400000</v>
      </c>
      <c r="D216" s="22"/>
      <c r="F216" s="14">
        <v>1391400000</v>
      </c>
      <c r="G216" s="14">
        <f t="shared" si="3"/>
        <v>0</v>
      </c>
    </row>
    <row r="217" spans="1:7" x14ac:dyDescent="0.25">
      <c r="A217" s="19" t="s">
        <v>517</v>
      </c>
      <c r="B217" s="20" t="s">
        <v>206</v>
      </c>
      <c r="C217" s="28">
        <v>1106700000</v>
      </c>
      <c r="D217" s="22"/>
      <c r="F217" s="14">
        <v>1106700000</v>
      </c>
      <c r="G217" s="14">
        <f t="shared" si="3"/>
        <v>0</v>
      </c>
    </row>
    <row r="218" spans="1:7" x14ac:dyDescent="0.25">
      <c r="A218" s="12" t="s">
        <v>550</v>
      </c>
      <c r="B218" s="13" t="s">
        <v>549</v>
      </c>
      <c r="C218" s="25">
        <v>1106700000</v>
      </c>
      <c r="D218" s="22"/>
      <c r="F218" s="14">
        <v>1106700000</v>
      </c>
      <c r="G218" s="14">
        <f t="shared" si="3"/>
        <v>0</v>
      </c>
    </row>
    <row r="219" spans="1:7" x14ac:dyDescent="0.25">
      <c r="A219" s="15" t="s">
        <v>516</v>
      </c>
      <c r="B219" s="16" t="s">
        <v>205</v>
      </c>
      <c r="C219" s="26">
        <v>1069000000</v>
      </c>
      <c r="D219" s="22"/>
      <c r="F219" s="14">
        <v>1069000000</v>
      </c>
      <c r="G219" s="14">
        <f t="shared" si="3"/>
        <v>0</v>
      </c>
    </row>
    <row r="220" spans="1:7" x14ac:dyDescent="0.25">
      <c r="A220" s="12" t="s">
        <v>516</v>
      </c>
      <c r="B220" s="13" t="s">
        <v>796</v>
      </c>
      <c r="C220" s="25">
        <v>1069000000</v>
      </c>
      <c r="D220" s="22"/>
      <c r="F220" s="14">
        <v>1069000000</v>
      </c>
      <c r="G220" s="14">
        <f t="shared" si="3"/>
        <v>0</v>
      </c>
    </row>
    <row r="221" spans="1:7" x14ac:dyDescent="0.25">
      <c r="A221" s="12" t="s">
        <v>596</v>
      </c>
      <c r="B221" s="13" t="s">
        <v>594</v>
      </c>
      <c r="C221" s="25">
        <v>1249600000</v>
      </c>
      <c r="D221" s="22"/>
      <c r="F221" s="14">
        <v>1249600000</v>
      </c>
      <c r="G221" s="14">
        <f t="shared" si="3"/>
        <v>0</v>
      </c>
    </row>
    <row r="222" spans="1:7" x14ac:dyDescent="0.25">
      <c r="A222" s="17" t="s">
        <v>597</v>
      </c>
      <c r="B222" s="18" t="s">
        <v>595</v>
      </c>
      <c r="C222" s="18">
        <v>1293300000</v>
      </c>
      <c r="D222" s="30"/>
      <c r="F222" s="31">
        <v>1293300000</v>
      </c>
      <c r="G222" s="31">
        <f t="shared" si="3"/>
        <v>0</v>
      </c>
    </row>
    <row r="223" spans="1:7" x14ac:dyDescent="0.25">
      <c r="A223" s="23" t="s">
        <v>790</v>
      </c>
      <c r="B223" s="1"/>
      <c r="C223" s="1"/>
      <c r="D223" s="1"/>
    </row>
    <row r="224" spans="1:7" x14ac:dyDescent="0.25">
      <c r="A224" s="23" t="s">
        <v>572</v>
      </c>
      <c r="B224" s="1"/>
      <c r="C224" s="1"/>
      <c r="D224" s="1"/>
    </row>
    <row r="225" spans="1:8" x14ac:dyDescent="0.25">
      <c r="A225" s="23" t="s">
        <v>647</v>
      </c>
      <c r="B225" s="1"/>
      <c r="C225" s="1"/>
      <c r="D225" s="1"/>
    </row>
    <row r="226" spans="1:8" x14ac:dyDescent="0.25">
      <c r="A226" s="1" t="s">
        <v>648</v>
      </c>
      <c r="B226" s="1"/>
      <c r="C226" s="1"/>
      <c r="D226" s="1"/>
    </row>
    <row r="227" spans="1:8" x14ac:dyDescent="0.25">
      <c r="A227" s="24" t="s">
        <v>649</v>
      </c>
      <c r="B227" s="1"/>
      <c r="C227" s="1"/>
      <c r="D227" s="1"/>
    </row>
    <row r="228" spans="1:8" x14ac:dyDescent="0.25">
      <c r="A228" s="24"/>
      <c r="B228" s="1"/>
      <c r="C228" s="1"/>
      <c r="D228" s="1"/>
    </row>
    <row r="229" spans="1:8" s="1" customFormat="1" x14ac:dyDescent="0.25">
      <c r="A229" s="3" t="s">
        <v>0</v>
      </c>
      <c r="B229" s="4"/>
      <c r="C229" s="4"/>
      <c r="D229" s="4"/>
      <c r="H229" s="2"/>
    </row>
    <row r="230" spans="1:8" s="1" customFormat="1" x14ac:dyDescent="0.25">
      <c r="A230" s="4" t="s">
        <v>677</v>
      </c>
      <c r="B230" s="4"/>
      <c r="C230" s="4"/>
      <c r="D230" s="4"/>
      <c r="H230" s="2"/>
    </row>
    <row r="231" spans="1:8" s="1" customFormat="1" ht="7.5" customHeight="1" x14ac:dyDescent="0.25">
      <c r="H231" s="2"/>
    </row>
    <row r="232" spans="1:8" s="1" customFormat="1" x14ac:dyDescent="0.25">
      <c r="A232" s="5" t="s">
        <v>1</v>
      </c>
      <c r="B232" s="4"/>
      <c r="C232" s="4"/>
      <c r="D232" s="4"/>
      <c r="H232" s="2"/>
    </row>
    <row r="233" spans="1:8" s="1" customFormat="1" x14ac:dyDescent="0.25">
      <c r="A233" s="5" t="s">
        <v>587</v>
      </c>
      <c r="B233" s="4"/>
      <c r="C233" s="4"/>
      <c r="D233" s="4"/>
      <c r="H233" s="2"/>
    </row>
    <row r="234" spans="1:8" s="1" customFormat="1" x14ac:dyDescent="0.25">
      <c r="A234" s="5" t="s">
        <v>248</v>
      </c>
      <c r="B234" s="4"/>
      <c r="C234" s="4"/>
      <c r="D234" s="4"/>
      <c r="H234" s="2"/>
    </row>
    <row r="235" spans="1:8" s="1" customFormat="1" x14ac:dyDescent="0.25">
      <c r="A235" s="5" t="s">
        <v>763</v>
      </c>
      <c r="B235" s="4"/>
      <c r="C235" s="4"/>
      <c r="D235" s="4"/>
      <c r="F235" s="6" t="s">
        <v>3</v>
      </c>
      <c r="G235" s="7" t="s">
        <v>4</v>
      </c>
      <c r="H235" s="2"/>
    </row>
    <row r="236" spans="1:8" s="1" customFormat="1" ht="7.5" customHeight="1" x14ac:dyDescent="0.25">
      <c r="H236" s="2"/>
    </row>
    <row r="237" spans="1:8" s="1" customFormat="1" ht="15" customHeight="1" x14ac:dyDescent="0.25">
      <c r="A237" s="8" t="s">
        <v>5</v>
      </c>
      <c r="B237" s="9" t="s">
        <v>6</v>
      </c>
      <c r="C237" s="9" t="s">
        <v>7</v>
      </c>
      <c r="D237" s="9" t="s">
        <v>8</v>
      </c>
      <c r="F237" s="10" t="s">
        <v>7</v>
      </c>
      <c r="G237" s="10" t="s">
        <v>7</v>
      </c>
      <c r="H237" s="11"/>
    </row>
    <row r="238" spans="1:8" x14ac:dyDescent="0.25">
      <c r="A238" s="12" t="s">
        <v>650</v>
      </c>
      <c r="B238" s="13" t="s">
        <v>651</v>
      </c>
      <c r="C238" s="25">
        <v>240300000</v>
      </c>
      <c r="D238" s="61" t="s">
        <v>668</v>
      </c>
      <c r="F238" s="14">
        <v>240100000</v>
      </c>
      <c r="G238" s="14">
        <f t="shared" ref="G238" si="4">C238-F238</f>
        <v>200000</v>
      </c>
    </row>
    <row r="239" spans="1:8" x14ac:dyDescent="0.25">
      <c r="A239" s="15" t="s">
        <v>652</v>
      </c>
      <c r="B239" s="16" t="s">
        <v>653</v>
      </c>
      <c r="C239" s="26">
        <v>242000000</v>
      </c>
      <c r="D239" s="62"/>
      <c r="F239" s="14">
        <v>241800000</v>
      </c>
      <c r="G239" s="14">
        <f t="shared" ref="G239:G274" si="5">C239-F239</f>
        <v>200000</v>
      </c>
    </row>
    <row r="240" spans="1:8" x14ac:dyDescent="0.25">
      <c r="A240" s="17" t="s">
        <v>654</v>
      </c>
      <c r="B240" s="18" t="s">
        <v>655</v>
      </c>
      <c r="C240" s="27">
        <v>225400000</v>
      </c>
      <c r="D240" s="63"/>
      <c r="F240" s="14">
        <v>225200000</v>
      </c>
      <c r="G240" s="14">
        <f t="shared" si="5"/>
        <v>200000</v>
      </c>
    </row>
    <row r="241" spans="1:7" x14ac:dyDescent="0.25">
      <c r="A241" s="19" t="s">
        <v>658</v>
      </c>
      <c r="B241" s="20" t="s">
        <v>659</v>
      </c>
      <c r="C241" s="28">
        <v>226400000</v>
      </c>
      <c r="D241" s="62" t="s">
        <v>669</v>
      </c>
      <c r="F241" s="14">
        <v>226200000</v>
      </c>
      <c r="G241" s="14">
        <f t="shared" si="5"/>
        <v>200000</v>
      </c>
    </row>
    <row r="242" spans="1:7" x14ac:dyDescent="0.25">
      <c r="A242" s="17" t="s">
        <v>656</v>
      </c>
      <c r="B242" s="18" t="s">
        <v>657</v>
      </c>
      <c r="C242" s="27">
        <v>240200000</v>
      </c>
      <c r="D242" s="62"/>
      <c r="F242" s="14">
        <v>240000000</v>
      </c>
      <c r="G242" s="14">
        <f t="shared" si="5"/>
        <v>200000</v>
      </c>
    </row>
    <row r="243" spans="1:7" x14ac:dyDescent="0.25">
      <c r="A243" s="19" t="s">
        <v>824</v>
      </c>
      <c r="B243" s="20" t="s">
        <v>825</v>
      </c>
      <c r="C243" s="47">
        <v>302600000</v>
      </c>
      <c r="D243" s="61" t="s">
        <v>670</v>
      </c>
      <c r="F243" s="14">
        <v>302400000</v>
      </c>
      <c r="G243" s="14">
        <f t="shared" si="5"/>
        <v>200000</v>
      </c>
    </row>
    <row r="244" spans="1:7" x14ac:dyDescent="0.25">
      <c r="A244" s="19" t="s">
        <v>660</v>
      </c>
      <c r="B244" s="20" t="s">
        <v>266</v>
      </c>
      <c r="C244" s="20">
        <v>340300000</v>
      </c>
      <c r="D244" s="62"/>
      <c r="F244" s="14">
        <v>340100000</v>
      </c>
      <c r="G244" s="14">
        <f t="shared" si="5"/>
        <v>200000</v>
      </c>
    </row>
    <row r="245" spans="1:7" x14ac:dyDescent="0.25">
      <c r="A245" s="17" t="s">
        <v>661</v>
      </c>
      <c r="B245" s="18" t="s">
        <v>265</v>
      </c>
      <c r="C245" s="18">
        <v>325100000</v>
      </c>
      <c r="D245" s="63"/>
      <c r="F245" s="14">
        <v>324900000</v>
      </c>
      <c r="G245" s="14">
        <f t="shared" si="5"/>
        <v>200000</v>
      </c>
    </row>
    <row r="246" spans="1:7" x14ac:dyDescent="0.25">
      <c r="A246" s="21" t="s">
        <v>664</v>
      </c>
      <c r="B246" s="22" t="s">
        <v>665</v>
      </c>
      <c r="C246" s="22">
        <v>359000000</v>
      </c>
      <c r="D246" s="61" t="s">
        <v>671</v>
      </c>
      <c r="F246" s="14">
        <v>358800000</v>
      </c>
      <c r="G246" s="14">
        <f t="shared" si="5"/>
        <v>200000</v>
      </c>
    </row>
    <row r="247" spans="1:7" ht="14.45" customHeight="1" x14ac:dyDescent="0.25">
      <c r="A247" s="12" t="s">
        <v>662</v>
      </c>
      <c r="B247" s="13" t="s">
        <v>663</v>
      </c>
      <c r="C247" s="13">
        <v>356600000</v>
      </c>
      <c r="D247" s="62"/>
      <c r="F247" s="14">
        <v>356400000</v>
      </c>
      <c r="G247" s="14">
        <f t="shared" si="5"/>
        <v>200000</v>
      </c>
    </row>
    <row r="248" spans="1:7" x14ac:dyDescent="0.25">
      <c r="A248" s="17" t="s">
        <v>666</v>
      </c>
      <c r="B248" s="18" t="s">
        <v>667</v>
      </c>
      <c r="C248" s="27">
        <v>386200000</v>
      </c>
      <c r="D248" s="63"/>
      <c r="F248" s="14">
        <v>386000000</v>
      </c>
      <c r="G248" s="14">
        <f t="shared" si="5"/>
        <v>200000</v>
      </c>
    </row>
    <row r="249" spans="1:7" x14ac:dyDescent="0.25">
      <c r="A249" s="19" t="s">
        <v>797</v>
      </c>
      <c r="B249" s="20" t="s">
        <v>269</v>
      </c>
      <c r="C249" s="28">
        <v>354300000</v>
      </c>
      <c r="D249" s="61" t="s">
        <v>589</v>
      </c>
      <c r="F249" s="14">
        <v>354300000</v>
      </c>
      <c r="G249" s="14">
        <f t="shared" si="5"/>
        <v>0</v>
      </c>
    </row>
    <row r="250" spans="1:7" x14ac:dyDescent="0.25">
      <c r="A250" s="15" t="s">
        <v>798</v>
      </c>
      <c r="B250" s="16" t="s">
        <v>270</v>
      </c>
      <c r="C250" s="26">
        <v>365300000</v>
      </c>
      <c r="D250" s="62"/>
      <c r="F250" s="14">
        <v>365300000</v>
      </c>
      <c r="G250" s="14">
        <f t="shared" si="5"/>
        <v>0</v>
      </c>
    </row>
    <row r="251" spans="1:7" x14ac:dyDescent="0.25">
      <c r="A251" s="12" t="s">
        <v>799</v>
      </c>
      <c r="B251" s="13" t="s">
        <v>273</v>
      </c>
      <c r="C251" s="25">
        <v>372700000</v>
      </c>
      <c r="D251" s="62"/>
      <c r="F251" s="14">
        <v>372700000</v>
      </c>
      <c r="G251" s="14">
        <f t="shared" si="5"/>
        <v>0</v>
      </c>
    </row>
    <row r="252" spans="1:7" x14ac:dyDescent="0.25">
      <c r="A252" s="17" t="s">
        <v>800</v>
      </c>
      <c r="B252" s="18" t="s">
        <v>274</v>
      </c>
      <c r="C252" s="27">
        <v>383700000</v>
      </c>
      <c r="D252" s="63"/>
      <c r="F252" s="14">
        <v>383700000</v>
      </c>
      <c r="G252" s="14">
        <f t="shared" si="5"/>
        <v>0</v>
      </c>
    </row>
    <row r="253" spans="1:7" x14ac:dyDescent="0.25">
      <c r="A253" s="21" t="s">
        <v>801</v>
      </c>
      <c r="B253" s="22" t="s">
        <v>573</v>
      </c>
      <c r="C253" s="29">
        <v>434900000</v>
      </c>
      <c r="D253" s="61" t="s">
        <v>588</v>
      </c>
      <c r="F253" s="14">
        <v>434900000</v>
      </c>
      <c r="G253" s="14">
        <f t="shared" si="5"/>
        <v>0</v>
      </c>
    </row>
    <row r="254" spans="1:7" x14ac:dyDescent="0.25">
      <c r="A254" s="12" t="s">
        <v>802</v>
      </c>
      <c r="B254" s="13" t="s">
        <v>394</v>
      </c>
      <c r="C254" s="25">
        <v>483800000</v>
      </c>
      <c r="D254" s="62"/>
      <c r="F254" s="14">
        <v>483800000</v>
      </c>
      <c r="G254" s="14">
        <f t="shared" si="5"/>
        <v>0</v>
      </c>
    </row>
    <row r="255" spans="1:7" ht="14.45" customHeight="1" x14ac:dyDescent="0.25">
      <c r="A255" s="17" t="s">
        <v>803</v>
      </c>
      <c r="B255" s="18" t="s">
        <v>279</v>
      </c>
      <c r="C255" s="27">
        <v>460300000</v>
      </c>
      <c r="D255" s="63"/>
      <c r="F255" s="14">
        <v>460300000</v>
      </c>
      <c r="G255" s="14">
        <f t="shared" si="5"/>
        <v>0</v>
      </c>
    </row>
    <row r="256" spans="1:7" x14ac:dyDescent="0.25">
      <c r="A256" s="21" t="s">
        <v>673</v>
      </c>
      <c r="B256" s="22" t="s">
        <v>674</v>
      </c>
      <c r="C256" s="29">
        <v>2689800000</v>
      </c>
      <c r="D256" s="62" t="s">
        <v>827</v>
      </c>
      <c r="F256" s="14">
        <v>2689600000</v>
      </c>
      <c r="G256" s="14">
        <f t="shared" si="5"/>
        <v>200000</v>
      </c>
    </row>
    <row r="257" spans="1:7" x14ac:dyDescent="0.25">
      <c r="A257" s="17" t="s">
        <v>675</v>
      </c>
      <c r="B257" s="18" t="s">
        <v>676</v>
      </c>
      <c r="C257" s="27">
        <v>2777000000</v>
      </c>
      <c r="D257" s="62"/>
      <c r="F257" s="14">
        <v>2776800000</v>
      </c>
      <c r="G257" s="14">
        <f t="shared" si="5"/>
        <v>200000</v>
      </c>
    </row>
    <row r="258" spans="1:7" x14ac:dyDescent="0.25">
      <c r="A258" s="19" t="s">
        <v>804</v>
      </c>
      <c r="B258" s="20" t="s">
        <v>574</v>
      </c>
      <c r="C258" s="28">
        <v>481400000</v>
      </c>
      <c r="D258" s="61" t="s">
        <v>826</v>
      </c>
      <c r="F258" s="14">
        <v>481400000</v>
      </c>
      <c r="G258" s="14">
        <f t="shared" si="5"/>
        <v>0</v>
      </c>
    </row>
    <row r="259" spans="1:7" x14ac:dyDescent="0.25">
      <c r="A259" s="12" t="s">
        <v>805</v>
      </c>
      <c r="B259" s="13" t="s">
        <v>575</v>
      </c>
      <c r="C259" s="25">
        <v>484500000</v>
      </c>
      <c r="D259" s="62"/>
      <c r="F259" s="14">
        <v>484500000</v>
      </c>
      <c r="G259" s="14">
        <f t="shared" si="5"/>
        <v>0</v>
      </c>
    </row>
    <row r="260" spans="1:7" x14ac:dyDescent="0.25">
      <c r="A260" s="15" t="s">
        <v>593</v>
      </c>
      <c r="B260" s="16" t="s">
        <v>576</v>
      </c>
      <c r="C260" s="26">
        <v>527100000</v>
      </c>
      <c r="D260" s="62"/>
      <c r="F260" s="14">
        <v>527100000</v>
      </c>
      <c r="G260" s="14">
        <f t="shared" si="5"/>
        <v>0</v>
      </c>
    </row>
    <row r="261" spans="1:7" ht="14.45" customHeight="1" x14ac:dyDescent="0.25">
      <c r="A261" s="12" t="s">
        <v>806</v>
      </c>
      <c r="B261" s="13" t="s">
        <v>577</v>
      </c>
      <c r="C261" s="25">
        <v>530100000</v>
      </c>
      <c r="D261" s="62"/>
      <c r="F261" s="14">
        <v>530100000</v>
      </c>
      <c r="G261" s="14">
        <f t="shared" si="5"/>
        <v>0</v>
      </c>
    </row>
    <row r="262" spans="1:7" x14ac:dyDescent="0.25">
      <c r="A262" s="12" t="s">
        <v>807</v>
      </c>
      <c r="B262" s="13" t="s">
        <v>579</v>
      </c>
      <c r="C262" s="25">
        <v>521700000</v>
      </c>
      <c r="D262" s="62"/>
      <c r="F262" s="14">
        <v>521700000</v>
      </c>
      <c r="G262" s="14">
        <f t="shared" si="5"/>
        <v>0</v>
      </c>
    </row>
    <row r="263" spans="1:7" x14ac:dyDescent="0.25">
      <c r="A263" s="15" t="s">
        <v>808</v>
      </c>
      <c r="B263" s="16" t="s">
        <v>280</v>
      </c>
      <c r="C263" s="26">
        <v>591200000</v>
      </c>
      <c r="D263" s="62"/>
      <c r="F263" s="14">
        <v>591200000</v>
      </c>
      <c r="G263" s="14">
        <f t="shared" si="5"/>
        <v>0</v>
      </c>
    </row>
    <row r="264" spans="1:7" x14ac:dyDescent="0.25">
      <c r="A264" s="12" t="s">
        <v>809</v>
      </c>
      <c r="B264" s="13" t="s">
        <v>397</v>
      </c>
      <c r="C264" s="25">
        <v>594200000</v>
      </c>
      <c r="D264" s="62"/>
      <c r="F264" s="14">
        <v>594200000</v>
      </c>
      <c r="G264" s="14">
        <f t="shared" si="5"/>
        <v>0</v>
      </c>
    </row>
    <row r="265" spans="1:7" x14ac:dyDescent="0.25">
      <c r="A265" s="12" t="s">
        <v>810</v>
      </c>
      <c r="B265" s="13" t="s">
        <v>282</v>
      </c>
      <c r="C265" s="25">
        <v>667700000</v>
      </c>
      <c r="D265" s="62"/>
      <c r="F265" s="14">
        <v>667700000</v>
      </c>
      <c r="G265" s="14">
        <f t="shared" si="5"/>
        <v>0</v>
      </c>
    </row>
    <row r="266" spans="1:7" x14ac:dyDescent="0.25">
      <c r="A266" s="17" t="s">
        <v>811</v>
      </c>
      <c r="B266" s="18" t="s">
        <v>578</v>
      </c>
      <c r="C266" s="27">
        <v>670600000</v>
      </c>
      <c r="D266" s="63"/>
      <c r="F266" s="14">
        <v>670600000</v>
      </c>
      <c r="G266" s="14">
        <f t="shared" si="5"/>
        <v>0</v>
      </c>
    </row>
    <row r="267" spans="1:7" x14ac:dyDescent="0.25">
      <c r="A267" s="19" t="s">
        <v>812</v>
      </c>
      <c r="B267" s="20" t="s">
        <v>583</v>
      </c>
      <c r="C267" s="28">
        <v>306100000</v>
      </c>
      <c r="D267" s="61" t="s">
        <v>590</v>
      </c>
      <c r="F267" s="14">
        <v>306100000</v>
      </c>
      <c r="G267" s="14">
        <f t="shared" si="5"/>
        <v>0</v>
      </c>
    </row>
    <row r="268" spans="1:7" x14ac:dyDescent="0.25">
      <c r="A268" s="12" t="s">
        <v>813</v>
      </c>
      <c r="B268" s="13" t="s">
        <v>582</v>
      </c>
      <c r="C268" s="25">
        <v>321100000</v>
      </c>
      <c r="D268" s="62"/>
      <c r="F268" s="14">
        <v>321100000</v>
      </c>
      <c r="G268" s="14">
        <f t="shared" si="5"/>
        <v>0</v>
      </c>
    </row>
    <row r="269" spans="1:7" x14ac:dyDescent="0.25">
      <c r="A269" s="12" t="s">
        <v>814</v>
      </c>
      <c r="B269" s="13" t="s">
        <v>580</v>
      </c>
      <c r="C269" s="25">
        <v>334800000</v>
      </c>
      <c r="D269" s="62"/>
      <c r="F269" s="14">
        <v>334800000</v>
      </c>
      <c r="G269" s="14">
        <f t="shared" si="5"/>
        <v>0</v>
      </c>
    </row>
    <row r="270" spans="1:7" ht="14.1" customHeight="1" x14ac:dyDescent="0.25">
      <c r="A270" s="15" t="s">
        <v>815</v>
      </c>
      <c r="B270" s="16" t="s">
        <v>581</v>
      </c>
      <c r="C270" s="26">
        <v>337500000</v>
      </c>
      <c r="D270" s="62"/>
      <c r="F270" s="14">
        <v>337500000</v>
      </c>
      <c r="G270" s="14">
        <f t="shared" si="5"/>
        <v>0</v>
      </c>
    </row>
    <row r="271" spans="1:7" x14ac:dyDescent="0.25">
      <c r="A271" s="12" t="s">
        <v>816</v>
      </c>
      <c r="B271" s="13" t="s">
        <v>585</v>
      </c>
      <c r="C271" s="25">
        <v>286500000</v>
      </c>
      <c r="D271" s="62"/>
      <c r="F271" s="14">
        <v>286500000</v>
      </c>
      <c r="G271" s="14">
        <f t="shared" si="5"/>
        <v>0</v>
      </c>
    </row>
    <row r="272" spans="1:7" ht="14.45" customHeight="1" x14ac:dyDescent="0.25">
      <c r="A272" s="17" t="s">
        <v>817</v>
      </c>
      <c r="B272" s="18" t="s">
        <v>584</v>
      </c>
      <c r="C272" s="27">
        <v>301500000</v>
      </c>
      <c r="D272" s="63"/>
      <c r="F272" s="14">
        <v>301500000</v>
      </c>
      <c r="G272" s="14">
        <f t="shared" si="5"/>
        <v>0</v>
      </c>
    </row>
    <row r="273" spans="1:8" x14ac:dyDescent="0.25">
      <c r="A273" s="21" t="s">
        <v>818</v>
      </c>
      <c r="B273" s="22" t="s">
        <v>586</v>
      </c>
      <c r="C273" s="29">
        <v>723100000</v>
      </c>
      <c r="D273" s="61" t="s">
        <v>828</v>
      </c>
      <c r="F273" s="14">
        <v>722900000</v>
      </c>
      <c r="G273" s="14">
        <f t="shared" si="5"/>
        <v>200000</v>
      </c>
    </row>
    <row r="274" spans="1:8" x14ac:dyDescent="0.25">
      <c r="A274" s="17" t="s">
        <v>819</v>
      </c>
      <c r="B274" s="18" t="s">
        <v>564</v>
      </c>
      <c r="C274" s="27">
        <v>832100000</v>
      </c>
      <c r="D274" s="63"/>
      <c r="F274" s="31">
        <v>831900000</v>
      </c>
      <c r="G274" s="31">
        <f t="shared" si="5"/>
        <v>200000</v>
      </c>
    </row>
    <row r="275" spans="1:8" x14ac:dyDescent="0.25">
      <c r="A275" s="24"/>
      <c r="B275" s="1"/>
      <c r="C275" s="1"/>
      <c r="D275" s="1"/>
    </row>
    <row r="276" spans="1:8" x14ac:dyDescent="0.25">
      <c r="A276" s="24"/>
      <c r="B276" s="1"/>
      <c r="C276" s="1"/>
      <c r="D276" s="1"/>
    </row>
    <row r="277" spans="1:8" s="1" customFormat="1" x14ac:dyDescent="0.25">
      <c r="A277" s="3" t="s">
        <v>0</v>
      </c>
      <c r="B277" s="4"/>
      <c r="C277" s="4"/>
      <c r="D277" s="4"/>
      <c r="H277" s="2"/>
    </row>
    <row r="278" spans="1:8" s="1" customFormat="1" x14ac:dyDescent="0.25">
      <c r="A278" s="4" t="s">
        <v>677</v>
      </c>
      <c r="B278" s="4"/>
      <c r="C278" s="4"/>
      <c r="D278" s="4"/>
      <c r="H278" s="2"/>
    </row>
    <row r="279" spans="1:8" s="1" customFormat="1" ht="7.5" customHeight="1" x14ac:dyDescent="0.25">
      <c r="H279" s="2"/>
    </row>
    <row r="280" spans="1:8" s="1" customFormat="1" x14ac:dyDescent="0.25">
      <c r="A280" s="5" t="s">
        <v>1</v>
      </c>
      <c r="B280" s="4"/>
      <c r="C280" s="4"/>
      <c r="D280" s="4"/>
      <c r="H280" s="2"/>
    </row>
    <row r="281" spans="1:8" s="1" customFormat="1" x14ac:dyDescent="0.25">
      <c r="A281" s="5" t="s">
        <v>435</v>
      </c>
      <c r="B281" s="4"/>
      <c r="C281" s="4"/>
      <c r="D281" s="4"/>
      <c r="H281" s="2"/>
    </row>
    <row r="282" spans="1:8" s="1" customFormat="1" x14ac:dyDescent="0.25">
      <c r="A282" s="5" t="s">
        <v>248</v>
      </c>
      <c r="B282" s="4"/>
      <c r="C282" s="4"/>
      <c r="D282" s="4"/>
      <c r="H282" s="2"/>
    </row>
    <row r="283" spans="1:8" s="1" customFormat="1" x14ac:dyDescent="0.25">
      <c r="A283" s="5" t="s">
        <v>763</v>
      </c>
      <c r="B283" s="4"/>
      <c r="C283" s="4"/>
      <c r="D283" s="4"/>
      <c r="F283" s="6" t="s">
        <v>3</v>
      </c>
      <c r="G283" s="7" t="s">
        <v>4</v>
      </c>
      <c r="H283" s="2"/>
    </row>
    <row r="284" spans="1:8" s="1" customFormat="1" ht="7.5" customHeight="1" x14ac:dyDescent="0.25">
      <c r="H284" s="2"/>
    </row>
    <row r="285" spans="1:8" s="1" customFormat="1" ht="15" customHeight="1" x14ac:dyDescent="0.25">
      <c r="A285" s="8" t="s">
        <v>5</v>
      </c>
      <c r="B285" s="9" t="s">
        <v>6</v>
      </c>
      <c r="C285" s="9" t="s">
        <v>7</v>
      </c>
      <c r="D285" s="9" t="s">
        <v>8</v>
      </c>
      <c r="F285" s="10" t="s">
        <v>7</v>
      </c>
      <c r="G285" s="10" t="s">
        <v>7</v>
      </c>
      <c r="H285" s="11"/>
    </row>
    <row r="286" spans="1:8" x14ac:dyDescent="0.25">
      <c r="A286" s="12" t="s">
        <v>321</v>
      </c>
      <c r="B286" s="13" t="s">
        <v>322</v>
      </c>
      <c r="C286" s="25">
        <v>247468000</v>
      </c>
      <c r="D286" s="61" t="s">
        <v>896</v>
      </c>
      <c r="F286" s="14">
        <v>247268000</v>
      </c>
      <c r="G286" s="14">
        <f t="shared" ref="G286" si="6">C286-F286</f>
        <v>200000</v>
      </c>
    </row>
    <row r="287" spans="1:8" x14ac:dyDescent="0.25">
      <c r="A287" s="15" t="s">
        <v>287</v>
      </c>
      <c r="B287" s="16" t="s">
        <v>285</v>
      </c>
      <c r="C287" s="26">
        <v>258068000</v>
      </c>
      <c r="D287" s="62"/>
      <c r="F287" s="14">
        <v>257868000</v>
      </c>
      <c r="G287" s="14">
        <f t="shared" ref="G287:G350" si="7">C287-F287</f>
        <v>200000</v>
      </c>
    </row>
    <row r="288" spans="1:8" x14ac:dyDescent="0.25">
      <c r="A288" s="12" t="s">
        <v>319</v>
      </c>
      <c r="B288" s="13" t="s">
        <v>320</v>
      </c>
      <c r="C288" s="25">
        <v>272968000</v>
      </c>
      <c r="D288" s="62"/>
      <c r="F288" s="14">
        <v>272768000</v>
      </c>
      <c r="G288" s="14">
        <f t="shared" si="7"/>
        <v>200000</v>
      </c>
    </row>
    <row r="289" spans="1:7" x14ac:dyDescent="0.25">
      <c r="A289" s="17" t="s">
        <v>565</v>
      </c>
      <c r="B289" s="18" t="s">
        <v>551</v>
      </c>
      <c r="C289" s="27">
        <v>274668000</v>
      </c>
      <c r="D289" s="62"/>
      <c r="F289" s="14">
        <v>274468000</v>
      </c>
      <c r="G289" s="14">
        <f t="shared" si="7"/>
        <v>200000</v>
      </c>
    </row>
    <row r="290" spans="1:7" x14ac:dyDescent="0.25">
      <c r="A290" s="21" t="s">
        <v>323</v>
      </c>
      <c r="B290" s="22" t="s">
        <v>324</v>
      </c>
      <c r="C290" s="29">
        <v>321068000</v>
      </c>
      <c r="D290" s="62"/>
      <c r="F290" s="14">
        <v>320868000</v>
      </c>
      <c r="G290" s="14">
        <f t="shared" si="7"/>
        <v>200000</v>
      </c>
    </row>
    <row r="291" spans="1:7" x14ac:dyDescent="0.25">
      <c r="A291" s="12" t="s">
        <v>325</v>
      </c>
      <c r="B291" s="13" t="s">
        <v>326</v>
      </c>
      <c r="C291" s="25">
        <v>323568000</v>
      </c>
      <c r="D291" s="62"/>
      <c r="F291" s="14">
        <v>323368000</v>
      </c>
      <c r="G291" s="14">
        <f t="shared" si="7"/>
        <v>200000</v>
      </c>
    </row>
    <row r="292" spans="1:7" x14ac:dyDescent="0.25">
      <c r="A292" s="12" t="s">
        <v>288</v>
      </c>
      <c r="B292" s="13" t="s">
        <v>286</v>
      </c>
      <c r="C292" s="25">
        <v>347368000</v>
      </c>
      <c r="D292" s="62"/>
      <c r="F292" s="14">
        <v>347168000</v>
      </c>
      <c r="G292" s="14">
        <f t="shared" si="7"/>
        <v>200000</v>
      </c>
    </row>
    <row r="293" spans="1:7" x14ac:dyDescent="0.25">
      <c r="A293" s="12" t="s">
        <v>566</v>
      </c>
      <c r="B293" s="13" t="s">
        <v>556</v>
      </c>
      <c r="C293" s="25">
        <v>349468000</v>
      </c>
      <c r="D293" s="62"/>
      <c r="F293" s="14">
        <v>349268000</v>
      </c>
      <c r="G293" s="14">
        <f t="shared" si="7"/>
        <v>200000</v>
      </c>
    </row>
    <row r="294" spans="1:7" x14ac:dyDescent="0.25">
      <c r="A294" s="15" t="s">
        <v>820</v>
      </c>
      <c r="B294" s="16" t="s">
        <v>552</v>
      </c>
      <c r="C294" s="26">
        <v>311768000</v>
      </c>
      <c r="D294" s="62"/>
      <c r="F294" s="14">
        <v>311568000</v>
      </c>
      <c r="G294" s="14">
        <f t="shared" si="7"/>
        <v>200000</v>
      </c>
    </row>
    <row r="295" spans="1:7" x14ac:dyDescent="0.25">
      <c r="A295" s="12" t="s">
        <v>821</v>
      </c>
      <c r="B295" s="13" t="s">
        <v>553</v>
      </c>
      <c r="C295" s="25">
        <v>314268000</v>
      </c>
      <c r="D295" s="62"/>
      <c r="F295" s="14">
        <v>314068000</v>
      </c>
      <c r="G295" s="14">
        <f t="shared" si="7"/>
        <v>200000</v>
      </c>
    </row>
    <row r="296" spans="1:7" x14ac:dyDescent="0.25">
      <c r="A296" s="12" t="s">
        <v>822</v>
      </c>
      <c r="B296" s="13" t="s">
        <v>554</v>
      </c>
      <c r="C296" s="25">
        <v>328368000</v>
      </c>
      <c r="D296" s="62"/>
      <c r="F296" s="14">
        <v>328168000</v>
      </c>
      <c r="G296" s="14">
        <f t="shared" si="7"/>
        <v>200000</v>
      </c>
    </row>
    <row r="297" spans="1:7" x14ac:dyDescent="0.25">
      <c r="A297" s="17" t="s">
        <v>823</v>
      </c>
      <c r="B297" s="18" t="s">
        <v>555</v>
      </c>
      <c r="C297" s="27">
        <v>330868000</v>
      </c>
      <c r="D297" s="63"/>
      <c r="F297" s="14">
        <v>330668000</v>
      </c>
      <c r="G297" s="14">
        <f t="shared" si="7"/>
        <v>200000</v>
      </c>
    </row>
    <row r="298" spans="1:7" x14ac:dyDescent="0.25">
      <c r="A298" s="19" t="s">
        <v>293</v>
      </c>
      <c r="B298" s="20" t="s">
        <v>289</v>
      </c>
      <c r="C298" s="28">
        <v>248035000</v>
      </c>
      <c r="D298" s="61" t="s">
        <v>894</v>
      </c>
      <c r="F298" s="14">
        <v>248145000</v>
      </c>
      <c r="G298" s="14">
        <f t="shared" si="7"/>
        <v>-110000</v>
      </c>
    </row>
    <row r="299" spans="1:7" x14ac:dyDescent="0.25">
      <c r="A299" s="12" t="s">
        <v>294</v>
      </c>
      <c r="B299" s="13" t="s">
        <v>290</v>
      </c>
      <c r="C299" s="25">
        <v>255035000</v>
      </c>
      <c r="D299" s="62"/>
      <c r="F299" s="14">
        <v>255145000</v>
      </c>
      <c r="G299" s="14">
        <f t="shared" si="7"/>
        <v>-110000</v>
      </c>
    </row>
    <row r="300" spans="1:7" x14ac:dyDescent="0.25">
      <c r="A300" s="12" t="s">
        <v>295</v>
      </c>
      <c r="B300" s="13" t="s">
        <v>291</v>
      </c>
      <c r="C300" s="25">
        <v>260235000</v>
      </c>
      <c r="D300" s="62"/>
      <c r="F300" s="14">
        <v>260345000</v>
      </c>
      <c r="G300" s="14">
        <f t="shared" si="7"/>
        <v>-110000</v>
      </c>
    </row>
    <row r="301" spans="1:7" x14ac:dyDescent="0.25">
      <c r="A301" s="17" t="s">
        <v>296</v>
      </c>
      <c r="B301" s="18" t="s">
        <v>292</v>
      </c>
      <c r="C301" s="27">
        <v>274035000</v>
      </c>
      <c r="D301" s="62"/>
      <c r="F301" s="14">
        <v>274145000</v>
      </c>
      <c r="G301" s="14">
        <f t="shared" si="7"/>
        <v>-110000</v>
      </c>
    </row>
    <row r="302" spans="1:7" x14ac:dyDescent="0.25">
      <c r="A302" s="19" t="s">
        <v>681</v>
      </c>
      <c r="B302" s="20" t="s">
        <v>715</v>
      </c>
      <c r="C302" s="28">
        <v>248035000</v>
      </c>
      <c r="D302" s="62"/>
      <c r="F302" s="14">
        <v>248145000</v>
      </c>
      <c r="G302" s="14">
        <f t="shared" si="7"/>
        <v>-110000</v>
      </c>
    </row>
    <row r="303" spans="1:7" x14ac:dyDescent="0.25">
      <c r="A303" s="12" t="s">
        <v>682</v>
      </c>
      <c r="B303" s="13" t="s">
        <v>716</v>
      </c>
      <c r="C303" s="25">
        <v>255035000</v>
      </c>
      <c r="D303" s="62"/>
      <c r="F303" s="14">
        <v>255145000</v>
      </c>
      <c r="G303" s="14">
        <f t="shared" si="7"/>
        <v>-110000</v>
      </c>
    </row>
    <row r="304" spans="1:7" x14ac:dyDescent="0.25">
      <c r="A304" s="15" t="s">
        <v>680</v>
      </c>
      <c r="B304" s="16" t="s">
        <v>714</v>
      </c>
      <c r="C304" s="26">
        <v>260235000</v>
      </c>
      <c r="D304" s="62"/>
      <c r="F304" s="14">
        <v>260345000</v>
      </c>
      <c r="G304" s="14">
        <f t="shared" si="7"/>
        <v>-110000</v>
      </c>
    </row>
    <row r="305" spans="1:7" x14ac:dyDescent="0.25">
      <c r="A305" s="17" t="s">
        <v>683</v>
      </c>
      <c r="B305" s="18" t="s">
        <v>717</v>
      </c>
      <c r="C305" s="27">
        <v>274035000</v>
      </c>
      <c r="D305" s="63"/>
      <c r="F305" s="14">
        <v>274145000</v>
      </c>
      <c r="G305" s="14">
        <f t="shared" si="7"/>
        <v>-110000</v>
      </c>
    </row>
    <row r="306" spans="1:7" x14ac:dyDescent="0.25">
      <c r="A306" s="19" t="s">
        <v>301</v>
      </c>
      <c r="B306" s="20" t="s">
        <v>297</v>
      </c>
      <c r="C306" s="28">
        <v>336220000</v>
      </c>
      <c r="D306" s="61" t="s">
        <v>897</v>
      </c>
      <c r="F306" s="14">
        <v>336020000</v>
      </c>
      <c r="G306" s="14">
        <f t="shared" si="7"/>
        <v>200000</v>
      </c>
    </row>
    <row r="307" spans="1:7" x14ac:dyDescent="0.25">
      <c r="A307" s="12" t="s">
        <v>302</v>
      </c>
      <c r="B307" s="13" t="s">
        <v>298</v>
      </c>
      <c r="C307" s="25">
        <v>351420000</v>
      </c>
      <c r="D307" s="62"/>
      <c r="F307" s="14">
        <v>351220000</v>
      </c>
      <c r="G307" s="14">
        <f t="shared" si="7"/>
        <v>200000</v>
      </c>
    </row>
    <row r="308" spans="1:7" x14ac:dyDescent="0.25">
      <c r="A308" s="15" t="s">
        <v>303</v>
      </c>
      <c r="B308" s="16" t="s">
        <v>299</v>
      </c>
      <c r="C308" s="26">
        <v>358720000</v>
      </c>
      <c r="D308" s="62"/>
      <c r="F308" s="14">
        <v>358520000</v>
      </c>
      <c r="G308" s="14">
        <f t="shared" si="7"/>
        <v>200000</v>
      </c>
    </row>
    <row r="309" spans="1:7" x14ac:dyDescent="0.25">
      <c r="A309" s="31" t="s">
        <v>304</v>
      </c>
      <c r="B309" s="18" t="s">
        <v>300</v>
      </c>
      <c r="C309" s="27">
        <v>373920000</v>
      </c>
      <c r="D309" s="62"/>
      <c r="F309" s="14">
        <v>373720000</v>
      </c>
      <c r="G309" s="14">
        <f t="shared" si="7"/>
        <v>200000</v>
      </c>
    </row>
    <row r="310" spans="1:7" x14ac:dyDescent="0.25">
      <c r="A310" s="19" t="s">
        <v>301</v>
      </c>
      <c r="B310" s="20" t="s">
        <v>297</v>
      </c>
      <c r="C310" s="28">
        <v>336220000</v>
      </c>
      <c r="D310" s="62"/>
      <c r="F310" s="14">
        <v>336020000</v>
      </c>
      <c r="G310" s="14">
        <f t="shared" si="7"/>
        <v>200000</v>
      </c>
    </row>
    <row r="311" spans="1:7" x14ac:dyDescent="0.25">
      <c r="A311" s="12" t="s">
        <v>302</v>
      </c>
      <c r="B311" s="13" t="s">
        <v>298</v>
      </c>
      <c r="C311" s="25">
        <v>351420000</v>
      </c>
      <c r="D311" s="62"/>
      <c r="F311" s="14">
        <v>351220000</v>
      </c>
      <c r="G311" s="14">
        <f t="shared" si="7"/>
        <v>200000</v>
      </c>
    </row>
    <row r="312" spans="1:7" x14ac:dyDescent="0.25">
      <c r="A312" s="15" t="s">
        <v>303</v>
      </c>
      <c r="B312" s="16" t="s">
        <v>299</v>
      </c>
      <c r="C312" s="26">
        <v>358720000</v>
      </c>
      <c r="D312" s="62"/>
      <c r="F312" s="14">
        <v>358520000</v>
      </c>
      <c r="G312" s="14">
        <f t="shared" si="7"/>
        <v>200000</v>
      </c>
    </row>
    <row r="313" spans="1:7" x14ac:dyDescent="0.25">
      <c r="A313" s="31" t="s">
        <v>304</v>
      </c>
      <c r="B313" s="18" t="s">
        <v>300</v>
      </c>
      <c r="C313" s="27">
        <v>373920000</v>
      </c>
      <c r="D313" s="63"/>
      <c r="F313" s="14">
        <v>373720000</v>
      </c>
      <c r="G313" s="14">
        <f t="shared" si="7"/>
        <v>200000</v>
      </c>
    </row>
    <row r="314" spans="1:7" x14ac:dyDescent="0.25">
      <c r="A314" s="19" t="s">
        <v>328</v>
      </c>
      <c r="B314" s="20" t="s">
        <v>329</v>
      </c>
      <c r="C314" s="28">
        <v>372059000</v>
      </c>
      <c r="D314" s="61" t="s">
        <v>898</v>
      </c>
      <c r="F314" s="14">
        <v>371859000</v>
      </c>
      <c r="G314" s="14">
        <f t="shared" si="7"/>
        <v>200000</v>
      </c>
    </row>
    <row r="315" spans="1:7" x14ac:dyDescent="0.25">
      <c r="A315" s="15" t="s">
        <v>519</v>
      </c>
      <c r="B315" s="16" t="s">
        <v>330</v>
      </c>
      <c r="C315" s="26">
        <v>372059000</v>
      </c>
      <c r="D315" s="62"/>
      <c r="F315" s="14">
        <v>371859000</v>
      </c>
      <c r="G315" s="14">
        <f t="shared" si="7"/>
        <v>200000</v>
      </c>
    </row>
    <row r="316" spans="1:7" x14ac:dyDescent="0.25">
      <c r="A316" s="12" t="s">
        <v>520</v>
      </c>
      <c r="B316" s="13" t="s">
        <v>331</v>
      </c>
      <c r="C316" s="25">
        <v>369659000</v>
      </c>
      <c r="D316" s="62"/>
      <c r="F316" s="14">
        <v>369459000</v>
      </c>
      <c r="G316" s="14">
        <f t="shared" si="7"/>
        <v>200000</v>
      </c>
    </row>
    <row r="317" spans="1:7" x14ac:dyDescent="0.25">
      <c r="A317" s="12" t="s">
        <v>521</v>
      </c>
      <c r="B317" s="13" t="s">
        <v>332</v>
      </c>
      <c r="C317" s="25">
        <v>371159000</v>
      </c>
      <c r="D317" s="62"/>
      <c r="F317" s="14">
        <v>370959000</v>
      </c>
      <c r="G317" s="14">
        <f t="shared" si="7"/>
        <v>200000</v>
      </c>
    </row>
    <row r="318" spans="1:7" x14ac:dyDescent="0.25">
      <c r="A318" s="12" t="s">
        <v>333</v>
      </c>
      <c r="B318" s="13" t="s">
        <v>334</v>
      </c>
      <c r="C318" s="25">
        <v>396059000</v>
      </c>
      <c r="D318" s="62"/>
      <c r="F318" s="14">
        <v>395859000</v>
      </c>
      <c r="G318" s="14">
        <f t="shared" si="7"/>
        <v>200000</v>
      </c>
    </row>
    <row r="319" spans="1:7" x14ac:dyDescent="0.25">
      <c r="A319" s="15" t="s">
        <v>522</v>
      </c>
      <c r="B319" s="16" t="s">
        <v>335</v>
      </c>
      <c r="C319" s="26">
        <v>396059000</v>
      </c>
      <c r="D319" s="62"/>
      <c r="F319" s="14">
        <v>395859000</v>
      </c>
      <c r="G319" s="14">
        <f t="shared" si="7"/>
        <v>200000</v>
      </c>
    </row>
    <row r="320" spans="1:7" x14ac:dyDescent="0.25">
      <c r="A320" s="12" t="s">
        <v>523</v>
      </c>
      <c r="B320" s="13" t="s">
        <v>336</v>
      </c>
      <c r="C320" s="25">
        <v>418259000</v>
      </c>
      <c r="D320" s="62"/>
      <c r="F320" s="14">
        <v>418059000</v>
      </c>
      <c r="G320" s="14">
        <f t="shared" si="7"/>
        <v>200000</v>
      </c>
    </row>
    <row r="321" spans="1:7" x14ac:dyDescent="0.25">
      <c r="A321" s="17" t="s">
        <v>518</v>
      </c>
      <c r="B321" s="18" t="s">
        <v>327</v>
      </c>
      <c r="C321" s="27">
        <v>418259000</v>
      </c>
      <c r="D321" s="62"/>
      <c r="F321" s="14">
        <v>418059000</v>
      </c>
      <c r="G321" s="14">
        <f t="shared" si="7"/>
        <v>200000</v>
      </c>
    </row>
    <row r="322" spans="1:7" x14ac:dyDescent="0.25">
      <c r="A322" s="19" t="s">
        <v>328</v>
      </c>
      <c r="B322" s="20" t="s">
        <v>873</v>
      </c>
      <c r="C322" s="28">
        <v>372059000</v>
      </c>
      <c r="D322" s="62"/>
      <c r="F322" s="14">
        <v>371859000</v>
      </c>
      <c r="G322" s="14">
        <f t="shared" si="7"/>
        <v>200000</v>
      </c>
    </row>
    <row r="323" spans="1:7" x14ac:dyDescent="0.25">
      <c r="A323" s="15" t="s">
        <v>519</v>
      </c>
      <c r="B323" s="16" t="s">
        <v>874</v>
      </c>
      <c r="C323" s="26">
        <v>372059000</v>
      </c>
      <c r="D323" s="62"/>
      <c r="F323" s="14">
        <v>371859000</v>
      </c>
      <c r="G323" s="14">
        <f t="shared" si="7"/>
        <v>200000</v>
      </c>
    </row>
    <row r="324" spans="1:7" x14ac:dyDescent="0.25">
      <c r="A324" s="12" t="s">
        <v>520</v>
      </c>
      <c r="B324" s="13" t="s">
        <v>875</v>
      </c>
      <c r="C324" s="25">
        <v>369659000</v>
      </c>
      <c r="D324" s="62"/>
      <c r="F324" s="14">
        <v>369459000</v>
      </c>
      <c r="G324" s="14">
        <f t="shared" si="7"/>
        <v>200000</v>
      </c>
    </row>
    <row r="325" spans="1:7" x14ac:dyDescent="0.25">
      <c r="A325" s="12" t="s">
        <v>521</v>
      </c>
      <c r="B325" s="13" t="s">
        <v>876</v>
      </c>
      <c r="C325" s="25">
        <v>371159000</v>
      </c>
      <c r="D325" s="62"/>
      <c r="F325" s="14">
        <v>370959000</v>
      </c>
      <c r="G325" s="14">
        <f t="shared" si="7"/>
        <v>200000</v>
      </c>
    </row>
    <row r="326" spans="1:7" x14ac:dyDescent="0.25">
      <c r="A326" s="12" t="s">
        <v>333</v>
      </c>
      <c r="B326" s="13" t="s">
        <v>877</v>
      </c>
      <c r="C326" s="25">
        <v>396059000</v>
      </c>
      <c r="D326" s="62"/>
      <c r="F326" s="14">
        <v>395859000</v>
      </c>
      <c r="G326" s="14">
        <f t="shared" si="7"/>
        <v>200000</v>
      </c>
    </row>
    <row r="327" spans="1:7" x14ac:dyDescent="0.25">
      <c r="A327" s="15" t="s">
        <v>522</v>
      </c>
      <c r="B327" s="16" t="s">
        <v>878</v>
      </c>
      <c r="C327" s="26">
        <v>418259000</v>
      </c>
      <c r="D327" s="62"/>
      <c r="F327" s="14">
        <v>418059000</v>
      </c>
      <c r="G327" s="14">
        <f t="shared" si="7"/>
        <v>200000</v>
      </c>
    </row>
    <row r="328" spans="1:7" x14ac:dyDescent="0.25">
      <c r="A328" s="12" t="s">
        <v>523</v>
      </c>
      <c r="B328" s="13" t="s">
        <v>879</v>
      </c>
      <c r="C328" s="25">
        <v>396059000</v>
      </c>
      <c r="D328" s="62"/>
      <c r="F328" s="14">
        <v>395859000</v>
      </c>
      <c r="G328" s="14">
        <f t="shared" si="7"/>
        <v>200000</v>
      </c>
    </row>
    <row r="329" spans="1:7" x14ac:dyDescent="0.25">
      <c r="A329" s="17" t="s">
        <v>518</v>
      </c>
      <c r="B329" s="18" t="s">
        <v>880</v>
      </c>
      <c r="C329" s="27">
        <v>418259000</v>
      </c>
      <c r="D329" s="63"/>
      <c r="F329" s="14">
        <v>418059000</v>
      </c>
      <c r="G329" s="14">
        <f t="shared" si="7"/>
        <v>200000</v>
      </c>
    </row>
    <row r="330" spans="1:7" x14ac:dyDescent="0.25">
      <c r="A330" s="21" t="s">
        <v>337</v>
      </c>
      <c r="B330" s="22" t="s">
        <v>338</v>
      </c>
      <c r="C330" s="29">
        <v>382894000</v>
      </c>
      <c r="D330" s="61" t="s">
        <v>903</v>
      </c>
      <c r="F330" s="14">
        <v>382894000</v>
      </c>
      <c r="G330" s="14">
        <f t="shared" si="7"/>
        <v>0</v>
      </c>
    </row>
    <row r="331" spans="1:7" x14ac:dyDescent="0.25">
      <c r="A331" s="12" t="s">
        <v>307</v>
      </c>
      <c r="B331" s="13" t="s">
        <v>305</v>
      </c>
      <c r="C331" s="25">
        <v>407894000</v>
      </c>
      <c r="D331" s="62"/>
      <c r="F331" s="14">
        <v>407894000</v>
      </c>
      <c r="G331" s="14">
        <f t="shared" si="7"/>
        <v>0</v>
      </c>
    </row>
    <row r="332" spans="1:7" x14ac:dyDescent="0.25">
      <c r="A332" s="12" t="s">
        <v>339</v>
      </c>
      <c r="B332" s="13" t="s">
        <v>340</v>
      </c>
      <c r="C332" s="25">
        <v>401394000</v>
      </c>
      <c r="D332" s="62"/>
      <c r="F332" s="14">
        <v>401394000</v>
      </c>
      <c r="G332" s="14">
        <f t="shared" si="7"/>
        <v>0</v>
      </c>
    </row>
    <row r="333" spans="1:7" x14ac:dyDescent="0.25">
      <c r="A333" s="17" t="s">
        <v>308</v>
      </c>
      <c r="B333" s="18" t="s">
        <v>306</v>
      </c>
      <c r="C333" s="27">
        <v>426294000</v>
      </c>
      <c r="D333" s="62"/>
      <c r="F333" s="14">
        <v>426294000</v>
      </c>
      <c r="G333" s="14">
        <f t="shared" si="7"/>
        <v>0</v>
      </c>
    </row>
    <row r="334" spans="1:7" x14ac:dyDescent="0.25">
      <c r="A334" s="21" t="s">
        <v>337</v>
      </c>
      <c r="B334" s="22" t="s">
        <v>881</v>
      </c>
      <c r="C334" s="29">
        <v>382894000</v>
      </c>
      <c r="D334" s="62"/>
      <c r="F334" s="14">
        <v>382894000</v>
      </c>
      <c r="G334" s="14">
        <f t="shared" si="7"/>
        <v>0</v>
      </c>
    </row>
    <row r="335" spans="1:7" x14ac:dyDescent="0.25">
      <c r="A335" s="12" t="s">
        <v>307</v>
      </c>
      <c r="B335" s="13" t="s">
        <v>882</v>
      </c>
      <c r="C335" s="25">
        <v>407894000</v>
      </c>
      <c r="D335" s="62"/>
      <c r="F335" s="14">
        <v>407894000</v>
      </c>
      <c r="G335" s="14">
        <f t="shared" si="7"/>
        <v>0</v>
      </c>
    </row>
    <row r="336" spans="1:7" x14ac:dyDescent="0.25">
      <c r="A336" s="12" t="s">
        <v>339</v>
      </c>
      <c r="B336" s="13" t="s">
        <v>883</v>
      </c>
      <c r="C336" s="25">
        <v>401394000</v>
      </c>
      <c r="D336" s="62"/>
      <c r="F336" s="14">
        <v>401394000</v>
      </c>
      <c r="G336" s="14">
        <f t="shared" si="7"/>
        <v>0</v>
      </c>
    </row>
    <row r="337" spans="1:7" x14ac:dyDescent="0.25">
      <c r="A337" s="17" t="s">
        <v>308</v>
      </c>
      <c r="B337" s="18" t="s">
        <v>884</v>
      </c>
      <c r="C337" s="27">
        <v>426294000</v>
      </c>
      <c r="D337" s="63"/>
      <c r="F337" s="14">
        <v>426294000</v>
      </c>
      <c r="G337" s="14">
        <f t="shared" si="7"/>
        <v>0</v>
      </c>
    </row>
    <row r="338" spans="1:7" x14ac:dyDescent="0.25">
      <c r="A338" s="21" t="s">
        <v>310</v>
      </c>
      <c r="B338" s="22" t="s">
        <v>341</v>
      </c>
      <c r="C338" s="29">
        <v>672400000</v>
      </c>
      <c r="D338" s="61" t="s">
        <v>901</v>
      </c>
      <c r="F338" s="14">
        <v>672200000</v>
      </c>
      <c r="G338" s="14">
        <f t="shared" si="7"/>
        <v>200000</v>
      </c>
    </row>
    <row r="339" spans="1:7" x14ac:dyDescent="0.25">
      <c r="A339" s="17" t="s">
        <v>310</v>
      </c>
      <c r="B339" s="18" t="s">
        <v>309</v>
      </c>
      <c r="C339" s="27">
        <v>675400000</v>
      </c>
      <c r="D339" s="63"/>
      <c r="F339" s="14">
        <v>675200000</v>
      </c>
      <c r="G339" s="14">
        <f t="shared" si="7"/>
        <v>200000</v>
      </c>
    </row>
    <row r="340" spans="1:7" x14ac:dyDescent="0.25">
      <c r="A340" s="19" t="s">
        <v>342</v>
      </c>
      <c r="B340" s="20" t="s">
        <v>343</v>
      </c>
      <c r="C340" s="28">
        <v>447776000</v>
      </c>
      <c r="D340" s="61" t="s">
        <v>900</v>
      </c>
      <c r="F340" s="14">
        <v>447776000</v>
      </c>
      <c r="G340" s="14">
        <f t="shared" si="7"/>
        <v>0</v>
      </c>
    </row>
    <row r="341" spans="1:7" x14ac:dyDescent="0.25">
      <c r="A341" s="15" t="s">
        <v>436</v>
      </c>
      <c r="B341" s="16" t="s">
        <v>311</v>
      </c>
      <c r="C341" s="26">
        <v>496676000</v>
      </c>
      <c r="D341" s="62"/>
      <c r="F341" s="14">
        <v>496676000</v>
      </c>
      <c r="G341" s="14">
        <f t="shared" si="7"/>
        <v>0</v>
      </c>
    </row>
    <row r="342" spans="1:7" x14ac:dyDescent="0.25">
      <c r="A342" s="17" t="s">
        <v>344</v>
      </c>
      <c r="B342" s="18" t="s">
        <v>345</v>
      </c>
      <c r="C342" s="27">
        <v>473176000</v>
      </c>
      <c r="D342" s="62"/>
      <c r="F342" s="14">
        <v>473176000</v>
      </c>
      <c r="G342" s="14">
        <f t="shared" si="7"/>
        <v>0</v>
      </c>
    </row>
    <row r="343" spans="1:7" x14ac:dyDescent="0.25">
      <c r="A343" s="19" t="s">
        <v>342</v>
      </c>
      <c r="B343" s="20" t="s">
        <v>885</v>
      </c>
      <c r="C343" s="28">
        <v>447776000</v>
      </c>
      <c r="D343" s="62"/>
      <c r="F343" s="14">
        <v>447776000</v>
      </c>
      <c r="G343" s="14">
        <f t="shared" si="7"/>
        <v>0</v>
      </c>
    </row>
    <row r="344" spans="1:7" x14ac:dyDescent="0.25">
      <c r="A344" s="15" t="s">
        <v>436</v>
      </c>
      <c r="B344" s="16" t="s">
        <v>886</v>
      </c>
      <c r="C344" s="26">
        <v>496676000</v>
      </c>
      <c r="D344" s="62"/>
      <c r="F344" s="14">
        <v>496676000</v>
      </c>
      <c r="G344" s="14">
        <f t="shared" si="7"/>
        <v>0</v>
      </c>
    </row>
    <row r="345" spans="1:7" x14ac:dyDescent="0.25">
      <c r="A345" s="17" t="s">
        <v>344</v>
      </c>
      <c r="B345" s="18" t="s">
        <v>887</v>
      </c>
      <c r="C345" s="27">
        <v>473176000</v>
      </c>
      <c r="D345" s="63"/>
      <c r="F345" s="14">
        <v>473176000</v>
      </c>
      <c r="G345" s="14">
        <f t="shared" si="7"/>
        <v>0</v>
      </c>
    </row>
    <row r="346" spans="1:7" x14ac:dyDescent="0.25">
      <c r="A346" s="19" t="s">
        <v>524</v>
      </c>
      <c r="B346" s="20" t="s">
        <v>346</v>
      </c>
      <c r="C346" s="28">
        <v>481858000</v>
      </c>
      <c r="D346" s="61" t="s">
        <v>899</v>
      </c>
      <c r="F346" s="14">
        <v>481858000</v>
      </c>
      <c r="G346" s="14">
        <f t="shared" si="7"/>
        <v>0</v>
      </c>
    </row>
    <row r="347" spans="1:7" x14ac:dyDescent="0.25">
      <c r="A347" s="12" t="s">
        <v>525</v>
      </c>
      <c r="B347" s="13" t="s">
        <v>347</v>
      </c>
      <c r="C347" s="25">
        <v>484958000</v>
      </c>
      <c r="D347" s="62"/>
      <c r="F347" s="14">
        <v>484958000</v>
      </c>
      <c r="G347" s="14">
        <f t="shared" si="7"/>
        <v>0</v>
      </c>
    </row>
    <row r="348" spans="1:7" x14ac:dyDescent="0.25">
      <c r="A348" s="15" t="s">
        <v>528</v>
      </c>
      <c r="B348" s="16" t="s">
        <v>356</v>
      </c>
      <c r="C348" s="26">
        <v>527458000</v>
      </c>
      <c r="D348" s="62"/>
      <c r="F348" s="14">
        <v>527458000</v>
      </c>
      <c r="G348" s="14">
        <f t="shared" si="7"/>
        <v>0</v>
      </c>
    </row>
    <row r="349" spans="1:7" x14ac:dyDescent="0.25">
      <c r="A349" s="12" t="s">
        <v>526</v>
      </c>
      <c r="B349" s="13" t="s">
        <v>348</v>
      </c>
      <c r="C349" s="25">
        <v>530558000</v>
      </c>
      <c r="D349" s="62"/>
      <c r="F349" s="14">
        <v>530558000</v>
      </c>
      <c r="G349" s="14">
        <f t="shared" si="7"/>
        <v>0</v>
      </c>
    </row>
    <row r="350" spans="1:7" x14ac:dyDescent="0.25">
      <c r="A350" s="12" t="s">
        <v>531</v>
      </c>
      <c r="B350" s="13" t="s">
        <v>312</v>
      </c>
      <c r="C350" s="25">
        <v>519158000</v>
      </c>
      <c r="D350" s="62"/>
      <c r="F350" s="14">
        <v>519158000</v>
      </c>
      <c r="G350" s="14">
        <f t="shared" si="7"/>
        <v>0</v>
      </c>
    </row>
    <row r="351" spans="1:7" x14ac:dyDescent="0.25">
      <c r="A351" s="15" t="s">
        <v>529</v>
      </c>
      <c r="B351" s="16" t="s">
        <v>357</v>
      </c>
      <c r="C351" s="26">
        <v>522058000</v>
      </c>
      <c r="D351" s="62"/>
      <c r="F351" s="14">
        <v>522058000</v>
      </c>
      <c r="G351" s="14">
        <f t="shared" ref="G351:G370" si="8">C351-F351</f>
        <v>0</v>
      </c>
    </row>
    <row r="352" spans="1:7" x14ac:dyDescent="0.25">
      <c r="A352" s="12" t="s">
        <v>527</v>
      </c>
      <c r="B352" s="13" t="s">
        <v>349</v>
      </c>
      <c r="C352" s="25">
        <v>591658000</v>
      </c>
      <c r="D352" s="62"/>
      <c r="F352" s="14">
        <v>591658000</v>
      </c>
      <c r="G352" s="14">
        <f t="shared" si="8"/>
        <v>0</v>
      </c>
    </row>
    <row r="353" spans="1:7" x14ac:dyDescent="0.25">
      <c r="A353" s="12" t="s">
        <v>530</v>
      </c>
      <c r="B353" s="13" t="s">
        <v>358</v>
      </c>
      <c r="C353" s="25">
        <v>594658000</v>
      </c>
      <c r="D353" s="62"/>
      <c r="F353" s="14">
        <v>594658000</v>
      </c>
      <c r="G353" s="14">
        <f t="shared" si="8"/>
        <v>0</v>
      </c>
    </row>
    <row r="354" spans="1:7" x14ac:dyDescent="0.25">
      <c r="A354" s="12" t="s">
        <v>846</v>
      </c>
      <c r="B354" s="13" t="s">
        <v>350</v>
      </c>
      <c r="C354" s="25">
        <v>581658000</v>
      </c>
      <c r="D354" s="62"/>
      <c r="F354" s="14">
        <v>581658000</v>
      </c>
      <c r="G354" s="14">
        <f t="shared" si="8"/>
        <v>0</v>
      </c>
    </row>
    <row r="355" spans="1:7" x14ac:dyDescent="0.25">
      <c r="A355" s="15" t="s">
        <v>847</v>
      </c>
      <c r="B355" s="16" t="s">
        <v>355</v>
      </c>
      <c r="C355" s="26">
        <v>583258000</v>
      </c>
      <c r="D355" s="62"/>
      <c r="F355" s="14">
        <v>583258000</v>
      </c>
      <c r="G355" s="14">
        <f t="shared" si="8"/>
        <v>0</v>
      </c>
    </row>
    <row r="356" spans="1:7" x14ac:dyDescent="0.25">
      <c r="A356" s="12" t="s">
        <v>496</v>
      </c>
      <c r="B356" s="13" t="s">
        <v>313</v>
      </c>
      <c r="C356" s="25">
        <v>668158000</v>
      </c>
      <c r="D356" s="62"/>
      <c r="F356" s="14">
        <v>668158000</v>
      </c>
      <c r="G356" s="14">
        <f t="shared" si="8"/>
        <v>0</v>
      </c>
    </row>
    <row r="357" spans="1:7" x14ac:dyDescent="0.25">
      <c r="A357" s="12" t="s">
        <v>371</v>
      </c>
      <c r="B357" s="13" t="s">
        <v>351</v>
      </c>
      <c r="C357" s="25">
        <v>671058000</v>
      </c>
      <c r="D357" s="62"/>
      <c r="F357" s="14">
        <v>671058000</v>
      </c>
      <c r="G357" s="14">
        <f t="shared" si="8"/>
        <v>0</v>
      </c>
    </row>
    <row r="358" spans="1:7" x14ac:dyDescent="0.25">
      <c r="A358" s="15" t="s">
        <v>497</v>
      </c>
      <c r="B358" s="16" t="s">
        <v>352</v>
      </c>
      <c r="C358" s="26">
        <v>658158000</v>
      </c>
      <c r="D358" s="62"/>
      <c r="F358" s="14">
        <v>658158000</v>
      </c>
      <c r="G358" s="14">
        <f t="shared" si="8"/>
        <v>0</v>
      </c>
    </row>
    <row r="359" spans="1:7" x14ac:dyDescent="0.25">
      <c r="A359" s="12" t="s">
        <v>498</v>
      </c>
      <c r="B359" s="13" t="s">
        <v>353</v>
      </c>
      <c r="C359" s="25">
        <v>661058000</v>
      </c>
      <c r="D359" s="62"/>
      <c r="F359" s="14">
        <v>661058000</v>
      </c>
      <c r="G359" s="14">
        <f t="shared" si="8"/>
        <v>0</v>
      </c>
    </row>
    <row r="360" spans="1:7" x14ac:dyDescent="0.25">
      <c r="A360" s="17" t="s">
        <v>848</v>
      </c>
      <c r="B360" s="18" t="s">
        <v>354</v>
      </c>
      <c r="C360" s="27">
        <v>659758000</v>
      </c>
      <c r="D360" s="63"/>
      <c r="F360" s="14">
        <v>659758000</v>
      </c>
      <c r="G360" s="14">
        <f t="shared" si="8"/>
        <v>0</v>
      </c>
    </row>
    <row r="361" spans="1:7" x14ac:dyDescent="0.25">
      <c r="A361" s="19" t="s">
        <v>130</v>
      </c>
      <c r="B361" s="20" t="s">
        <v>569</v>
      </c>
      <c r="C361" s="28">
        <v>541600000</v>
      </c>
      <c r="D361" s="61" t="s">
        <v>902</v>
      </c>
      <c r="F361" s="14">
        <v>541600000</v>
      </c>
      <c r="G361" s="14">
        <f t="shared" si="8"/>
        <v>0</v>
      </c>
    </row>
    <row r="362" spans="1:7" x14ac:dyDescent="0.25">
      <c r="A362" s="15" t="s">
        <v>132</v>
      </c>
      <c r="B362" s="16" t="s">
        <v>570</v>
      </c>
      <c r="C362" s="26">
        <v>613400000</v>
      </c>
      <c r="D362" s="62"/>
      <c r="F362" s="14">
        <v>613400000</v>
      </c>
      <c r="G362" s="14">
        <f t="shared" si="8"/>
        <v>0</v>
      </c>
    </row>
    <row r="363" spans="1:7" x14ac:dyDescent="0.25">
      <c r="A363" s="17" t="s">
        <v>134</v>
      </c>
      <c r="B363" s="18" t="s">
        <v>571</v>
      </c>
      <c r="C363" s="27">
        <v>657900000</v>
      </c>
      <c r="D363" s="63"/>
      <c r="F363" s="14">
        <v>657900000</v>
      </c>
      <c r="G363" s="14">
        <f t="shared" si="8"/>
        <v>0</v>
      </c>
    </row>
    <row r="364" spans="1:7" x14ac:dyDescent="0.25">
      <c r="A364" s="19" t="s">
        <v>533</v>
      </c>
      <c r="B364" s="20" t="s">
        <v>314</v>
      </c>
      <c r="C364" s="28">
        <v>344759000</v>
      </c>
      <c r="D364" s="61" t="s">
        <v>895</v>
      </c>
      <c r="F364" s="14">
        <v>344759000</v>
      </c>
      <c r="G364" s="14">
        <f t="shared" si="8"/>
        <v>0</v>
      </c>
    </row>
    <row r="365" spans="1:7" x14ac:dyDescent="0.25">
      <c r="A365" s="15" t="s">
        <v>532</v>
      </c>
      <c r="B365" s="16" t="s">
        <v>364</v>
      </c>
      <c r="C365" s="26">
        <v>359659000</v>
      </c>
      <c r="D365" s="62"/>
      <c r="F365" s="14">
        <v>359659000</v>
      </c>
      <c r="G365" s="14">
        <f t="shared" si="8"/>
        <v>0</v>
      </c>
    </row>
    <row r="366" spans="1:7" x14ac:dyDescent="0.25">
      <c r="A366" s="12" t="s">
        <v>534</v>
      </c>
      <c r="B366" s="13" t="s">
        <v>315</v>
      </c>
      <c r="C366" s="25">
        <v>373459000</v>
      </c>
      <c r="D366" s="62"/>
      <c r="F366" s="14">
        <v>373459000</v>
      </c>
      <c r="G366" s="14">
        <f t="shared" si="8"/>
        <v>0</v>
      </c>
    </row>
    <row r="367" spans="1:7" x14ac:dyDescent="0.25">
      <c r="A367" s="12" t="s">
        <v>359</v>
      </c>
      <c r="B367" s="13" t="s">
        <v>360</v>
      </c>
      <c r="C367" s="25">
        <v>376059000</v>
      </c>
      <c r="D367" s="62"/>
      <c r="F367" s="14">
        <v>376059000</v>
      </c>
      <c r="G367" s="14">
        <f t="shared" si="8"/>
        <v>0</v>
      </c>
    </row>
    <row r="368" spans="1:7" x14ac:dyDescent="0.25">
      <c r="A368" s="12" t="s">
        <v>535</v>
      </c>
      <c r="B368" s="13" t="s">
        <v>316</v>
      </c>
      <c r="C368" s="25">
        <v>398259000</v>
      </c>
      <c r="D368" s="62"/>
      <c r="F368" s="14">
        <v>398259000</v>
      </c>
      <c r="G368" s="14">
        <f t="shared" si="8"/>
        <v>0</v>
      </c>
    </row>
    <row r="369" spans="1:8" x14ac:dyDescent="0.25">
      <c r="A369" s="15" t="s">
        <v>361</v>
      </c>
      <c r="B369" s="16" t="s">
        <v>412</v>
      </c>
      <c r="C369" s="26">
        <v>325159000</v>
      </c>
      <c r="D369" s="62"/>
      <c r="F369" s="14">
        <v>325159000</v>
      </c>
      <c r="G369" s="14">
        <f t="shared" si="8"/>
        <v>0</v>
      </c>
    </row>
    <row r="370" spans="1:8" x14ac:dyDescent="0.25">
      <c r="A370" s="17" t="s">
        <v>362</v>
      </c>
      <c r="B370" s="18" t="s">
        <v>363</v>
      </c>
      <c r="C370" s="27">
        <v>340159000</v>
      </c>
      <c r="D370" s="63"/>
      <c r="F370" s="31">
        <v>340159000</v>
      </c>
      <c r="G370" s="31">
        <f t="shared" si="8"/>
        <v>0</v>
      </c>
    </row>
    <row r="371" spans="1:8" x14ac:dyDescent="0.25">
      <c r="A371" s="23" t="s">
        <v>790</v>
      </c>
      <c r="B371" s="1"/>
      <c r="C371" s="1"/>
      <c r="D371" s="1"/>
    </row>
    <row r="372" spans="1:8" x14ac:dyDescent="0.25">
      <c r="A372" s="23" t="s">
        <v>572</v>
      </c>
      <c r="B372" s="1"/>
      <c r="C372" s="1"/>
      <c r="D372" s="1"/>
    </row>
    <row r="373" spans="1:8" x14ac:dyDescent="0.25">
      <c r="A373" s="23" t="s">
        <v>647</v>
      </c>
      <c r="B373" s="1"/>
      <c r="C373" s="1"/>
      <c r="D373" s="1"/>
    </row>
    <row r="374" spans="1:8" x14ac:dyDescent="0.25">
      <c r="A374" s="1" t="s">
        <v>648</v>
      </c>
      <c r="B374" s="1"/>
      <c r="C374" s="1"/>
      <c r="D374" s="1"/>
    </row>
    <row r="375" spans="1:8" x14ac:dyDescent="0.25">
      <c r="A375" s="24" t="s">
        <v>649</v>
      </c>
      <c r="B375" s="1"/>
      <c r="C375" s="1"/>
      <c r="D375" s="1"/>
    </row>
    <row r="376" spans="1:8" x14ac:dyDescent="0.25">
      <c r="A376" s="24"/>
      <c r="B376" s="1"/>
      <c r="C376" s="1"/>
      <c r="D376" s="1"/>
    </row>
    <row r="377" spans="1:8" s="1" customFormat="1" x14ac:dyDescent="0.25">
      <c r="A377" s="3" t="s">
        <v>0</v>
      </c>
      <c r="B377" s="4"/>
      <c r="C377" s="4"/>
      <c r="D377" s="4"/>
      <c r="H377" s="2"/>
    </row>
    <row r="378" spans="1:8" s="1" customFormat="1" x14ac:dyDescent="0.25">
      <c r="A378" s="4" t="s">
        <v>677</v>
      </c>
      <c r="B378" s="4"/>
      <c r="C378" s="4"/>
      <c r="D378" s="4"/>
      <c r="H378" s="2"/>
    </row>
    <row r="379" spans="1:8" s="1" customFormat="1" ht="7.5" customHeight="1" x14ac:dyDescent="0.25">
      <c r="H379" s="2"/>
    </row>
    <row r="380" spans="1:8" s="1" customFormat="1" x14ac:dyDescent="0.25">
      <c r="A380" s="5" t="s">
        <v>1</v>
      </c>
      <c r="B380" s="4"/>
      <c r="C380" s="4"/>
      <c r="D380" s="4"/>
      <c r="H380" s="2"/>
    </row>
    <row r="381" spans="1:8" s="1" customFormat="1" x14ac:dyDescent="0.25">
      <c r="A381" s="5" t="s">
        <v>437</v>
      </c>
      <c r="B381" s="4"/>
      <c r="C381" s="4"/>
      <c r="D381" s="4"/>
      <c r="H381" s="2"/>
    </row>
    <row r="382" spans="1:8" s="1" customFormat="1" x14ac:dyDescent="0.25">
      <c r="A382" s="5" t="s">
        <v>248</v>
      </c>
      <c r="B382" s="4"/>
      <c r="C382" s="4"/>
      <c r="D382" s="4"/>
      <c r="H382" s="2"/>
    </row>
    <row r="383" spans="1:8" s="1" customFormat="1" x14ac:dyDescent="0.25">
      <c r="A383" s="5" t="s">
        <v>763</v>
      </c>
      <c r="B383" s="4"/>
      <c r="C383" s="4"/>
      <c r="D383" s="4"/>
      <c r="F383" s="6" t="s">
        <v>3</v>
      </c>
      <c r="G383" s="7" t="s">
        <v>4</v>
      </c>
      <c r="H383" s="2"/>
    </row>
    <row r="384" spans="1:8" s="1" customFormat="1" ht="7.5" customHeight="1" x14ac:dyDescent="0.25">
      <c r="H384" s="2"/>
    </row>
    <row r="385" spans="1:8" s="1" customFormat="1" ht="15" customHeight="1" x14ac:dyDescent="0.25">
      <c r="A385" s="8" t="s">
        <v>5</v>
      </c>
      <c r="B385" s="9" t="s">
        <v>6</v>
      </c>
      <c r="C385" s="9" t="s">
        <v>7</v>
      </c>
      <c r="D385" s="9" t="s">
        <v>8</v>
      </c>
      <c r="F385" s="32" t="s">
        <v>7</v>
      </c>
      <c r="G385" s="32" t="s">
        <v>7</v>
      </c>
      <c r="H385" s="11"/>
    </row>
    <row r="386" spans="1:8" ht="14.45" customHeight="1" x14ac:dyDescent="0.25">
      <c r="A386" s="15" t="s">
        <v>20</v>
      </c>
      <c r="B386" s="16" t="s">
        <v>543</v>
      </c>
      <c r="C386" s="26">
        <v>227900000</v>
      </c>
      <c r="D386" s="64" t="s">
        <v>829</v>
      </c>
      <c r="F386" s="14">
        <v>227700000</v>
      </c>
      <c r="G386" s="14">
        <f t="shared" ref="G386" si="9">C386-F386</f>
        <v>200000</v>
      </c>
    </row>
    <row r="387" spans="1:8" x14ac:dyDescent="0.25">
      <c r="A387" s="17" t="s">
        <v>20</v>
      </c>
      <c r="B387" s="18" t="s">
        <v>457</v>
      </c>
      <c r="C387" s="18">
        <v>228900000</v>
      </c>
      <c r="D387" s="66"/>
      <c r="F387" s="14">
        <v>228700000</v>
      </c>
      <c r="G387" s="14">
        <f t="shared" ref="G387:G449" si="10">C387-F387</f>
        <v>200000</v>
      </c>
    </row>
    <row r="388" spans="1:8" ht="14.45" customHeight="1" x14ac:dyDescent="0.25">
      <c r="A388" s="19" t="s">
        <v>541</v>
      </c>
      <c r="B388" s="20" t="s">
        <v>414</v>
      </c>
      <c r="C388" s="28">
        <v>211500000</v>
      </c>
      <c r="D388" s="64" t="s">
        <v>830</v>
      </c>
      <c r="F388" s="14">
        <v>211300000</v>
      </c>
      <c r="G388" s="14">
        <f t="shared" si="10"/>
        <v>200000</v>
      </c>
    </row>
    <row r="389" spans="1:8" x14ac:dyDescent="0.25">
      <c r="A389" s="15" t="s">
        <v>542</v>
      </c>
      <c r="B389" s="16" t="s">
        <v>373</v>
      </c>
      <c r="C389" s="26">
        <v>218500000</v>
      </c>
      <c r="D389" s="65"/>
      <c r="F389" s="14">
        <v>218300000</v>
      </c>
      <c r="G389" s="14">
        <f t="shared" si="10"/>
        <v>200000</v>
      </c>
    </row>
    <row r="390" spans="1:8" x14ac:dyDescent="0.25">
      <c r="A390" s="12" t="s">
        <v>540</v>
      </c>
      <c r="B390" s="13" t="s">
        <v>413</v>
      </c>
      <c r="C390" s="25">
        <v>223700000</v>
      </c>
      <c r="D390" s="65"/>
      <c r="F390" s="14">
        <v>223500000</v>
      </c>
      <c r="G390" s="14">
        <f t="shared" si="10"/>
        <v>200000</v>
      </c>
    </row>
    <row r="391" spans="1:8" ht="14.45" customHeight="1" x14ac:dyDescent="0.25">
      <c r="A391" s="12" t="s">
        <v>539</v>
      </c>
      <c r="B391" s="13" t="s">
        <v>374</v>
      </c>
      <c r="C391" s="25">
        <v>237500000</v>
      </c>
      <c r="D391" s="65"/>
      <c r="F391" s="14">
        <v>237300000</v>
      </c>
      <c r="G391" s="14">
        <f t="shared" si="10"/>
        <v>200000</v>
      </c>
    </row>
    <row r="392" spans="1:8" x14ac:dyDescent="0.25">
      <c r="A392" s="17" t="s">
        <v>375</v>
      </c>
      <c r="B392" s="18" t="s">
        <v>672</v>
      </c>
      <c r="C392" s="18">
        <v>238400000</v>
      </c>
      <c r="D392" s="66"/>
      <c r="F392" s="14">
        <v>238200000</v>
      </c>
      <c r="G392" s="14">
        <f t="shared" si="10"/>
        <v>200000</v>
      </c>
    </row>
    <row r="393" spans="1:8" x14ac:dyDescent="0.25">
      <c r="A393" s="52" t="s">
        <v>223</v>
      </c>
      <c r="B393" s="53" t="s">
        <v>598</v>
      </c>
      <c r="C393" s="53">
        <v>241500000</v>
      </c>
      <c r="D393" s="54" t="s">
        <v>868</v>
      </c>
      <c r="F393" s="14">
        <v>241500000</v>
      </c>
      <c r="G393" s="14">
        <f t="shared" si="10"/>
        <v>0</v>
      </c>
    </row>
    <row r="394" spans="1:8" x14ac:dyDescent="0.25">
      <c r="A394" s="21" t="s">
        <v>36</v>
      </c>
      <c r="B394" s="22" t="s">
        <v>378</v>
      </c>
      <c r="C394" s="29">
        <v>299300000</v>
      </c>
      <c r="D394" s="65" t="s">
        <v>713</v>
      </c>
      <c r="F394" s="14">
        <v>299100000</v>
      </c>
      <c r="G394" s="14">
        <f t="shared" si="10"/>
        <v>200000</v>
      </c>
    </row>
    <row r="395" spans="1:8" x14ac:dyDescent="0.25">
      <c r="A395" s="12" t="s">
        <v>38</v>
      </c>
      <c r="B395" s="13" t="s">
        <v>415</v>
      </c>
      <c r="C395" s="25">
        <v>314500000</v>
      </c>
      <c r="D395" s="65"/>
      <c r="F395" s="14">
        <v>314300000</v>
      </c>
      <c r="G395" s="14">
        <f t="shared" si="10"/>
        <v>200000</v>
      </c>
    </row>
    <row r="396" spans="1:8" x14ac:dyDescent="0.25">
      <c r="A396" s="12" t="s">
        <v>40</v>
      </c>
      <c r="B396" s="13" t="s">
        <v>416</v>
      </c>
      <c r="C396" s="25">
        <v>321800000</v>
      </c>
      <c r="D396" s="65"/>
      <c r="F396" s="14">
        <v>321600000</v>
      </c>
      <c r="G396" s="14">
        <f t="shared" si="10"/>
        <v>200000</v>
      </c>
    </row>
    <row r="397" spans="1:8" x14ac:dyDescent="0.25">
      <c r="A397" s="17" t="s">
        <v>42</v>
      </c>
      <c r="B397" s="18" t="s">
        <v>417</v>
      </c>
      <c r="C397" s="18">
        <v>337000000</v>
      </c>
      <c r="D397" s="66"/>
      <c r="F397" s="14">
        <v>336800000</v>
      </c>
      <c r="G397" s="14">
        <f t="shared" si="10"/>
        <v>200000</v>
      </c>
    </row>
    <row r="398" spans="1:8" x14ac:dyDescent="0.25">
      <c r="A398" s="19" t="s">
        <v>44</v>
      </c>
      <c r="B398" s="20" t="s">
        <v>419</v>
      </c>
      <c r="C398" s="28">
        <v>355800000</v>
      </c>
      <c r="D398" s="64" t="s">
        <v>438</v>
      </c>
      <c r="F398" s="14">
        <v>355600000</v>
      </c>
      <c r="G398" s="14">
        <f t="shared" si="10"/>
        <v>200000</v>
      </c>
    </row>
    <row r="399" spans="1:8" x14ac:dyDescent="0.25">
      <c r="A399" s="12" t="s">
        <v>44</v>
      </c>
      <c r="B399" s="13" t="s">
        <v>391</v>
      </c>
      <c r="C399" s="25">
        <v>355800000</v>
      </c>
      <c r="D399" s="65"/>
      <c r="F399" s="14">
        <v>355600000</v>
      </c>
      <c r="G399" s="14">
        <f t="shared" si="10"/>
        <v>200000</v>
      </c>
    </row>
    <row r="400" spans="1:8" x14ac:dyDescent="0.25">
      <c r="A400" s="12" t="s">
        <v>47</v>
      </c>
      <c r="B400" s="13" t="s">
        <v>379</v>
      </c>
      <c r="C400" s="25">
        <v>353400000</v>
      </c>
      <c r="D400" s="65"/>
      <c r="F400" s="14">
        <v>353200000</v>
      </c>
      <c r="G400" s="14">
        <f t="shared" si="10"/>
        <v>200000</v>
      </c>
    </row>
    <row r="401" spans="1:7" x14ac:dyDescent="0.25">
      <c r="A401" s="15" t="s">
        <v>47</v>
      </c>
      <c r="B401" s="16" t="s">
        <v>392</v>
      </c>
      <c r="C401" s="26">
        <v>354900000</v>
      </c>
      <c r="D401" s="65"/>
      <c r="F401" s="14">
        <v>354700000</v>
      </c>
      <c r="G401" s="14">
        <f t="shared" si="10"/>
        <v>200000</v>
      </c>
    </row>
    <row r="402" spans="1:7" x14ac:dyDescent="0.25">
      <c r="A402" s="15" t="s">
        <v>50</v>
      </c>
      <c r="B402" s="16" t="s">
        <v>418</v>
      </c>
      <c r="C402" s="26">
        <v>379800000</v>
      </c>
      <c r="D402" s="65"/>
      <c r="F402" s="14">
        <v>379600000</v>
      </c>
      <c r="G402" s="14">
        <f t="shared" si="10"/>
        <v>200000</v>
      </c>
    </row>
    <row r="403" spans="1:7" x14ac:dyDescent="0.25">
      <c r="A403" s="12" t="s">
        <v>53</v>
      </c>
      <c r="B403" s="13" t="s">
        <v>380</v>
      </c>
      <c r="C403" s="25">
        <v>402000000</v>
      </c>
      <c r="D403" s="65"/>
      <c r="F403" s="14">
        <v>401800000</v>
      </c>
      <c r="G403" s="14">
        <f t="shared" si="10"/>
        <v>200000</v>
      </c>
    </row>
    <row r="404" spans="1:7" x14ac:dyDescent="0.25">
      <c r="A404" s="12" t="s">
        <v>50</v>
      </c>
      <c r="B404" s="13" t="s">
        <v>381</v>
      </c>
      <c r="C404" s="25">
        <v>379800000</v>
      </c>
      <c r="D404" s="65"/>
      <c r="F404" s="14">
        <v>379600000</v>
      </c>
      <c r="G404" s="14">
        <f t="shared" si="10"/>
        <v>200000</v>
      </c>
    </row>
    <row r="405" spans="1:7" x14ac:dyDescent="0.25">
      <c r="A405" s="17" t="s">
        <v>53</v>
      </c>
      <c r="B405" s="18" t="s">
        <v>382</v>
      </c>
      <c r="C405" s="18">
        <v>402000000</v>
      </c>
      <c r="D405" s="66"/>
      <c r="F405" s="14">
        <v>401800000</v>
      </c>
      <c r="G405" s="14">
        <f t="shared" si="10"/>
        <v>200000</v>
      </c>
    </row>
    <row r="406" spans="1:7" x14ac:dyDescent="0.25">
      <c r="A406" s="19" t="s">
        <v>63</v>
      </c>
      <c r="B406" s="20" t="s">
        <v>393</v>
      </c>
      <c r="C406" s="28">
        <v>411100000</v>
      </c>
      <c r="D406" s="67" t="s">
        <v>712</v>
      </c>
      <c r="F406" s="14">
        <v>411100000</v>
      </c>
      <c r="G406" s="14">
        <f t="shared" si="10"/>
        <v>0</v>
      </c>
    </row>
    <row r="407" spans="1:7" x14ac:dyDescent="0.25">
      <c r="A407" s="12" t="s">
        <v>849</v>
      </c>
      <c r="B407" s="13" t="s">
        <v>383</v>
      </c>
      <c r="C407" s="25">
        <v>455200000</v>
      </c>
      <c r="D407" s="68"/>
      <c r="F407" s="14">
        <v>455200000</v>
      </c>
      <c r="G407" s="14">
        <f t="shared" si="10"/>
        <v>0</v>
      </c>
    </row>
    <row r="408" spans="1:7" x14ac:dyDescent="0.25">
      <c r="A408" s="12" t="s">
        <v>66</v>
      </c>
      <c r="B408" s="13" t="s">
        <v>385</v>
      </c>
      <c r="C408" s="25">
        <v>457700000</v>
      </c>
      <c r="D408" s="68"/>
      <c r="F408" s="14">
        <v>457700000</v>
      </c>
      <c r="G408" s="14">
        <f t="shared" si="10"/>
        <v>0</v>
      </c>
    </row>
    <row r="409" spans="1:7" x14ac:dyDescent="0.25">
      <c r="A409" s="15" t="s">
        <v>850</v>
      </c>
      <c r="B409" s="16" t="s">
        <v>384</v>
      </c>
      <c r="C409" s="26">
        <v>464600000</v>
      </c>
      <c r="D409" s="68"/>
      <c r="F409" s="14">
        <v>464600000</v>
      </c>
      <c r="G409" s="14">
        <f t="shared" si="10"/>
        <v>0</v>
      </c>
    </row>
    <row r="410" spans="1:7" x14ac:dyDescent="0.25">
      <c r="A410" s="15" t="s">
        <v>69</v>
      </c>
      <c r="B410" s="16" t="s">
        <v>386</v>
      </c>
      <c r="C410" s="26">
        <v>467600000</v>
      </c>
      <c r="D410" s="68"/>
      <c r="F410" s="14">
        <v>467600000</v>
      </c>
      <c r="G410" s="14">
        <f t="shared" si="10"/>
        <v>0</v>
      </c>
    </row>
    <row r="411" spans="1:7" x14ac:dyDescent="0.25">
      <c r="A411" s="12" t="s">
        <v>482</v>
      </c>
      <c r="B411" s="13" t="s">
        <v>557</v>
      </c>
      <c r="C411" s="25">
        <v>476700000</v>
      </c>
      <c r="D411" s="68"/>
      <c r="F411" s="14">
        <v>476700000</v>
      </c>
      <c r="G411" s="14">
        <f t="shared" si="10"/>
        <v>0</v>
      </c>
    </row>
    <row r="412" spans="1:7" ht="14.45" customHeight="1" x14ac:dyDescent="0.25">
      <c r="A412" s="12" t="s">
        <v>72</v>
      </c>
      <c r="B412" s="13" t="s">
        <v>560</v>
      </c>
      <c r="C412" s="25">
        <v>479100000</v>
      </c>
      <c r="D412" s="68"/>
      <c r="F412" s="14">
        <v>479100000</v>
      </c>
      <c r="G412" s="14">
        <f t="shared" si="10"/>
        <v>0</v>
      </c>
    </row>
    <row r="413" spans="1:7" x14ac:dyDescent="0.25">
      <c r="A413" s="15" t="s">
        <v>483</v>
      </c>
      <c r="B413" s="16" t="s">
        <v>559</v>
      </c>
      <c r="C413" s="26">
        <v>480600000</v>
      </c>
      <c r="D413" s="68"/>
      <c r="F413" s="14">
        <v>480600000</v>
      </c>
      <c r="G413" s="14">
        <f t="shared" si="10"/>
        <v>0</v>
      </c>
    </row>
    <row r="414" spans="1:7" x14ac:dyDescent="0.25">
      <c r="A414" s="12" t="s">
        <v>75</v>
      </c>
      <c r="B414" s="13" t="s">
        <v>558</v>
      </c>
      <c r="C414" s="25">
        <v>481600000</v>
      </c>
      <c r="D414" s="68"/>
      <c r="F414" s="14">
        <v>481600000</v>
      </c>
      <c r="G414" s="14">
        <f t="shared" si="10"/>
        <v>0</v>
      </c>
    </row>
    <row r="415" spans="1:7" x14ac:dyDescent="0.25">
      <c r="A415" s="12" t="s">
        <v>851</v>
      </c>
      <c r="B415" s="13" t="s">
        <v>420</v>
      </c>
      <c r="C415" s="25">
        <v>486100000</v>
      </c>
      <c r="D415" s="68"/>
      <c r="F415" s="14">
        <v>486100000</v>
      </c>
      <c r="G415" s="14">
        <f t="shared" si="10"/>
        <v>0</v>
      </c>
    </row>
    <row r="416" spans="1:7" x14ac:dyDescent="0.25">
      <c r="A416" s="12" t="s">
        <v>78</v>
      </c>
      <c r="B416" s="13" t="s">
        <v>423</v>
      </c>
      <c r="C416" s="25">
        <v>488500000</v>
      </c>
      <c r="D416" s="68"/>
      <c r="F416" s="14">
        <v>488500000</v>
      </c>
      <c r="G416" s="14">
        <f t="shared" si="10"/>
        <v>0</v>
      </c>
    </row>
    <row r="417" spans="1:7" x14ac:dyDescent="0.25">
      <c r="A417" s="15" t="s">
        <v>852</v>
      </c>
      <c r="B417" s="16" t="s">
        <v>422</v>
      </c>
      <c r="C417" s="26">
        <v>490000000</v>
      </c>
      <c r="D417" s="68"/>
      <c r="F417" s="14">
        <v>490000000</v>
      </c>
      <c r="G417" s="14">
        <f t="shared" si="10"/>
        <v>0</v>
      </c>
    </row>
    <row r="418" spans="1:7" x14ac:dyDescent="0.25">
      <c r="A418" s="15" t="s">
        <v>81</v>
      </c>
      <c r="B418" s="16" t="s">
        <v>421</v>
      </c>
      <c r="C418" s="26">
        <v>491000000</v>
      </c>
      <c r="D418" s="68"/>
      <c r="F418" s="14">
        <v>491000000</v>
      </c>
      <c r="G418" s="14">
        <f t="shared" si="10"/>
        <v>0</v>
      </c>
    </row>
    <row r="419" spans="1:7" x14ac:dyDescent="0.25">
      <c r="A419" s="12" t="s">
        <v>69</v>
      </c>
      <c r="B419" s="13" t="s">
        <v>267</v>
      </c>
      <c r="C419" s="25">
        <v>469800000</v>
      </c>
      <c r="D419" s="68"/>
      <c r="F419" s="14">
        <v>469800000</v>
      </c>
      <c r="G419" s="14">
        <f t="shared" si="10"/>
        <v>0</v>
      </c>
    </row>
    <row r="420" spans="1:7" x14ac:dyDescent="0.25">
      <c r="A420" s="17" t="s">
        <v>484</v>
      </c>
      <c r="B420" s="18" t="s">
        <v>268</v>
      </c>
      <c r="C420" s="18">
        <v>486200000</v>
      </c>
      <c r="D420" s="69"/>
      <c r="F420" s="14">
        <v>486200000</v>
      </c>
      <c r="G420" s="14">
        <f t="shared" si="10"/>
        <v>0</v>
      </c>
    </row>
    <row r="421" spans="1:7" x14ac:dyDescent="0.25">
      <c r="A421" s="21" t="s">
        <v>83</v>
      </c>
      <c r="B421" s="22" t="s">
        <v>271</v>
      </c>
      <c r="C421" s="29">
        <v>351600000</v>
      </c>
      <c r="D421" s="65" t="s">
        <v>831</v>
      </c>
      <c r="F421" s="14">
        <v>351600000</v>
      </c>
      <c r="G421" s="14">
        <f t="shared" si="10"/>
        <v>0</v>
      </c>
    </row>
    <row r="422" spans="1:7" x14ac:dyDescent="0.25">
      <c r="A422" s="12" t="s">
        <v>85</v>
      </c>
      <c r="B422" s="13" t="s">
        <v>272</v>
      </c>
      <c r="C422" s="25">
        <v>362600000</v>
      </c>
      <c r="D422" s="65"/>
      <c r="F422" s="14">
        <v>362600000</v>
      </c>
      <c r="G422" s="14">
        <f t="shared" si="10"/>
        <v>0</v>
      </c>
    </row>
    <row r="423" spans="1:7" x14ac:dyDescent="0.25">
      <c r="A423" s="12" t="s">
        <v>87</v>
      </c>
      <c r="B423" s="13" t="s">
        <v>275</v>
      </c>
      <c r="C423" s="25">
        <v>370100000</v>
      </c>
      <c r="D423" s="65"/>
      <c r="F423" s="14">
        <v>370100000</v>
      </c>
      <c r="G423" s="14">
        <f t="shared" si="10"/>
        <v>0</v>
      </c>
    </row>
    <row r="424" spans="1:7" x14ac:dyDescent="0.25">
      <c r="A424" s="17" t="s">
        <v>89</v>
      </c>
      <c r="B424" s="18" t="s">
        <v>276</v>
      </c>
      <c r="C424" s="18">
        <v>381000000</v>
      </c>
      <c r="D424" s="65"/>
      <c r="F424" s="14">
        <v>381000000</v>
      </c>
      <c r="G424" s="14">
        <f t="shared" si="10"/>
        <v>0</v>
      </c>
    </row>
    <row r="425" spans="1:7" x14ac:dyDescent="0.25">
      <c r="A425" s="21" t="s">
        <v>567</v>
      </c>
      <c r="B425" s="22" t="s">
        <v>561</v>
      </c>
      <c r="C425" s="29">
        <v>1978700000</v>
      </c>
      <c r="D425" s="64" t="s">
        <v>832</v>
      </c>
      <c r="F425" s="14">
        <v>1978700000</v>
      </c>
      <c r="G425" s="14">
        <f t="shared" si="10"/>
        <v>0</v>
      </c>
    </row>
    <row r="426" spans="1:7" x14ac:dyDescent="0.25">
      <c r="A426" s="17" t="s">
        <v>568</v>
      </c>
      <c r="B426" s="18" t="s">
        <v>562</v>
      </c>
      <c r="C426" s="18">
        <v>1982300000</v>
      </c>
      <c r="D426" s="65"/>
      <c r="F426" s="14">
        <v>1982300000</v>
      </c>
      <c r="G426" s="14">
        <f t="shared" si="10"/>
        <v>0</v>
      </c>
    </row>
    <row r="427" spans="1:7" ht="14.45" customHeight="1" x14ac:dyDescent="0.25">
      <c r="A427" s="19" t="s">
        <v>536</v>
      </c>
      <c r="B427" s="20" t="s">
        <v>277</v>
      </c>
      <c r="C427" s="28">
        <v>1851700000</v>
      </c>
      <c r="D427" s="65"/>
      <c r="F427" s="14">
        <v>1851700000</v>
      </c>
      <c r="G427" s="14">
        <f t="shared" si="10"/>
        <v>0</v>
      </c>
    </row>
    <row r="428" spans="1:7" x14ac:dyDescent="0.25">
      <c r="A428" s="17" t="s">
        <v>537</v>
      </c>
      <c r="B428" s="18" t="s">
        <v>278</v>
      </c>
      <c r="C428" s="18">
        <v>1855400000</v>
      </c>
      <c r="D428" s="66"/>
      <c r="F428" s="14">
        <v>1855400000</v>
      </c>
      <c r="G428" s="14">
        <f t="shared" si="10"/>
        <v>0</v>
      </c>
    </row>
    <row r="429" spans="1:7" x14ac:dyDescent="0.25">
      <c r="A429" s="21" t="s">
        <v>105</v>
      </c>
      <c r="B429" s="22" t="s">
        <v>563</v>
      </c>
      <c r="C429" s="29">
        <v>431000000</v>
      </c>
      <c r="D429" s="64" t="s">
        <v>833</v>
      </c>
      <c r="F429" s="14">
        <v>431000000</v>
      </c>
      <c r="G429" s="14">
        <f t="shared" si="10"/>
        <v>0</v>
      </c>
    </row>
    <row r="430" spans="1:7" x14ac:dyDescent="0.25">
      <c r="A430" s="12" t="s">
        <v>107</v>
      </c>
      <c r="B430" s="13" t="s">
        <v>387</v>
      </c>
      <c r="C430" s="25">
        <v>479900000</v>
      </c>
      <c r="D430" s="65"/>
      <c r="F430" s="14">
        <v>479900000</v>
      </c>
      <c r="G430" s="14">
        <f t="shared" si="10"/>
        <v>0</v>
      </c>
    </row>
    <row r="431" spans="1:7" x14ac:dyDescent="0.25">
      <c r="A431" s="12" t="s">
        <v>109</v>
      </c>
      <c r="B431" s="13" t="s">
        <v>388</v>
      </c>
      <c r="C431" s="25">
        <v>456400000</v>
      </c>
      <c r="D431" s="65"/>
      <c r="F431" s="14">
        <v>456400000</v>
      </c>
      <c r="G431" s="14">
        <f t="shared" si="10"/>
        <v>0</v>
      </c>
    </row>
    <row r="432" spans="1:7" x14ac:dyDescent="0.25">
      <c r="A432" s="17" t="s">
        <v>107</v>
      </c>
      <c r="B432" s="18" t="s">
        <v>424</v>
      </c>
      <c r="C432" s="18">
        <v>481800000</v>
      </c>
      <c r="D432" s="66"/>
      <c r="F432" s="14">
        <v>481800000</v>
      </c>
      <c r="G432" s="14">
        <f t="shared" si="10"/>
        <v>0</v>
      </c>
    </row>
    <row r="433" spans="1:7" x14ac:dyDescent="0.25">
      <c r="A433" s="21" t="s">
        <v>853</v>
      </c>
      <c r="B433" s="22" t="s">
        <v>684</v>
      </c>
      <c r="C433" s="29">
        <v>477500000</v>
      </c>
      <c r="D433" s="64" t="s">
        <v>834</v>
      </c>
      <c r="F433" s="14">
        <v>477500000</v>
      </c>
      <c r="G433" s="14">
        <f t="shared" si="10"/>
        <v>0</v>
      </c>
    </row>
    <row r="434" spans="1:7" x14ac:dyDescent="0.25">
      <c r="A434" s="15" t="s">
        <v>718</v>
      </c>
      <c r="B434" s="16" t="s">
        <v>685</v>
      </c>
      <c r="C434" s="26">
        <v>480600000</v>
      </c>
      <c r="D434" s="65"/>
      <c r="F434" s="14">
        <v>480600000</v>
      </c>
      <c r="G434" s="14">
        <f t="shared" si="10"/>
        <v>0</v>
      </c>
    </row>
    <row r="435" spans="1:7" x14ac:dyDescent="0.25">
      <c r="A435" s="12" t="s">
        <v>854</v>
      </c>
      <c r="B435" s="13" t="s">
        <v>686</v>
      </c>
      <c r="C435" s="25">
        <v>523100000</v>
      </c>
      <c r="D435" s="65"/>
      <c r="F435" s="14">
        <v>523100000</v>
      </c>
      <c r="G435" s="14">
        <f t="shared" si="10"/>
        <v>0</v>
      </c>
    </row>
    <row r="436" spans="1:7" x14ac:dyDescent="0.25">
      <c r="A436" s="12" t="s">
        <v>719</v>
      </c>
      <c r="B436" s="13" t="s">
        <v>687</v>
      </c>
      <c r="C436" s="25">
        <v>526200000</v>
      </c>
      <c r="D436" s="65"/>
      <c r="F436" s="14">
        <v>526200000</v>
      </c>
      <c r="G436" s="14">
        <f t="shared" si="10"/>
        <v>0</v>
      </c>
    </row>
    <row r="437" spans="1:7" ht="14.45" customHeight="1" x14ac:dyDescent="0.25">
      <c r="A437" s="15" t="s">
        <v>839</v>
      </c>
      <c r="B437" s="16" t="s">
        <v>690</v>
      </c>
      <c r="C437" s="26">
        <v>515200000</v>
      </c>
      <c r="D437" s="65"/>
      <c r="F437" s="14">
        <v>515200000</v>
      </c>
      <c r="G437" s="14">
        <f t="shared" si="10"/>
        <v>0</v>
      </c>
    </row>
    <row r="438" spans="1:7" x14ac:dyDescent="0.25">
      <c r="A438" s="12" t="s">
        <v>720</v>
      </c>
      <c r="B438" s="13" t="s">
        <v>691</v>
      </c>
      <c r="C438" s="25">
        <v>516600000</v>
      </c>
      <c r="D438" s="65"/>
      <c r="F438" s="14">
        <v>516600000</v>
      </c>
      <c r="G438" s="14">
        <f t="shared" si="10"/>
        <v>0</v>
      </c>
    </row>
    <row r="439" spans="1:7" x14ac:dyDescent="0.25">
      <c r="A439" s="12" t="s">
        <v>840</v>
      </c>
      <c r="B439" s="13" t="s">
        <v>692</v>
      </c>
      <c r="C439" s="25">
        <v>569300000</v>
      </c>
      <c r="D439" s="65"/>
      <c r="F439" s="14">
        <v>569300000</v>
      </c>
      <c r="G439" s="14">
        <f t="shared" si="10"/>
        <v>0</v>
      </c>
    </row>
    <row r="440" spans="1:7" x14ac:dyDescent="0.25">
      <c r="A440" s="12" t="s">
        <v>721</v>
      </c>
      <c r="B440" s="13" t="s">
        <v>693</v>
      </c>
      <c r="C440" s="25">
        <v>571900000</v>
      </c>
      <c r="D440" s="65"/>
      <c r="F440" s="14">
        <v>571900000</v>
      </c>
      <c r="G440" s="14">
        <f t="shared" si="10"/>
        <v>0</v>
      </c>
    </row>
    <row r="441" spans="1:7" x14ac:dyDescent="0.25">
      <c r="A441" s="15" t="s">
        <v>841</v>
      </c>
      <c r="B441" s="16" t="s">
        <v>694</v>
      </c>
      <c r="C441" s="26">
        <v>514800000</v>
      </c>
      <c r="D441" s="65"/>
      <c r="F441" s="14">
        <v>514800000</v>
      </c>
      <c r="G441" s="14">
        <f t="shared" si="10"/>
        <v>0</v>
      </c>
    </row>
    <row r="442" spans="1:7" x14ac:dyDescent="0.25">
      <c r="A442" s="15" t="s">
        <v>722</v>
      </c>
      <c r="B442" s="16" t="s">
        <v>695</v>
      </c>
      <c r="C442" s="26">
        <v>517700000</v>
      </c>
      <c r="D442" s="65"/>
      <c r="F442" s="14">
        <v>517700000</v>
      </c>
      <c r="G442" s="14">
        <f t="shared" si="10"/>
        <v>0</v>
      </c>
    </row>
    <row r="443" spans="1:7" x14ac:dyDescent="0.25">
      <c r="A443" s="12" t="s">
        <v>855</v>
      </c>
      <c r="B443" s="13" t="s">
        <v>696</v>
      </c>
      <c r="C443" s="25">
        <v>587300000</v>
      </c>
      <c r="D443" s="65"/>
      <c r="F443" s="14">
        <v>587300000</v>
      </c>
      <c r="G443" s="14">
        <f t="shared" si="10"/>
        <v>0</v>
      </c>
    </row>
    <row r="444" spans="1:7" x14ac:dyDescent="0.25">
      <c r="A444" s="12" t="s">
        <v>723</v>
      </c>
      <c r="B444" s="13" t="s">
        <v>697</v>
      </c>
      <c r="C444" s="25">
        <v>590300000</v>
      </c>
      <c r="D444" s="65"/>
      <c r="F444" s="14">
        <v>590300000</v>
      </c>
      <c r="G444" s="14">
        <f t="shared" si="10"/>
        <v>0</v>
      </c>
    </row>
    <row r="445" spans="1:7" x14ac:dyDescent="0.25">
      <c r="A445" s="15" t="s">
        <v>856</v>
      </c>
      <c r="B445" s="16" t="s">
        <v>698</v>
      </c>
      <c r="C445" s="26">
        <v>577300000</v>
      </c>
      <c r="D445" s="65"/>
      <c r="F445" s="14">
        <v>577300000</v>
      </c>
      <c r="G445" s="14">
        <f t="shared" si="10"/>
        <v>0</v>
      </c>
    </row>
    <row r="446" spans="1:7" ht="14.45" customHeight="1" x14ac:dyDescent="0.25">
      <c r="A446" s="12" t="s">
        <v>724</v>
      </c>
      <c r="B446" s="13" t="s">
        <v>699</v>
      </c>
      <c r="C446" s="25">
        <v>580300000</v>
      </c>
      <c r="D446" s="65"/>
      <c r="F446" s="14">
        <v>580300000</v>
      </c>
      <c r="G446" s="14">
        <f t="shared" si="10"/>
        <v>0</v>
      </c>
    </row>
    <row r="447" spans="1:7" x14ac:dyDescent="0.25">
      <c r="A447" s="12" t="s">
        <v>857</v>
      </c>
      <c r="B447" s="13" t="s">
        <v>700</v>
      </c>
      <c r="C447" s="25">
        <v>663800000</v>
      </c>
      <c r="D447" s="65"/>
      <c r="F447" s="14">
        <v>663800000</v>
      </c>
      <c r="G447" s="14">
        <f t="shared" si="10"/>
        <v>0</v>
      </c>
    </row>
    <row r="448" spans="1:7" x14ac:dyDescent="0.25">
      <c r="A448" s="12" t="s">
        <v>725</v>
      </c>
      <c r="B448" s="13" t="s">
        <v>701</v>
      </c>
      <c r="C448" s="25">
        <v>666700000</v>
      </c>
      <c r="D448" s="65"/>
      <c r="F448" s="14">
        <v>666700000</v>
      </c>
      <c r="G448" s="14">
        <f t="shared" si="10"/>
        <v>0</v>
      </c>
    </row>
    <row r="449" spans="1:7" x14ac:dyDescent="0.25">
      <c r="A449" s="15" t="s">
        <v>842</v>
      </c>
      <c r="B449" s="16" t="s">
        <v>702</v>
      </c>
      <c r="C449" s="26">
        <v>578900000</v>
      </c>
      <c r="D449" s="65"/>
      <c r="F449" s="14">
        <v>578900000</v>
      </c>
      <c r="G449" s="14">
        <f t="shared" si="10"/>
        <v>0</v>
      </c>
    </row>
    <row r="450" spans="1:7" ht="14.1" customHeight="1" x14ac:dyDescent="0.25">
      <c r="A450" s="15" t="s">
        <v>726</v>
      </c>
      <c r="B450" s="16" t="s">
        <v>703</v>
      </c>
      <c r="C450" s="26">
        <v>581900000</v>
      </c>
      <c r="D450" s="65"/>
      <c r="F450" s="14">
        <v>581900000</v>
      </c>
      <c r="G450" s="14">
        <f t="shared" ref="G450:G473" si="11">C450-F450</f>
        <v>0</v>
      </c>
    </row>
    <row r="451" spans="1:7" x14ac:dyDescent="0.25">
      <c r="A451" s="12" t="s">
        <v>858</v>
      </c>
      <c r="B451" s="13" t="s">
        <v>704</v>
      </c>
      <c r="C451" s="25">
        <v>653800000</v>
      </c>
      <c r="D451" s="65"/>
      <c r="F451" s="14">
        <v>653800000</v>
      </c>
      <c r="G451" s="14">
        <f t="shared" si="11"/>
        <v>0</v>
      </c>
    </row>
    <row r="452" spans="1:7" x14ac:dyDescent="0.25">
      <c r="A452" s="12" t="s">
        <v>727</v>
      </c>
      <c r="B452" s="13" t="s">
        <v>705</v>
      </c>
      <c r="C452" s="25">
        <v>656700000</v>
      </c>
      <c r="D452" s="65"/>
      <c r="F452" s="14">
        <v>656700000</v>
      </c>
      <c r="G452" s="14">
        <f t="shared" si="11"/>
        <v>0</v>
      </c>
    </row>
    <row r="453" spans="1:7" x14ac:dyDescent="0.25">
      <c r="A453" s="15" t="s">
        <v>843</v>
      </c>
      <c r="B453" s="16" t="s">
        <v>706</v>
      </c>
      <c r="C453" s="26">
        <v>655400000</v>
      </c>
      <c r="D453" s="65"/>
      <c r="F453" s="14">
        <v>655400000</v>
      </c>
      <c r="G453" s="14">
        <f t="shared" si="11"/>
        <v>0</v>
      </c>
    </row>
    <row r="454" spans="1:7" x14ac:dyDescent="0.25">
      <c r="A454" s="17" t="s">
        <v>728</v>
      </c>
      <c r="B454" s="18" t="s">
        <v>707</v>
      </c>
      <c r="C454" s="18">
        <v>658300000</v>
      </c>
      <c r="D454" s="66"/>
      <c r="F454" s="14">
        <v>658300000</v>
      </c>
      <c r="G454" s="14">
        <f t="shared" si="11"/>
        <v>0</v>
      </c>
    </row>
    <row r="455" spans="1:7" x14ac:dyDescent="0.25">
      <c r="A455" s="19" t="s">
        <v>538</v>
      </c>
      <c r="B455" s="20" t="s">
        <v>281</v>
      </c>
      <c r="C455" s="28">
        <v>667300000</v>
      </c>
      <c r="D455" s="64" t="s">
        <v>835</v>
      </c>
      <c r="F455" s="14">
        <v>667300000</v>
      </c>
      <c r="G455" s="14">
        <f t="shared" si="11"/>
        <v>0</v>
      </c>
    </row>
    <row r="456" spans="1:7" ht="14.1" customHeight="1" x14ac:dyDescent="0.25">
      <c r="A456" s="12" t="s">
        <v>859</v>
      </c>
      <c r="B456" s="13" t="s">
        <v>389</v>
      </c>
      <c r="C456" s="25">
        <v>477500000</v>
      </c>
      <c r="D456" s="65"/>
      <c r="F456" s="14">
        <v>477500000</v>
      </c>
      <c r="G456" s="14">
        <f t="shared" si="11"/>
        <v>0</v>
      </c>
    </row>
    <row r="457" spans="1:7" ht="14.1" customHeight="1" x14ac:dyDescent="0.25">
      <c r="A457" s="15" t="s">
        <v>367</v>
      </c>
      <c r="B457" s="16" t="s">
        <v>390</v>
      </c>
      <c r="C457" s="26">
        <v>480600000</v>
      </c>
      <c r="D457" s="65"/>
      <c r="F457" s="14">
        <v>480600000</v>
      </c>
      <c r="G457" s="14">
        <f t="shared" si="11"/>
        <v>0</v>
      </c>
    </row>
    <row r="458" spans="1:7" ht="14.1" customHeight="1" x14ac:dyDescent="0.25">
      <c r="A458" s="15" t="s">
        <v>860</v>
      </c>
      <c r="B458" s="16" t="s">
        <v>395</v>
      </c>
      <c r="C458" s="26">
        <v>523100000</v>
      </c>
      <c r="D458" s="65"/>
      <c r="F458" s="14">
        <v>523100000</v>
      </c>
      <c r="G458" s="14">
        <f t="shared" si="11"/>
        <v>0</v>
      </c>
    </row>
    <row r="459" spans="1:7" ht="14.1" customHeight="1" x14ac:dyDescent="0.25">
      <c r="A459" s="12" t="s">
        <v>368</v>
      </c>
      <c r="B459" s="13" t="s">
        <v>396</v>
      </c>
      <c r="C459" s="25">
        <v>526200000</v>
      </c>
      <c r="D459" s="65"/>
      <c r="F459" s="14">
        <v>526200000</v>
      </c>
      <c r="G459" s="14">
        <f t="shared" si="11"/>
        <v>0</v>
      </c>
    </row>
    <row r="460" spans="1:7" x14ac:dyDescent="0.25">
      <c r="A460" s="12" t="s">
        <v>861</v>
      </c>
      <c r="B460" s="13" t="s">
        <v>426</v>
      </c>
      <c r="C460" s="25">
        <v>515200000</v>
      </c>
      <c r="D460" s="65"/>
      <c r="F460" s="14">
        <v>515200000</v>
      </c>
      <c r="G460" s="14">
        <f t="shared" si="11"/>
        <v>0</v>
      </c>
    </row>
    <row r="461" spans="1:7" x14ac:dyDescent="0.25">
      <c r="A461" s="15" t="s">
        <v>372</v>
      </c>
      <c r="B461" s="16" t="s">
        <v>427</v>
      </c>
      <c r="C461" s="26">
        <v>516600000</v>
      </c>
      <c r="D461" s="65"/>
      <c r="F461" s="14">
        <v>516600000</v>
      </c>
      <c r="G461" s="14">
        <f t="shared" si="11"/>
        <v>0</v>
      </c>
    </row>
    <row r="462" spans="1:7" x14ac:dyDescent="0.25">
      <c r="A462" s="12" t="s">
        <v>862</v>
      </c>
      <c r="B462" s="13" t="s">
        <v>433</v>
      </c>
      <c r="C462" s="25">
        <v>587300000</v>
      </c>
      <c r="D462" s="65"/>
      <c r="F462" s="14">
        <v>587300000</v>
      </c>
      <c r="G462" s="14">
        <f t="shared" si="11"/>
        <v>0</v>
      </c>
    </row>
    <row r="463" spans="1:7" x14ac:dyDescent="0.25">
      <c r="A463" s="12" t="s">
        <v>370</v>
      </c>
      <c r="B463" s="13" t="s">
        <v>430</v>
      </c>
      <c r="C463" s="25">
        <v>590300000</v>
      </c>
      <c r="D463" s="65"/>
      <c r="F463" s="14">
        <v>590300000</v>
      </c>
      <c r="G463" s="14">
        <f t="shared" si="11"/>
        <v>0</v>
      </c>
    </row>
    <row r="464" spans="1:7" x14ac:dyDescent="0.25">
      <c r="A464" s="12" t="s">
        <v>863</v>
      </c>
      <c r="B464" s="13" t="s">
        <v>425</v>
      </c>
      <c r="C464" s="25">
        <v>577300000</v>
      </c>
      <c r="D464" s="65"/>
      <c r="F464" s="14">
        <v>577300000</v>
      </c>
      <c r="G464" s="14">
        <f t="shared" si="11"/>
        <v>0</v>
      </c>
    </row>
    <row r="465" spans="1:7" x14ac:dyDescent="0.25">
      <c r="A465" s="15" t="s">
        <v>837</v>
      </c>
      <c r="B465" s="16" t="s">
        <v>440</v>
      </c>
      <c r="C465" s="26">
        <v>578900000</v>
      </c>
      <c r="D465" s="65"/>
      <c r="F465" s="14">
        <v>578900000</v>
      </c>
      <c r="G465" s="14">
        <f t="shared" si="11"/>
        <v>0</v>
      </c>
    </row>
    <row r="466" spans="1:7" x14ac:dyDescent="0.25">
      <c r="A466" s="15" t="s">
        <v>864</v>
      </c>
      <c r="B466" s="16" t="s">
        <v>431</v>
      </c>
      <c r="C466" s="26">
        <v>514800000</v>
      </c>
      <c r="D466" s="65"/>
      <c r="F466" s="14">
        <v>514800000</v>
      </c>
      <c r="G466" s="14">
        <f t="shared" si="11"/>
        <v>0</v>
      </c>
    </row>
    <row r="467" spans="1:7" x14ac:dyDescent="0.25">
      <c r="A467" s="12" t="s">
        <v>369</v>
      </c>
      <c r="B467" s="13" t="s">
        <v>428</v>
      </c>
      <c r="C467" s="25">
        <v>517700000</v>
      </c>
      <c r="D467" s="65"/>
      <c r="F467" s="14">
        <v>517700000</v>
      </c>
      <c r="G467" s="14">
        <f t="shared" si="11"/>
        <v>0</v>
      </c>
    </row>
    <row r="468" spans="1:7" x14ac:dyDescent="0.25">
      <c r="A468" s="12" t="s">
        <v>865</v>
      </c>
      <c r="B468" s="13" t="s">
        <v>432</v>
      </c>
      <c r="C468" s="25">
        <v>663800000</v>
      </c>
      <c r="D468" s="65"/>
      <c r="F468" s="14">
        <v>663800000</v>
      </c>
      <c r="G468" s="14">
        <f t="shared" si="11"/>
        <v>0</v>
      </c>
    </row>
    <row r="469" spans="1:7" x14ac:dyDescent="0.25">
      <c r="A469" s="15" t="s">
        <v>371</v>
      </c>
      <c r="B469" s="16" t="s">
        <v>429</v>
      </c>
      <c r="C469" s="26">
        <v>666700000</v>
      </c>
      <c r="D469" s="65"/>
      <c r="F469" s="14">
        <v>666700000</v>
      </c>
      <c r="G469" s="14">
        <f t="shared" si="11"/>
        <v>0</v>
      </c>
    </row>
    <row r="470" spans="1:7" x14ac:dyDescent="0.25">
      <c r="A470" s="12" t="s">
        <v>866</v>
      </c>
      <c r="B470" s="13" t="s">
        <v>443</v>
      </c>
      <c r="C470" s="25">
        <v>653800000</v>
      </c>
      <c r="D470" s="65"/>
      <c r="F470" s="14">
        <v>653800000</v>
      </c>
      <c r="G470" s="14">
        <f t="shared" si="11"/>
        <v>0</v>
      </c>
    </row>
    <row r="471" spans="1:7" x14ac:dyDescent="0.25">
      <c r="A471" s="12" t="s">
        <v>123</v>
      </c>
      <c r="B471" s="13" t="s">
        <v>441</v>
      </c>
      <c r="C471" s="25">
        <v>656700000</v>
      </c>
      <c r="D471" s="65"/>
      <c r="F471" s="14">
        <v>656700000</v>
      </c>
      <c r="G471" s="14">
        <f t="shared" si="11"/>
        <v>0</v>
      </c>
    </row>
    <row r="472" spans="1:7" x14ac:dyDescent="0.25">
      <c r="A472" s="17" t="s">
        <v>838</v>
      </c>
      <c r="B472" s="18" t="s">
        <v>442</v>
      </c>
      <c r="C472" s="18">
        <v>655400000</v>
      </c>
      <c r="D472" s="66"/>
      <c r="F472" s="14">
        <v>655400000</v>
      </c>
      <c r="G472" s="14">
        <f t="shared" si="11"/>
        <v>0</v>
      </c>
    </row>
    <row r="473" spans="1:7" ht="30" x14ac:dyDescent="0.25">
      <c r="A473" s="48" t="s">
        <v>867</v>
      </c>
      <c r="B473" s="49" t="s">
        <v>283</v>
      </c>
      <c r="C473" s="49">
        <v>721200000</v>
      </c>
      <c r="D473" s="35" t="s">
        <v>836</v>
      </c>
      <c r="E473" s="42"/>
      <c r="F473" s="50">
        <v>721000000</v>
      </c>
      <c r="G473" s="50">
        <f t="shared" si="11"/>
        <v>200000</v>
      </c>
    </row>
    <row r="474" spans="1:7" x14ac:dyDescent="0.25">
      <c r="A474" s="23" t="s">
        <v>790</v>
      </c>
      <c r="B474" s="1"/>
      <c r="C474" s="1"/>
      <c r="D474" s="1"/>
    </row>
    <row r="475" spans="1:7" x14ac:dyDescent="0.25">
      <c r="A475" s="23" t="s">
        <v>572</v>
      </c>
      <c r="B475" s="1"/>
      <c r="C475" s="1"/>
      <c r="D475" s="1"/>
    </row>
    <row r="476" spans="1:7" x14ac:dyDescent="0.25">
      <c r="A476" s="23" t="s">
        <v>647</v>
      </c>
      <c r="B476" s="1"/>
      <c r="C476" s="1"/>
      <c r="D476" s="1"/>
    </row>
    <row r="477" spans="1:7" x14ac:dyDescent="0.25">
      <c r="A477" s="1" t="s">
        <v>648</v>
      </c>
      <c r="B477" s="1"/>
      <c r="C477" s="1"/>
      <c r="D477" s="1"/>
    </row>
    <row r="478" spans="1:7" x14ac:dyDescent="0.25">
      <c r="A478" s="24" t="s">
        <v>649</v>
      </c>
      <c r="B478" s="1"/>
      <c r="C478" s="1"/>
      <c r="D478" s="1"/>
    </row>
    <row r="479" spans="1:7" s="33" customFormat="1" x14ac:dyDescent="0.25"/>
    <row r="480" spans="1:7" s="33" customFormat="1" x14ac:dyDescent="0.25"/>
    <row r="481" s="33" customFormat="1" x14ac:dyDescent="0.25"/>
    <row r="482" s="33" customFormat="1" x14ac:dyDescent="0.25"/>
    <row r="483" s="33" customFormat="1" x14ac:dyDescent="0.25"/>
    <row r="484" s="33" customFormat="1" x14ac:dyDescent="0.25"/>
    <row r="485" s="33" customFormat="1" x14ac:dyDescent="0.25"/>
    <row r="486" s="33" customFormat="1" x14ac:dyDescent="0.25"/>
    <row r="487" s="33" customFormat="1" x14ac:dyDescent="0.25"/>
    <row r="488" s="33" customFormat="1" x14ac:dyDescent="0.25"/>
    <row r="489" s="33" customFormat="1" x14ac:dyDescent="0.25"/>
    <row r="490" s="33" customFormat="1" x14ac:dyDescent="0.25"/>
    <row r="491" s="33" customFormat="1" x14ac:dyDescent="0.25"/>
    <row r="492" s="33" customFormat="1" x14ac:dyDescent="0.25"/>
    <row r="493" s="33" customFormat="1" x14ac:dyDescent="0.25"/>
    <row r="494" s="33" customFormat="1" x14ac:dyDescent="0.25"/>
    <row r="495" s="33" customFormat="1" x14ac:dyDescent="0.25"/>
    <row r="496" s="33" customFormat="1" x14ac:dyDescent="0.25"/>
    <row r="497" s="33" customFormat="1" x14ac:dyDescent="0.25"/>
    <row r="498" s="33" customFormat="1" x14ac:dyDescent="0.25"/>
    <row r="499" s="33" customFormat="1" x14ac:dyDescent="0.25"/>
    <row r="500" s="33" customFormat="1" x14ac:dyDescent="0.25"/>
    <row r="501" s="33" customFormat="1" x14ac:dyDescent="0.25"/>
    <row r="502" s="33" customFormat="1" x14ac:dyDescent="0.25"/>
    <row r="503" s="33" customFormat="1" x14ac:dyDescent="0.25"/>
    <row r="504" s="33" customFormat="1" x14ac:dyDescent="0.25"/>
    <row r="505" s="33" customFormat="1" x14ac:dyDescent="0.25"/>
    <row r="506" s="33" customFormat="1" x14ac:dyDescent="0.25"/>
    <row r="507" s="33" customFormat="1" x14ac:dyDescent="0.25"/>
    <row r="508" s="33" customFormat="1" x14ac:dyDescent="0.25"/>
    <row r="509" s="33" customFormat="1" x14ac:dyDescent="0.25"/>
    <row r="510" s="33" customFormat="1" x14ac:dyDescent="0.25"/>
  </sheetData>
  <mergeCells count="30">
    <mergeCell ref="D388:D392"/>
    <mergeCell ref="D394:D397"/>
    <mergeCell ref="D273:D274"/>
    <mergeCell ref="D238:D240"/>
    <mergeCell ref="D241:D242"/>
    <mergeCell ref="D243:D245"/>
    <mergeCell ref="D386:D387"/>
    <mergeCell ref="D246:D248"/>
    <mergeCell ref="D256:D257"/>
    <mergeCell ref="D253:D255"/>
    <mergeCell ref="D249:D252"/>
    <mergeCell ref="D267:D272"/>
    <mergeCell ref="D258:D266"/>
    <mergeCell ref="D364:D370"/>
    <mergeCell ref="D361:D363"/>
    <mergeCell ref="D346:D360"/>
    <mergeCell ref="D455:D472"/>
    <mergeCell ref="D433:D454"/>
    <mergeCell ref="D398:D405"/>
    <mergeCell ref="D406:D420"/>
    <mergeCell ref="D429:D432"/>
    <mergeCell ref="D421:D424"/>
    <mergeCell ref="D425:D428"/>
    <mergeCell ref="D298:D305"/>
    <mergeCell ref="D286:D297"/>
    <mergeCell ref="D340:D345"/>
    <mergeCell ref="D338:D339"/>
    <mergeCell ref="D330:D337"/>
    <mergeCell ref="D314:D329"/>
    <mergeCell ref="D306:D313"/>
  </mergeCells>
  <printOptions horizontalCentered="1"/>
  <pageMargins left="0.7" right="0.7" top="0.75" bottom="0.75" header="0.3" footer="0.3"/>
  <pageSetup paperSize="9" scale="42" fitToHeight="0" orientation="portrait" r:id="rId1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B3F6A97-CB5B-455A-A35F-66CCCEFD7824}">
  <sheetPr codeName="Sheet22">
    <tabColor rgb="FF92D050"/>
    <pageSetUpPr fitToPage="1"/>
  </sheetPr>
  <dimension ref="A1:H510"/>
  <sheetViews>
    <sheetView showGridLines="0" zoomScale="74" zoomScaleNormal="74" zoomScaleSheetLayoutView="55" workbookViewId="0">
      <pane xSplit="2" ySplit="11" topLeftCell="C216" activePane="bottomRight" state="frozen"/>
      <selection activeCell="A323" sqref="A323"/>
      <selection pane="topRight" activeCell="A323" sqref="A323"/>
      <selection pane="bottomLeft" activeCell="A323" sqref="A323"/>
      <selection pane="bottomRight" activeCell="A323" sqref="A323"/>
    </sheetView>
  </sheetViews>
  <sheetFormatPr defaultColWidth="9.140625" defaultRowHeight="15" x14ac:dyDescent="0.25"/>
  <cols>
    <col min="1" max="1" width="77.42578125" style="2" bestFit="1" customWidth="1"/>
    <col min="2" max="2" width="18.7109375" style="2" bestFit="1" customWidth="1"/>
    <col min="3" max="3" width="15.85546875" style="2" customWidth="1"/>
    <col min="4" max="4" width="56.28515625" style="2" customWidth="1"/>
    <col min="5" max="5" width="4.5703125" style="2" customWidth="1"/>
    <col min="6" max="7" width="14.7109375" style="2" customWidth="1"/>
    <col min="8" max="8" width="4.7109375" style="2" customWidth="1"/>
    <col min="9" max="9" width="37.42578125" style="2" bestFit="1" customWidth="1"/>
    <col min="10" max="10" width="14.85546875" style="2" bestFit="1" customWidth="1"/>
    <col min="11" max="16384" width="9.140625" style="2"/>
  </cols>
  <sheetData>
    <row r="1" spans="1:8" x14ac:dyDescent="0.25">
      <c r="A1" s="1"/>
      <c r="B1" s="1"/>
      <c r="C1" s="1"/>
      <c r="D1" s="1"/>
    </row>
    <row r="2" spans="1:8" x14ac:dyDescent="0.25">
      <c r="A2" s="1"/>
      <c r="B2" s="1"/>
      <c r="C2" s="1"/>
      <c r="D2" s="1"/>
    </row>
    <row r="3" spans="1:8" s="1" customFormat="1" x14ac:dyDescent="0.25">
      <c r="A3" s="3" t="s">
        <v>0</v>
      </c>
      <c r="B3" s="4"/>
      <c r="C3" s="4"/>
      <c r="D3" s="4"/>
      <c r="H3" s="2"/>
    </row>
    <row r="4" spans="1:8" s="1" customFormat="1" x14ac:dyDescent="0.25">
      <c r="A4" s="4" t="s">
        <v>893</v>
      </c>
      <c r="B4" s="4"/>
      <c r="C4" s="4"/>
      <c r="D4" s="4"/>
      <c r="H4" s="2"/>
    </row>
    <row r="5" spans="1:8" s="1" customFormat="1" ht="7.5" customHeight="1" x14ac:dyDescent="0.25">
      <c r="H5" s="2"/>
    </row>
    <row r="6" spans="1:8" s="1" customFormat="1" x14ac:dyDescent="0.25">
      <c r="A6" s="5" t="s">
        <v>1</v>
      </c>
      <c r="B6" s="4"/>
      <c r="C6" s="4"/>
      <c r="D6" s="4"/>
      <c r="H6" s="2"/>
    </row>
    <row r="7" spans="1:8" s="1" customFormat="1" x14ac:dyDescent="0.25">
      <c r="A7" s="5" t="s">
        <v>439</v>
      </c>
      <c r="B7" s="4"/>
      <c r="C7" s="4"/>
      <c r="D7" s="4"/>
      <c r="H7" s="2"/>
    </row>
    <row r="8" spans="1:8" s="1" customFormat="1" x14ac:dyDescent="0.25">
      <c r="A8" s="5" t="s">
        <v>249</v>
      </c>
      <c r="B8" s="4"/>
      <c r="C8" s="4"/>
      <c r="D8" s="4"/>
      <c r="H8" s="2"/>
    </row>
    <row r="9" spans="1:8" s="1" customFormat="1" x14ac:dyDescent="0.25">
      <c r="A9" s="5" t="s">
        <v>892</v>
      </c>
      <c r="B9" s="4"/>
      <c r="C9" s="4"/>
      <c r="D9" s="4"/>
      <c r="F9" s="6" t="s">
        <v>3</v>
      </c>
      <c r="G9" s="7" t="s">
        <v>4</v>
      </c>
      <c r="H9" s="2"/>
    </row>
    <row r="10" spans="1:8" s="1" customFormat="1" ht="7.5" customHeight="1" x14ac:dyDescent="0.25">
      <c r="H10" s="2"/>
    </row>
    <row r="11" spans="1:8" s="1" customFormat="1" ht="15" customHeight="1" x14ac:dyDescent="0.25">
      <c r="A11" s="8" t="s">
        <v>5</v>
      </c>
      <c r="B11" s="9" t="s">
        <v>6</v>
      </c>
      <c r="C11" s="9" t="s">
        <v>7</v>
      </c>
      <c r="D11" s="9" t="s">
        <v>8</v>
      </c>
      <c r="F11" s="10" t="s">
        <v>7</v>
      </c>
      <c r="G11" s="10" t="s">
        <v>7</v>
      </c>
      <c r="H11" s="11"/>
    </row>
    <row r="12" spans="1:8" x14ac:dyDescent="0.25">
      <c r="A12" s="15" t="s">
        <v>460</v>
      </c>
      <c r="B12" s="16" t="s">
        <v>9</v>
      </c>
      <c r="C12" s="26">
        <v>421000000</v>
      </c>
      <c r="D12" s="22"/>
      <c r="F12" s="14">
        <v>420800000</v>
      </c>
      <c r="G12" s="14">
        <f>C12-F12</f>
        <v>200000</v>
      </c>
    </row>
    <row r="13" spans="1:8" x14ac:dyDescent="0.25">
      <c r="A13" s="17" t="s">
        <v>461</v>
      </c>
      <c r="B13" s="18" t="s">
        <v>10</v>
      </c>
      <c r="C13" s="18">
        <v>433800000</v>
      </c>
      <c r="D13" s="22"/>
      <c r="F13" s="14">
        <v>433600000</v>
      </c>
      <c r="G13" s="14">
        <f t="shared" ref="G13:G76" si="0">C13-F13</f>
        <v>200000</v>
      </c>
    </row>
    <row r="14" spans="1:8" x14ac:dyDescent="0.25">
      <c r="A14" s="19" t="s">
        <v>462</v>
      </c>
      <c r="B14" s="20" t="s">
        <v>11</v>
      </c>
      <c r="C14" s="28">
        <v>625100000</v>
      </c>
      <c r="D14" s="22"/>
      <c r="F14" s="14">
        <v>624900000</v>
      </c>
      <c r="G14" s="14">
        <f t="shared" si="0"/>
        <v>200000</v>
      </c>
    </row>
    <row r="15" spans="1:8" x14ac:dyDescent="0.25">
      <c r="A15" s="12" t="s">
        <v>463</v>
      </c>
      <c r="B15" s="13" t="s">
        <v>12</v>
      </c>
      <c r="C15" s="25">
        <v>628100000</v>
      </c>
      <c r="D15" s="22"/>
      <c r="F15" s="14">
        <v>627900000</v>
      </c>
      <c r="G15" s="14">
        <f t="shared" si="0"/>
        <v>200000</v>
      </c>
    </row>
    <row r="16" spans="1:8" x14ac:dyDescent="0.25">
      <c r="A16" s="15" t="s">
        <v>465</v>
      </c>
      <c r="B16" s="16" t="s">
        <v>13</v>
      </c>
      <c r="C16" s="26">
        <v>679600000</v>
      </c>
      <c r="D16" s="22"/>
      <c r="F16" s="14">
        <v>679400000</v>
      </c>
      <c r="G16" s="14">
        <f t="shared" si="0"/>
        <v>200000</v>
      </c>
    </row>
    <row r="17" spans="1:7" x14ac:dyDescent="0.25">
      <c r="A17" s="12" t="s">
        <v>464</v>
      </c>
      <c r="B17" s="13" t="s">
        <v>14</v>
      </c>
      <c r="C17" s="25">
        <v>682700000</v>
      </c>
      <c r="D17" s="22"/>
      <c r="F17" s="14">
        <v>682500000</v>
      </c>
      <c r="G17" s="14">
        <f t="shared" si="0"/>
        <v>200000</v>
      </c>
    </row>
    <row r="18" spans="1:7" x14ac:dyDescent="0.25">
      <c r="A18" s="12" t="s">
        <v>759</v>
      </c>
      <c r="B18" s="13" t="s">
        <v>760</v>
      </c>
      <c r="C18" s="25">
        <v>686900000</v>
      </c>
      <c r="D18" s="22"/>
      <c r="F18" s="14">
        <v>686900000</v>
      </c>
      <c r="G18" s="14">
        <f t="shared" si="0"/>
        <v>0</v>
      </c>
    </row>
    <row r="19" spans="1:7" x14ac:dyDescent="0.25">
      <c r="A19" s="17" t="s">
        <v>761</v>
      </c>
      <c r="B19" s="18" t="s">
        <v>762</v>
      </c>
      <c r="C19" s="18">
        <v>689900000</v>
      </c>
      <c r="D19" s="22"/>
      <c r="F19" s="14">
        <v>689900000</v>
      </c>
      <c r="G19" s="14">
        <f t="shared" si="0"/>
        <v>0</v>
      </c>
    </row>
    <row r="20" spans="1:7" x14ac:dyDescent="0.25">
      <c r="A20" s="19" t="s">
        <v>466</v>
      </c>
      <c r="B20" s="20" t="s">
        <v>444</v>
      </c>
      <c r="C20" s="28">
        <v>633400000</v>
      </c>
      <c r="D20" s="22"/>
      <c r="F20" s="14">
        <v>633400000</v>
      </c>
      <c r="G20" s="14">
        <f t="shared" si="0"/>
        <v>0</v>
      </c>
    </row>
    <row r="21" spans="1:7" x14ac:dyDescent="0.25">
      <c r="A21" s="12" t="s">
        <v>468</v>
      </c>
      <c r="B21" s="13" t="s">
        <v>445</v>
      </c>
      <c r="C21" s="25">
        <v>636500000</v>
      </c>
      <c r="D21" s="22"/>
      <c r="F21" s="14">
        <v>636500000</v>
      </c>
      <c r="G21" s="14">
        <f t="shared" si="0"/>
        <v>0</v>
      </c>
    </row>
    <row r="22" spans="1:7" x14ac:dyDescent="0.25">
      <c r="A22" s="15" t="s">
        <v>467</v>
      </c>
      <c r="B22" s="16" t="s">
        <v>446</v>
      </c>
      <c r="C22" s="26">
        <v>675600000</v>
      </c>
      <c r="D22" s="22"/>
      <c r="F22" s="14">
        <v>675600000</v>
      </c>
      <c r="G22" s="14">
        <f t="shared" si="0"/>
        <v>0</v>
      </c>
    </row>
    <row r="23" spans="1:7" x14ac:dyDescent="0.25">
      <c r="A23" s="17" t="s">
        <v>469</v>
      </c>
      <c r="B23" s="18" t="s">
        <v>447</v>
      </c>
      <c r="C23" s="18">
        <v>680600000</v>
      </c>
      <c r="D23" s="22"/>
      <c r="F23" s="14">
        <v>680600000</v>
      </c>
      <c r="G23" s="14">
        <f t="shared" si="0"/>
        <v>0</v>
      </c>
    </row>
    <row r="24" spans="1:7" x14ac:dyDescent="0.25">
      <c r="A24" s="19" t="s">
        <v>888</v>
      </c>
      <c r="B24" s="20" t="s">
        <v>889</v>
      </c>
      <c r="C24" s="28">
        <v>890800000</v>
      </c>
      <c r="D24" s="22"/>
      <c r="F24" s="14">
        <v>890800000</v>
      </c>
      <c r="G24" s="14">
        <f t="shared" si="0"/>
        <v>0</v>
      </c>
    </row>
    <row r="25" spans="1:7" x14ac:dyDescent="0.25">
      <c r="A25" s="12" t="s">
        <v>890</v>
      </c>
      <c r="B25" s="13" t="s">
        <v>891</v>
      </c>
      <c r="C25" s="25">
        <v>893900000</v>
      </c>
      <c r="D25" s="22"/>
      <c r="F25" s="14">
        <v>893900000</v>
      </c>
      <c r="G25" s="14">
        <f t="shared" si="0"/>
        <v>0</v>
      </c>
    </row>
    <row r="26" spans="1:7" x14ac:dyDescent="0.25">
      <c r="A26" s="15" t="s">
        <v>17</v>
      </c>
      <c r="B26" s="16" t="s">
        <v>448</v>
      </c>
      <c r="C26" s="26">
        <v>1008200000</v>
      </c>
      <c r="D26" s="22"/>
      <c r="F26" s="14">
        <v>1008000000</v>
      </c>
      <c r="G26" s="14">
        <f t="shared" si="0"/>
        <v>200000</v>
      </c>
    </row>
    <row r="27" spans="1:7" x14ac:dyDescent="0.25">
      <c r="A27" s="17" t="s">
        <v>449</v>
      </c>
      <c r="B27" s="18" t="s">
        <v>450</v>
      </c>
      <c r="C27" s="18">
        <v>1011200000</v>
      </c>
      <c r="D27" s="22"/>
      <c r="F27" s="14">
        <v>1011000000</v>
      </c>
      <c r="G27" s="14">
        <f t="shared" si="0"/>
        <v>200000</v>
      </c>
    </row>
    <row r="28" spans="1:7" x14ac:dyDescent="0.25">
      <c r="A28" s="19" t="s">
        <v>18</v>
      </c>
      <c r="B28" s="20" t="s">
        <v>19</v>
      </c>
      <c r="C28" s="28">
        <v>213200000</v>
      </c>
      <c r="D28" s="22"/>
      <c r="F28" s="14">
        <v>213000000</v>
      </c>
      <c r="G28" s="14">
        <f t="shared" si="0"/>
        <v>200000</v>
      </c>
    </row>
    <row r="29" spans="1:7" x14ac:dyDescent="0.25">
      <c r="A29" s="12" t="s">
        <v>20</v>
      </c>
      <c r="B29" s="13" t="s">
        <v>21</v>
      </c>
      <c r="C29" s="25">
        <v>222300000</v>
      </c>
      <c r="D29" s="22"/>
      <c r="F29" s="14">
        <v>222100000</v>
      </c>
      <c r="G29" s="14">
        <f t="shared" si="0"/>
        <v>200000</v>
      </c>
    </row>
    <row r="30" spans="1:7" x14ac:dyDescent="0.25">
      <c r="A30" s="15" t="s">
        <v>22</v>
      </c>
      <c r="B30" s="16" t="s">
        <v>23</v>
      </c>
      <c r="C30" s="26">
        <v>237200000</v>
      </c>
      <c r="D30" s="22"/>
      <c r="F30" s="14">
        <v>237000000</v>
      </c>
      <c r="G30" s="14">
        <f t="shared" si="0"/>
        <v>200000</v>
      </c>
    </row>
    <row r="31" spans="1:7" x14ac:dyDescent="0.25">
      <c r="A31" s="17" t="s">
        <v>451</v>
      </c>
      <c r="B31" s="18" t="s">
        <v>452</v>
      </c>
      <c r="C31" s="18">
        <v>240400000</v>
      </c>
      <c r="D31" s="22"/>
      <c r="F31" s="14">
        <v>240200000</v>
      </c>
      <c r="G31" s="14">
        <f t="shared" si="0"/>
        <v>200000</v>
      </c>
    </row>
    <row r="32" spans="1:7" x14ac:dyDescent="0.25">
      <c r="A32" s="19" t="s">
        <v>24</v>
      </c>
      <c r="B32" s="20" t="s">
        <v>25</v>
      </c>
      <c r="C32" s="28">
        <v>286800000</v>
      </c>
      <c r="D32" s="22"/>
      <c r="F32" s="14">
        <v>286600000</v>
      </c>
      <c r="G32" s="14">
        <f t="shared" si="0"/>
        <v>200000</v>
      </c>
    </row>
    <row r="33" spans="1:7" x14ac:dyDescent="0.25">
      <c r="A33" s="12" t="s">
        <v>26</v>
      </c>
      <c r="B33" s="13" t="s">
        <v>27</v>
      </c>
      <c r="C33" s="25">
        <v>289300000</v>
      </c>
      <c r="D33" s="22"/>
      <c r="F33" s="14">
        <v>289100000</v>
      </c>
      <c r="G33" s="14">
        <f t="shared" si="0"/>
        <v>200000</v>
      </c>
    </row>
    <row r="34" spans="1:7" x14ac:dyDescent="0.25">
      <c r="A34" s="15" t="s">
        <v>28</v>
      </c>
      <c r="B34" s="16" t="s">
        <v>29</v>
      </c>
      <c r="C34" s="26">
        <v>311600000</v>
      </c>
      <c r="D34" s="22"/>
      <c r="F34" s="14">
        <v>311400000</v>
      </c>
      <c r="G34" s="14">
        <f t="shared" si="0"/>
        <v>200000</v>
      </c>
    </row>
    <row r="35" spans="1:7" x14ac:dyDescent="0.25">
      <c r="A35" s="12" t="s">
        <v>30</v>
      </c>
      <c r="B35" s="13" t="s">
        <v>31</v>
      </c>
      <c r="C35" s="25">
        <v>313700000</v>
      </c>
      <c r="D35" s="22"/>
      <c r="F35" s="14">
        <v>313500000</v>
      </c>
      <c r="G35" s="14">
        <f t="shared" si="0"/>
        <v>200000</v>
      </c>
    </row>
    <row r="36" spans="1:7" x14ac:dyDescent="0.25">
      <c r="A36" s="12" t="s">
        <v>791</v>
      </c>
      <c r="B36" s="13" t="s">
        <v>453</v>
      </c>
      <c r="C36" s="25">
        <v>277500000</v>
      </c>
      <c r="D36" s="22"/>
      <c r="F36" s="14">
        <v>277300000</v>
      </c>
      <c r="G36" s="14">
        <f t="shared" si="0"/>
        <v>200000</v>
      </c>
    </row>
    <row r="37" spans="1:7" x14ac:dyDescent="0.25">
      <c r="A37" s="15" t="s">
        <v>792</v>
      </c>
      <c r="B37" s="16" t="s">
        <v>454</v>
      </c>
      <c r="C37" s="26">
        <v>280000000</v>
      </c>
      <c r="D37" s="22"/>
      <c r="F37" s="14">
        <v>279800000</v>
      </c>
      <c r="G37" s="14">
        <f t="shared" si="0"/>
        <v>200000</v>
      </c>
    </row>
    <row r="38" spans="1:7" x14ac:dyDescent="0.25">
      <c r="A38" s="12" t="s">
        <v>793</v>
      </c>
      <c r="B38" s="13" t="s">
        <v>455</v>
      </c>
      <c r="C38" s="25">
        <v>294100000</v>
      </c>
      <c r="D38" s="22"/>
      <c r="F38" s="14">
        <v>293900000</v>
      </c>
      <c r="G38" s="14">
        <f t="shared" si="0"/>
        <v>200000</v>
      </c>
    </row>
    <row r="39" spans="1:7" x14ac:dyDescent="0.25">
      <c r="A39" s="17" t="s">
        <v>794</v>
      </c>
      <c r="B39" s="18" t="s">
        <v>456</v>
      </c>
      <c r="C39" s="18">
        <v>296600000</v>
      </c>
      <c r="D39" s="22"/>
      <c r="F39" s="14">
        <v>296400000</v>
      </c>
      <c r="G39" s="14">
        <f t="shared" si="0"/>
        <v>200000</v>
      </c>
    </row>
    <row r="40" spans="1:7" x14ac:dyDescent="0.25">
      <c r="A40" s="21" t="s">
        <v>470</v>
      </c>
      <c r="B40" s="22" t="s">
        <v>32</v>
      </c>
      <c r="C40" s="29">
        <v>213000000</v>
      </c>
      <c r="D40" s="22"/>
      <c r="F40" s="14">
        <v>212800000</v>
      </c>
      <c r="G40" s="14">
        <f t="shared" si="0"/>
        <v>200000</v>
      </c>
    </row>
    <row r="41" spans="1:7" x14ac:dyDescent="0.25">
      <c r="A41" s="12" t="s">
        <v>377</v>
      </c>
      <c r="B41" s="13" t="s">
        <v>33</v>
      </c>
      <c r="C41" s="25">
        <v>218500000</v>
      </c>
      <c r="D41" s="22"/>
      <c r="F41" s="14">
        <v>218300000</v>
      </c>
      <c r="G41" s="14">
        <f t="shared" si="0"/>
        <v>200000</v>
      </c>
    </row>
    <row r="42" spans="1:7" x14ac:dyDescent="0.25">
      <c r="A42" s="12" t="s">
        <v>376</v>
      </c>
      <c r="B42" s="13" t="s">
        <v>34</v>
      </c>
      <c r="C42" s="25">
        <v>223700000</v>
      </c>
      <c r="D42" s="22"/>
      <c r="F42" s="14">
        <v>223500000</v>
      </c>
      <c r="G42" s="14">
        <f t="shared" si="0"/>
        <v>200000</v>
      </c>
    </row>
    <row r="43" spans="1:7" x14ac:dyDescent="0.25">
      <c r="A43" s="17" t="s">
        <v>375</v>
      </c>
      <c r="B43" s="18" t="s">
        <v>35</v>
      </c>
      <c r="C43" s="18">
        <v>237500000</v>
      </c>
      <c r="D43" s="22"/>
      <c r="F43" s="14">
        <v>237300000</v>
      </c>
      <c r="G43" s="14">
        <f t="shared" si="0"/>
        <v>200000</v>
      </c>
    </row>
    <row r="44" spans="1:7" x14ac:dyDescent="0.25">
      <c r="A44" s="19" t="s">
        <v>36</v>
      </c>
      <c r="B44" s="20" t="s">
        <v>37</v>
      </c>
      <c r="C44" s="28">
        <v>299300000</v>
      </c>
      <c r="D44" s="22"/>
      <c r="F44" s="14">
        <v>299100000</v>
      </c>
      <c r="G44" s="14">
        <f t="shared" si="0"/>
        <v>200000</v>
      </c>
    </row>
    <row r="45" spans="1:7" x14ac:dyDescent="0.25">
      <c r="A45" s="12" t="s">
        <v>38</v>
      </c>
      <c r="B45" s="13" t="s">
        <v>39</v>
      </c>
      <c r="C45" s="25">
        <v>314500000</v>
      </c>
      <c r="D45" s="22"/>
      <c r="F45" s="14">
        <v>314300000</v>
      </c>
      <c r="G45" s="14">
        <f t="shared" si="0"/>
        <v>200000</v>
      </c>
    </row>
    <row r="46" spans="1:7" x14ac:dyDescent="0.25">
      <c r="A46" s="15" t="s">
        <v>40</v>
      </c>
      <c r="B46" s="16" t="s">
        <v>41</v>
      </c>
      <c r="C46" s="26">
        <v>321800000</v>
      </c>
      <c r="D46" s="22"/>
      <c r="F46" s="14">
        <v>321600000</v>
      </c>
      <c r="G46" s="14">
        <f t="shared" si="0"/>
        <v>200000</v>
      </c>
    </row>
    <row r="47" spans="1:7" x14ac:dyDescent="0.25">
      <c r="A47" s="17" t="s">
        <v>42</v>
      </c>
      <c r="B47" s="18" t="s">
        <v>43</v>
      </c>
      <c r="C47" s="18">
        <v>337000000</v>
      </c>
      <c r="D47" s="22"/>
      <c r="F47" s="14">
        <v>336800000</v>
      </c>
      <c r="G47" s="14">
        <f t="shared" si="0"/>
        <v>200000</v>
      </c>
    </row>
    <row r="48" spans="1:7" x14ac:dyDescent="0.25">
      <c r="A48" s="19" t="s">
        <v>44</v>
      </c>
      <c r="B48" s="20" t="s">
        <v>45</v>
      </c>
      <c r="C48" s="28">
        <v>355800000</v>
      </c>
      <c r="D48" s="22"/>
      <c r="F48" s="14">
        <v>355600000</v>
      </c>
      <c r="G48" s="14">
        <f t="shared" si="0"/>
        <v>200000</v>
      </c>
    </row>
    <row r="49" spans="1:7" x14ac:dyDescent="0.25">
      <c r="A49" s="12" t="s">
        <v>471</v>
      </c>
      <c r="B49" s="13" t="s">
        <v>46</v>
      </c>
      <c r="C49" s="25">
        <v>355800000</v>
      </c>
      <c r="D49" s="22"/>
      <c r="F49" s="14">
        <v>355600000</v>
      </c>
      <c r="G49" s="14">
        <f t="shared" si="0"/>
        <v>200000</v>
      </c>
    </row>
    <row r="50" spans="1:7" x14ac:dyDescent="0.25">
      <c r="A50" s="15" t="s">
        <v>472</v>
      </c>
      <c r="B50" s="16" t="s">
        <v>48</v>
      </c>
      <c r="C50" s="26">
        <v>354900000</v>
      </c>
      <c r="D50" s="22"/>
      <c r="F50" s="14">
        <v>354700000</v>
      </c>
      <c r="G50" s="14">
        <f t="shared" si="0"/>
        <v>200000</v>
      </c>
    </row>
    <row r="51" spans="1:7" x14ac:dyDescent="0.25">
      <c r="A51" s="12" t="s">
        <v>473</v>
      </c>
      <c r="B51" s="13" t="s">
        <v>49</v>
      </c>
      <c r="C51" s="25">
        <v>356400000</v>
      </c>
      <c r="D51" s="22"/>
      <c r="F51" s="14">
        <v>356200000</v>
      </c>
      <c r="G51" s="14">
        <f t="shared" si="0"/>
        <v>200000</v>
      </c>
    </row>
    <row r="52" spans="1:7" x14ac:dyDescent="0.25">
      <c r="A52" s="12" t="s">
        <v>50</v>
      </c>
      <c r="B52" s="13" t="s">
        <v>51</v>
      </c>
      <c r="C52" s="25">
        <v>379800000</v>
      </c>
      <c r="D52" s="22"/>
      <c r="F52" s="14">
        <v>379600000</v>
      </c>
      <c r="G52" s="14">
        <f t="shared" si="0"/>
        <v>200000</v>
      </c>
    </row>
    <row r="53" spans="1:7" x14ac:dyDescent="0.25">
      <c r="A53" s="15" t="s">
        <v>474</v>
      </c>
      <c r="B53" s="16" t="s">
        <v>52</v>
      </c>
      <c r="C53" s="26">
        <v>379800000</v>
      </c>
      <c r="D53" s="22"/>
      <c r="F53" s="14">
        <v>379600000</v>
      </c>
      <c r="G53" s="14">
        <f t="shared" si="0"/>
        <v>200000</v>
      </c>
    </row>
    <row r="54" spans="1:7" x14ac:dyDescent="0.25">
      <c r="A54" s="12" t="s">
        <v>53</v>
      </c>
      <c r="B54" s="13" t="s">
        <v>54</v>
      </c>
      <c r="C54" s="25">
        <v>402000000</v>
      </c>
      <c r="D54" s="22"/>
      <c r="F54" s="14">
        <v>401800000</v>
      </c>
      <c r="G54" s="14">
        <f t="shared" si="0"/>
        <v>200000</v>
      </c>
    </row>
    <row r="55" spans="1:7" x14ac:dyDescent="0.25">
      <c r="A55" s="17" t="s">
        <v>475</v>
      </c>
      <c r="B55" s="18" t="s">
        <v>55</v>
      </c>
      <c r="C55" s="18">
        <v>402000000</v>
      </c>
      <c r="D55" s="22"/>
      <c r="F55" s="14">
        <v>401800000</v>
      </c>
      <c r="G55" s="14">
        <f t="shared" si="0"/>
        <v>200000</v>
      </c>
    </row>
    <row r="56" spans="1:7" x14ac:dyDescent="0.25">
      <c r="A56" s="21" t="s">
        <v>476</v>
      </c>
      <c r="B56" s="22" t="s">
        <v>57</v>
      </c>
      <c r="C56" s="29">
        <v>391000000</v>
      </c>
      <c r="D56" s="22"/>
      <c r="F56" s="14">
        <v>391000000</v>
      </c>
      <c r="G56" s="14">
        <f t="shared" si="0"/>
        <v>0</v>
      </c>
    </row>
    <row r="57" spans="1:7" x14ac:dyDescent="0.25">
      <c r="A57" s="12" t="s">
        <v>477</v>
      </c>
      <c r="B57" s="13" t="s">
        <v>58</v>
      </c>
      <c r="C57" s="25">
        <v>395000000</v>
      </c>
      <c r="D57" s="22"/>
      <c r="F57" s="14">
        <v>395000000</v>
      </c>
      <c r="G57" s="14">
        <f t="shared" si="0"/>
        <v>0</v>
      </c>
    </row>
    <row r="58" spans="1:7" x14ac:dyDescent="0.25">
      <c r="A58" s="12" t="s">
        <v>478</v>
      </c>
      <c r="B58" s="13" t="s">
        <v>59</v>
      </c>
      <c r="C58" s="25">
        <v>397800000</v>
      </c>
      <c r="D58" s="22"/>
      <c r="F58" s="14">
        <v>397800000</v>
      </c>
      <c r="G58" s="14">
        <f t="shared" si="0"/>
        <v>0</v>
      </c>
    </row>
    <row r="59" spans="1:7" x14ac:dyDescent="0.25">
      <c r="A59" s="17" t="s">
        <v>479</v>
      </c>
      <c r="B59" s="18" t="s">
        <v>60</v>
      </c>
      <c r="C59" s="18">
        <v>401800000</v>
      </c>
      <c r="D59" s="22"/>
      <c r="F59" s="14">
        <v>401800000</v>
      </c>
      <c r="G59" s="14">
        <f t="shared" si="0"/>
        <v>0</v>
      </c>
    </row>
    <row r="60" spans="1:7" x14ac:dyDescent="0.25">
      <c r="A60" s="19" t="s">
        <v>61</v>
      </c>
      <c r="B60" s="20" t="s">
        <v>62</v>
      </c>
      <c r="C60" s="28">
        <v>399300000</v>
      </c>
      <c r="D60" s="22"/>
      <c r="F60" s="14">
        <v>399300000</v>
      </c>
      <c r="G60" s="14">
        <f t="shared" si="0"/>
        <v>0</v>
      </c>
    </row>
    <row r="61" spans="1:7" x14ac:dyDescent="0.25">
      <c r="A61" s="12" t="s">
        <v>63</v>
      </c>
      <c r="B61" s="13" t="s">
        <v>64</v>
      </c>
      <c r="C61" s="25">
        <v>412600000</v>
      </c>
      <c r="D61" s="22"/>
      <c r="F61" s="14">
        <v>412600000</v>
      </c>
      <c r="G61" s="14">
        <f t="shared" si="0"/>
        <v>0</v>
      </c>
    </row>
    <row r="62" spans="1:7" x14ac:dyDescent="0.25">
      <c r="A62" s="15" t="s">
        <v>480</v>
      </c>
      <c r="B62" s="16" t="s">
        <v>65</v>
      </c>
      <c r="C62" s="26">
        <v>456700000</v>
      </c>
      <c r="D62" s="22"/>
      <c r="F62" s="14">
        <v>456700000</v>
      </c>
      <c r="G62" s="14">
        <f t="shared" si="0"/>
        <v>0</v>
      </c>
    </row>
    <row r="63" spans="1:7" x14ac:dyDescent="0.25">
      <c r="A63" s="15" t="s">
        <v>66</v>
      </c>
      <c r="B63" s="16" t="s">
        <v>67</v>
      </c>
      <c r="C63" s="26">
        <v>459200000</v>
      </c>
      <c r="D63" s="22"/>
      <c r="F63" s="14">
        <v>459200000</v>
      </c>
      <c r="G63" s="14">
        <f t="shared" si="0"/>
        <v>0</v>
      </c>
    </row>
    <row r="64" spans="1:7" x14ac:dyDescent="0.25">
      <c r="A64" s="12" t="s">
        <v>481</v>
      </c>
      <c r="B64" s="13" t="s">
        <v>68</v>
      </c>
      <c r="C64" s="25">
        <v>466100000</v>
      </c>
      <c r="D64" s="22"/>
      <c r="F64" s="14">
        <v>466100000</v>
      </c>
      <c r="G64" s="14">
        <f t="shared" si="0"/>
        <v>0</v>
      </c>
    </row>
    <row r="65" spans="1:7" x14ac:dyDescent="0.25">
      <c r="A65" s="17" t="s">
        <v>69</v>
      </c>
      <c r="B65" s="18" t="s">
        <v>70</v>
      </c>
      <c r="C65" s="18">
        <v>469100000</v>
      </c>
      <c r="D65" s="22"/>
      <c r="F65" s="14">
        <v>469100000</v>
      </c>
      <c r="G65" s="14">
        <f t="shared" si="0"/>
        <v>0</v>
      </c>
    </row>
    <row r="66" spans="1:7" x14ac:dyDescent="0.25">
      <c r="A66" s="21" t="s">
        <v>482</v>
      </c>
      <c r="B66" s="22" t="s">
        <v>71</v>
      </c>
      <c r="C66" s="29">
        <v>478200000</v>
      </c>
      <c r="D66" s="22"/>
      <c r="F66" s="14">
        <v>478200000</v>
      </c>
      <c r="G66" s="14">
        <f t="shared" si="0"/>
        <v>0</v>
      </c>
    </row>
    <row r="67" spans="1:7" x14ac:dyDescent="0.25">
      <c r="A67" s="12" t="s">
        <v>72</v>
      </c>
      <c r="B67" s="13" t="s">
        <v>73</v>
      </c>
      <c r="C67" s="25">
        <v>480600000</v>
      </c>
      <c r="D67" s="22"/>
      <c r="F67" s="14">
        <v>480600000</v>
      </c>
      <c r="G67" s="14">
        <f t="shared" si="0"/>
        <v>0</v>
      </c>
    </row>
    <row r="68" spans="1:7" x14ac:dyDescent="0.25">
      <c r="A68" s="12" t="s">
        <v>483</v>
      </c>
      <c r="B68" s="13" t="s">
        <v>74</v>
      </c>
      <c r="C68" s="25">
        <v>482100000</v>
      </c>
      <c r="D68" s="22"/>
      <c r="F68" s="14">
        <v>482100000</v>
      </c>
      <c r="G68" s="14">
        <f t="shared" si="0"/>
        <v>0</v>
      </c>
    </row>
    <row r="69" spans="1:7" x14ac:dyDescent="0.25">
      <c r="A69" s="15" t="s">
        <v>75</v>
      </c>
      <c r="B69" s="16" t="s">
        <v>76</v>
      </c>
      <c r="C69" s="26">
        <v>483100000</v>
      </c>
      <c r="D69" s="22"/>
      <c r="F69" s="14">
        <v>483100000</v>
      </c>
      <c r="G69" s="14">
        <f t="shared" si="0"/>
        <v>0</v>
      </c>
    </row>
    <row r="70" spans="1:7" x14ac:dyDescent="0.25">
      <c r="A70" s="12" t="s">
        <v>484</v>
      </c>
      <c r="B70" s="13" t="s">
        <v>77</v>
      </c>
      <c r="C70" s="25">
        <v>487600000</v>
      </c>
      <c r="D70" s="22"/>
      <c r="F70" s="14">
        <v>487600000</v>
      </c>
      <c r="G70" s="14">
        <f t="shared" si="0"/>
        <v>0</v>
      </c>
    </row>
    <row r="71" spans="1:7" x14ac:dyDescent="0.25">
      <c r="A71" s="12" t="s">
        <v>78</v>
      </c>
      <c r="B71" s="13" t="s">
        <v>79</v>
      </c>
      <c r="C71" s="25">
        <v>490000000</v>
      </c>
      <c r="D71" s="22"/>
      <c r="F71" s="14">
        <v>490000000</v>
      </c>
      <c r="G71" s="14">
        <f t="shared" si="0"/>
        <v>0</v>
      </c>
    </row>
    <row r="72" spans="1:7" x14ac:dyDescent="0.25">
      <c r="A72" s="15" t="s">
        <v>485</v>
      </c>
      <c r="B72" s="16" t="s">
        <v>80</v>
      </c>
      <c r="C72" s="26">
        <v>491500000</v>
      </c>
      <c r="D72" s="22"/>
      <c r="F72" s="14">
        <v>491500000</v>
      </c>
      <c r="G72" s="14">
        <f t="shared" si="0"/>
        <v>0</v>
      </c>
    </row>
    <row r="73" spans="1:7" x14ac:dyDescent="0.25">
      <c r="A73" s="17" t="s">
        <v>81</v>
      </c>
      <c r="B73" s="18" t="s">
        <v>82</v>
      </c>
      <c r="C73" s="18">
        <v>492500000</v>
      </c>
      <c r="D73" s="22"/>
      <c r="F73" s="14">
        <v>492500000</v>
      </c>
      <c r="G73" s="14">
        <f t="shared" si="0"/>
        <v>0</v>
      </c>
    </row>
    <row r="74" spans="1:7" x14ac:dyDescent="0.25">
      <c r="A74" s="19" t="s">
        <v>486</v>
      </c>
      <c r="B74" s="20" t="s">
        <v>84</v>
      </c>
      <c r="C74" s="28">
        <v>351600000</v>
      </c>
      <c r="D74" s="22"/>
      <c r="F74" s="14">
        <v>351600000</v>
      </c>
      <c r="G74" s="14">
        <f t="shared" si="0"/>
        <v>0</v>
      </c>
    </row>
    <row r="75" spans="1:7" x14ac:dyDescent="0.25">
      <c r="A75" s="15" t="s">
        <v>487</v>
      </c>
      <c r="B75" s="16" t="s">
        <v>86</v>
      </c>
      <c r="C75" s="26">
        <v>362600000</v>
      </c>
      <c r="D75" s="22"/>
      <c r="F75" s="14">
        <v>362600000</v>
      </c>
      <c r="G75" s="14">
        <f t="shared" si="0"/>
        <v>0</v>
      </c>
    </row>
    <row r="76" spans="1:7" x14ac:dyDescent="0.25">
      <c r="A76" s="12" t="s">
        <v>488</v>
      </c>
      <c r="B76" s="13" t="s">
        <v>88</v>
      </c>
      <c r="C76" s="25">
        <v>370100000</v>
      </c>
      <c r="D76" s="22"/>
      <c r="F76" s="14">
        <v>370100000</v>
      </c>
      <c r="G76" s="14">
        <f t="shared" si="0"/>
        <v>0</v>
      </c>
    </row>
    <row r="77" spans="1:7" x14ac:dyDescent="0.25">
      <c r="A77" s="17" t="s">
        <v>489</v>
      </c>
      <c r="B77" s="18" t="s">
        <v>90</v>
      </c>
      <c r="C77" s="18">
        <v>381000000</v>
      </c>
      <c r="D77" s="22"/>
      <c r="F77" s="14">
        <v>381000000</v>
      </c>
      <c r="G77" s="14">
        <f t="shared" ref="G77:G140" si="1">C77-F77</f>
        <v>0</v>
      </c>
    </row>
    <row r="78" spans="1:7" x14ac:dyDescent="0.25">
      <c r="A78" s="21" t="s">
        <v>91</v>
      </c>
      <c r="B78" s="22" t="s">
        <v>92</v>
      </c>
      <c r="C78" s="29">
        <v>671100000</v>
      </c>
      <c r="D78" s="22"/>
      <c r="F78" s="14">
        <v>670900000</v>
      </c>
      <c r="G78" s="14">
        <f t="shared" si="1"/>
        <v>200000</v>
      </c>
    </row>
    <row r="79" spans="1:7" x14ac:dyDescent="0.25">
      <c r="A79" s="17" t="s">
        <v>209</v>
      </c>
      <c r="B79" s="18" t="s">
        <v>93</v>
      </c>
      <c r="C79" s="18">
        <v>674100000</v>
      </c>
      <c r="D79" s="22"/>
      <c r="F79" s="14">
        <v>673900000</v>
      </c>
      <c r="G79" s="14">
        <f t="shared" si="1"/>
        <v>200000</v>
      </c>
    </row>
    <row r="80" spans="1:7" x14ac:dyDescent="0.25">
      <c r="A80" s="19" t="s">
        <v>94</v>
      </c>
      <c r="B80" s="20" t="s">
        <v>95</v>
      </c>
      <c r="C80" s="28">
        <v>1910400000</v>
      </c>
      <c r="D80" s="22"/>
      <c r="F80" s="14">
        <v>1910400000</v>
      </c>
      <c r="G80" s="14">
        <f t="shared" si="1"/>
        <v>0</v>
      </c>
    </row>
    <row r="81" spans="1:7" x14ac:dyDescent="0.25">
      <c r="A81" s="12" t="s">
        <v>96</v>
      </c>
      <c r="B81" s="13" t="s">
        <v>97</v>
      </c>
      <c r="C81" s="25">
        <v>1914000000</v>
      </c>
      <c r="D81" s="22"/>
      <c r="F81" s="14">
        <v>1914000000</v>
      </c>
      <c r="G81" s="14">
        <f t="shared" si="1"/>
        <v>0</v>
      </c>
    </row>
    <row r="82" spans="1:7" x14ac:dyDescent="0.25">
      <c r="A82" s="15" t="s">
        <v>99</v>
      </c>
      <c r="B82" s="16" t="s">
        <v>100</v>
      </c>
      <c r="C82" s="26">
        <v>1691900000</v>
      </c>
      <c r="D82" s="22"/>
      <c r="F82" s="14">
        <v>1691900000</v>
      </c>
      <c r="G82" s="14">
        <f t="shared" si="1"/>
        <v>0</v>
      </c>
    </row>
    <row r="83" spans="1:7" x14ac:dyDescent="0.25">
      <c r="A83" s="12" t="s">
        <v>490</v>
      </c>
      <c r="B83" s="13" t="s">
        <v>101</v>
      </c>
      <c r="C83" s="25">
        <v>1695400000</v>
      </c>
      <c r="D83" s="22"/>
      <c r="F83" s="14">
        <v>1695400000</v>
      </c>
      <c r="G83" s="14">
        <f t="shared" si="1"/>
        <v>0</v>
      </c>
    </row>
    <row r="84" spans="1:7" x14ac:dyDescent="0.25">
      <c r="A84" s="12" t="s">
        <v>102</v>
      </c>
      <c r="B84" s="13" t="s">
        <v>103</v>
      </c>
      <c r="C84" s="25">
        <v>1776300000</v>
      </c>
      <c r="D84" s="22"/>
      <c r="F84" s="14">
        <v>1776300000</v>
      </c>
      <c r="G84" s="14">
        <f t="shared" si="1"/>
        <v>0</v>
      </c>
    </row>
    <row r="85" spans="1:7" x14ac:dyDescent="0.25">
      <c r="A85" s="17" t="s">
        <v>491</v>
      </c>
      <c r="B85" s="18" t="s">
        <v>104</v>
      </c>
      <c r="C85" s="18">
        <v>1779900000</v>
      </c>
      <c r="D85" s="22"/>
      <c r="F85" s="14">
        <v>1779900000</v>
      </c>
      <c r="G85" s="14">
        <f t="shared" si="1"/>
        <v>0</v>
      </c>
    </row>
    <row r="86" spans="1:7" x14ac:dyDescent="0.25">
      <c r="A86" s="19" t="s">
        <v>105</v>
      </c>
      <c r="B86" s="20" t="s">
        <v>106</v>
      </c>
      <c r="C86" s="28">
        <v>432500000</v>
      </c>
      <c r="D86" s="22"/>
      <c r="F86" s="14">
        <v>432500000</v>
      </c>
      <c r="G86" s="14">
        <f t="shared" si="1"/>
        <v>0</v>
      </c>
    </row>
    <row r="87" spans="1:7" x14ac:dyDescent="0.25">
      <c r="A87" s="12" t="s">
        <v>107</v>
      </c>
      <c r="B87" s="13" t="s">
        <v>108</v>
      </c>
      <c r="C87" s="25">
        <v>481400000</v>
      </c>
      <c r="D87" s="22"/>
      <c r="F87" s="14">
        <v>481400000</v>
      </c>
      <c r="G87" s="14">
        <f t="shared" si="1"/>
        <v>0</v>
      </c>
    </row>
    <row r="88" spans="1:7" x14ac:dyDescent="0.25">
      <c r="A88" s="17" t="s">
        <v>109</v>
      </c>
      <c r="B88" s="18" t="s">
        <v>110</v>
      </c>
      <c r="C88" s="18">
        <v>457900000</v>
      </c>
      <c r="D88" s="22"/>
      <c r="F88" s="14">
        <v>457900000</v>
      </c>
      <c r="G88" s="14">
        <f t="shared" si="1"/>
        <v>0</v>
      </c>
    </row>
    <row r="89" spans="1:7" x14ac:dyDescent="0.25">
      <c r="A89" s="19" t="s">
        <v>492</v>
      </c>
      <c r="B89" s="20" t="s">
        <v>111</v>
      </c>
      <c r="C89" s="28">
        <v>479000000</v>
      </c>
      <c r="D89" s="22"/>
      <c r="F89" s="14">
        <v>479000000</v>
      </c>
      <c r="G89" s="14">
        <f t="shared" si="1"/>
        <v>0</v>
      </c>
    </row>
    <row r="90" spans="1:7" x14ac:dyDescent="0.25">
      <c r="A90" s="12" t="s">
        <v>367</v>
      </c>
      <c r="B90" s="13" t="s">
        <v>112</v>
      </c>
      <c r="C90" s="25">
        <v>482100000</v>
      </c>
      <c r="D90" s="22"/>
      <c r="F90" s="14">
        <v>482100000</v>
      </c>
      <c r="G90" s="14">
        <f t="shared" si="1"/>
        <v>0</v>
      </c>
    </row>
    <row r="91" spans="1:7" x14ac:dyDescent="0.25">
      <c r="A91" s="15" t="s">
        <v>493</v>
      </c>
      <c r="B91" s="16" t="s">
        <v>113</v>
      </c>
      <c r="C91" s="26">
        <v>524600000</v>
      </c>
      <c r="D91" s="22"/>
      <c r="F91" s="14">
        <v>524600000</v>
      </c>
      <c r="G91" s="14">
        <f t="shared" si="1"/>
        <v>0</v>
      </c>
    </row>
    <row r="92" spans="1:7" x14ac:dyDescent="0.25">
      <c r="A92" s="12" t="s">
        <v>368</v>
      </c>
      <c r="B92" s="13" t="s">
        <v>114</v>
      </c>
      <c r="C92" s="25">
        <v>527700000</v>
      </c>
      <c r="D92" s="22"/>
      <c r="F92" s="14">
        <v>527700000</v>
      </c>
      <c r="G92" s="14">
        <f t="shared" si="1"/>
        <v>0</v>
      </c>
    </row>
    <row r="93" spans="1:7" x14ac:dyDescent="0.25">
      <c r="A93" s="12" t="s">
        <v>494</v>
      </c>
      <c r="B93" s="13" t="s">
        <v>115</v>
      </c>
      <c r="C93" s="25">
        <v>516300000</v>
      </c>
      <c r="D93" s="22"/>
      <c r="F93" s="14">
        <v>516300000</v>
      </c>
      <c r="G93" s="14">
        <f t="shared" si="1"/>
        <v>0</v>
      </c>
    </row>
    <row r="94" spans="1:7" x14ac:dyDescent="0.25">
      <c r="A94" s="15" t="s">
        <v>369</v>
      </c>
      <c r="B94" s="16" t="s">
        <v>116</v>
      </c>
      <c r="C94" s="26">
        <v>519200000</v>
      </c>
      <c r="D94" s="22"/>
      <c r="F94" s="14">
        <v>519200000</v>
      </c>
      <c r="G94" s="14">
        <f t="shared" si="1"/>
        <v>0</v>
      </c>
    </row>
    <row r="95" spans="1:7" x14ac:dyDescent="0.25">
      <c r="A95" s="15" t="s">
        <v>494</v>
      </c>
      <c r="B95" s="16" t="s">
        <v>688</v>
      </c>
      <c r="C95" s="26">
        <v>516300000</v>
      </c>
      <c r="D95" s="22"/>
      <c r="F95" s="14">
        <v>516300000</v>
      </c>
      <c r="G95" s="14">
        <f t="shared" si="1"/>
        <v>0</v>
      </c>
    </row>
    <row r="96" spans="1:7" x14ac:dyDescent="0.25">
      <c r="A96" s="12" t="s">
        <v>369</v>
      </c>
      <c r="B96" s="13" t="s">
        <v>689</v>
      </c>
      <c r="C96" s="25">
        <v>519200000</v>
      </c>
      <c r="D96" s="22"/>
      <c r="F96" s="14">
        <v>519200000</v>
      </c>
      <c r="G96" s="14">
        <f t="shared" si="1"/>
        <v>0</v>
      </c>
    </row>
    <row r="97" spans="1:7" x14ac:dyDescent="0.25">
      <c r="A97" s="12" t="s">
        <v>495</v>
      </c>
      <c r="B97" s="13" t="s">
        <v>117</v>
      </c>
      <c r="C97" s="25">
        <v>588800000</v>
      </c>
      <c r="D97" s="22"/>
      <c r="F97" s="14">
        <v>588800000</v>
      </c>
      <c r="G97" s="14">
        <f t="shared" si="1"/>
        <v>0</v>
      </c>
    </row>
    <row r="98" spans="1:7" x14ac:dyDescent="0.25">
      <c r="A98" s="15" t="s">
        <v>370</v>
      </c>
      <c r="B98" s="16" t="s">
        <v>118</v>
      </c>
      <c r="C98" s="26">
        <v>591800000</v>
      </c>
      <c r="D98" s="22"/>
      <c r="F98" s="14">
        <v>591800000</v>
      </c>
      <c r="G98" s="14">
        <f t="shared" si="1"/>
        <v>0</v>
      </c>
    </row>
    <row r="99" spans="1:7" x14ac:dyDescent="0.25">
      <c r="A99" s="12" t="s">
        <v>795</v>
      </c>
      <c r="B99" s="13" t="s">
        <v>119</v>
      </c>
      <c r="C99" s="25">
        <v>578800000</v>
      </c>
      <c r="D99" s="22"/>
      <c r="F99" s="14">
        <v>578800000</v>
      </c>
      <c r="G99" s="14">
        <f t="shared" si="1"/>
        <v>0</v>
      </c>
    </row>
    <row r="100" spans="1:7" x14ac:dyDescent="0.25">
      <c r="A100" s="12" t="s">
        <v>837</v>
      </c>
      <c r="B100" s="13" t="s">
        <v>126</v>
      </c>
      <c r="C100" s="25">
        <v>580400000</v>
      </c>
      <c r="D100" s="22"/>
      <c r="F100" s="14">
        <v>580400000</v>
      </c>
      <c r="G100" s="14">
        <f t="shared" si="1"/>
        <v>0</v>
      </c>
    </row>
    <row r="101" spans="1:7" x14ac:dyDescent="0.25">
      <c r="A101" s="15" t="s">
        <v>496</v>
      </c>
      <c r="B101" s="16" t="s">
        <v>120</v>
      </c>
      <c r="C101" s="26">
        <v>665300000</v>
      </c>
      <c r="D101" s="22"/>
      <c r="F101" s="14">
        <v>665300000</v>
      </c>
      <c r="G101" s="14">
        <f t="shared" si="1"/>
        <v>0</v>
      </c>
    </row>
    <row r="102" spans="1:7" x14ac:dyDescent="0.25">
      <c r="A102" s="12" t="s">
        <v>371</v>
      </c>
      <c r="B102" s="13" t="s">
        <v>121</v>
      </c>
      <c r="C102" s="25">
        <v>668200000</v>
      </c>
      <c r="D102" s="22"/>
      <c r="F102" s="14">
        <v>668200000</v>
      </c>
      <c r="G102" s="14">
        <f t="shared" si="1"/>
        <v>0</v>
      </c>
    </row>
    <row r="103" spans="1:7" x14ac:dyDescent="0.25">
      <c r="A103" s="12" t="s">
        <v>497</v>
      </c>
      <c r="B103" s="13" t="s">
        <v>122</v>
      </c>
      <c r="C103" s="25">
        <v>655300000</v>
      </c>
      <c r="D103" s="22"/>
      <c r="F103" s="14">
        <v>655300000</v>
      </c>
      <c r="G103" s="14">
        <f t="shared" si="1"/>
        <v>0</v>
      </c>
    </row>
    <row r="104" spans="1:7" x14ac:dyDescent="0.25">
      <c r="A104" s="15" t="s">
        <v>498</v>
      </c>
      <c r="B104" s="16" t="s">
        <v>124</v>
      </c>
      <c r="C104" s="26">
        <v>658200000</v>
      </c>
      <c r="D104" s="22"/>
      <c r="F104" s="14">
        <v>658200000</v>
      </c>
      <c r="G104" s="14">
        <f t="shared" si="1"/>
        <v>0</v>
      </c>
    </row>
    <row r="105" spans="1:7" x14ac:dyDescent="0.25">
      <c r="A105" s="17" t="s">
        <v>838</v>
      </c>
      <c r="B105" s="18" t="s">
        <v>125</v>
      </c>
      <c r="C105" s="18">
        <v>656900000</v>
      </c>
      <c r="D105" s="22"/>
      <c r="F105" s="14">
        <v>656900000</v>
      </c>
      <c r="G105" s="14">
        <f t="shared" si="1"/>
        <v>0</v>
      </c>
    </row>
    <row r="106" spans="1:7" x14ac:dyDescent="0.25">
      <c r="A106" s="19" t="s">
        <v>751</v>
      </c>
      <c r="B106" s="20" t="s">
        <v>729</v>
      </c>
      <c r="C106" s="28">
        <v>479000000</v>
      </c>
      <c r="D106" s="22"/>
      <c r="F106" s="14">
        <v>479000000</v>
      </c>
      <c r="G106" s="14">
        <f t="shared" si="1"/>
        <v>0</v>
      </c>
    </row>
    <row r="107" spans="1:7" x14ac:dyDescent="0.25">
      <c r="A107" s="15" t="s">
        <v>718</v>
      </c>
      <c r="B107" s="16" t="s">
        <v>730</v>
      </c>
      <c r="C107" s="26">
        <v>482100000</v>
      </c>
      <c r="D107" s="22"/>
      <c r="F107" s="14">
        <v>482100000</v>
      </c>
      <c r="G107" s="14">
        <f t="shared" si="1"/>
        <v>0</v>
      </c>
    </row>
    <row r="108" spans="1:7" x14ac:dyDescent="0.25">
      <c r="A108" s="12" t="s">
        <v>752</v>
      </c>
      <c r="B108" s="13" t="s">
        <v>731</v>
      </c>
      <c r="C108" s="25">
        <v>524600000</v>
      </c>
      <c r="D108" s="22"/>
      <c r="F108" s="14">
        <v>524600000</v>
      </c>
      <c r="G108" s="14">
        <f t="shared" si="1"/>
        <v>0</v>
      </c>
    </row>
    <row r="109" spans="1:7" x14ac:dyDescent="0.25">
      <c r="A109" s="12" t="s">
        <v>719</v>
      </c>
      <c r="B109" s="13" t="s">
        <v>732</v>
      </c>
      <c r="C109" s="25">
        <v>527700000</v>
      </c>
      <c r="D109" s="22"/>
      <c r="F109" s="14">
        <v>527700000</v>
      </c>
      <c r="G109" s="14">
        <f t="shared" si="1"/>
        <v>0</v>
      </c>
    </row>
    <row r="110" spans="1:7" x14ac:dyDescent="0.25">
      <c r="A110" s="15" t="s">
        <v>839</v>
      </c>
      <c r="B110" s="16" t="s">
        <v>733</v>
      </c>
      <c r="C110" s="26">
        <v>515200000</v>
      </c>
      <c r="D110" s="22"/>
      <c r="F110" s="14">
        <v>515200000</v>
      </c>
      <c r="G110" s="14">
        <f t="shared" si="1"/>
        <v>0</v>
      </c>
    </row>
    <row r="111" spans="1:7" x14ac:dyDescent="0.25">
      <c r="A111" s="15" t="s">
        <v>720</v>
      </c>
      <c r="B111" s="16" t="s">
        <v>734</v>
      </c>
      <c r="C111" s="26">
        <v>518100000</v>
      </c>
      <c r="D111" s="22"/>
      <c r="F111" s="14">
        <v>518100000</v>
      </c>
      <c r="G111" s="14">
        <f t="shared" si="1"/>
        <v>0</v>
      </c>
    </row>
    <row r="112" spans="1:7" x14ac:dyDescent="0.25">
      <c r="A112" s="12" t="s">
        <v>840</v>
      </c>
      <c r="B112" s="13" t="s">
        <v>735</v>
      </c>
      <c r="C112" s="25">
        <v>570400000</v>
      </c>
      <c r="D112" s="22"/>
      <c r="F112" s="14">
        <v>570400000</v>
      </c>
      <c r="G112" s="14">
        <f t="shared" si="1"/>
        <v>0</v>
      </c>
    </row>
    <row r="113" spans="1:7" x14ac:dyDescent="0.25">
      <c r="A113" s="12" t="s">
        <v>721</v>
      </c>
      <c r="B113" s="13" t="s">
        <v>736</v>
      </c>
      <c r="C113" s="25">
        <v>573400000</v>
      </c>
      <c r="D113" s="22"/>
      <c r="F113" s="14">
        <v>573400000</v>
      </c>
      <c r="G113" s="14">
        <f t="shared" si="1"/>
        <v>0</v>
      </c>
    </row>
    <row r="114" spans="1:7" x14ac:dyDescent="0.25">
      <c r="A114" s="15" t="s">
        <v>841</v>
      </c>
      <c r="B114" s="16" t="s">
        <v>737</v>
      </c>
      <c r="C114" s="26">
        <v>516300000</v>
      </c>
      <c r="D114" s="22"/>
      <c r="F114" s="14">
        <v>516300000</v>
      </c>
      <c r="G114" s="14">
        <f t="shared" si="1"/>
        <v>0</v>
      </c>
    </row>
    <row r="115" spans="1:7" x14ac:dyDescent="0.25">
      <c r="A115" s="12" t="s">
        <v>722</v>
      </c>
      <c r="B115" s="13" t="s">
        <v>738</v>
      </c>
      <c r="C115" s="25">
        <v>519200000</v>
      </c>
      <c r="D115" s="22"/>
      <c r="F115" s="14">
        <v>519200000</v>
      </c>
      <c r="G115" s="14">
        <f t="shared" si="1"/>
        <v>0</v>
      </c>
    </row>
    <row r="116" spans="1:7" x14ac:dyDescent="0.25">
      <c r="A116" s="12" t="s">
        <v>753</v>
      </c>
      <c r="B116" s="13" t="s">
        <v>739</v>
      </c>
      <c r="C116" s="25">
        <v>588800000</v>
      </c>
      <c r="D116" s="22"/>
      <c r="F116" s="14">
        <v>588800000</v>
      </c>
      <c r="G116" s="14">
        <f t="shared" si="1"/>
        <v>0</v>
      </c>
    </row>
    <row r="117" spans="1:7" x14ac:dyDescent="0.25">
      <c r="A117" s="15" t="s">
        <v>723</v>
      </c>
      <c r="B117" s="16" t="s">
        <v>740</v>
      </c>
      <c r="C117" s="26">
        <v>591800000</v>
      </c>
      <c r="D117" s="22"/>
      <c r="F117" s="14">
        <v>591800000</v>
      </c>
      <c r="G117" s="14">
        <f t="shared" si="1"/>
        <v>0</v>
      </c>
    </row>
    <row r="118" spans="1:7" x14ac:dyDescent="0.25">
      <c r="A118" s="12" t="s">
        <v>754</v>
      </c>
      <c r="B118" s="13" t="s">
        <v>741</v>
      </c>
      <c r="C118" s="25">
        <v>578800000</v>
      </c>
      <c r="D118" s="22"/>
      <c r="F118" s="14">
        <v>578800000</v>
      </c>
      <c r="G118" s="14">
        <f t="shared" si="1"/>
        <v>0</v>
      </c>
    </row>
    <row r="119" spans="1:7" x14ac:dyDescent="0.25">
      <c r="A119" s="12" t="s">
        <v>755</v>
      </c>
      <c r="B119" s="13" t="s">
        <v>742</v>
      </c>
      <c r="C119" s="25">
        <v>581800000</v>
      </c>
      <c r="D119" s="22"/>
      <c r="F119" s="14">
        <v>581800000</v>
      </c>
      <c r="G119" s="14">
        <f t="shared" si="1"/>
        <v>0</v>
      </c>
    </row>
    <row r="120" spans="1:7" x14ac:dyDescent="0.25">
      <c r="A120" s="15" t="s">
        <v>756</v>
      </c>
      <c r="B120" s="16" t="s">
        <v>743</v>
      </c>
      <c r="C120" s="26">
        <v>665300000</v>
      </c>
      <c r="D120" s="22"/>
      <c r="F120" s="14">
        <v>665300000</v>
      </c>
      <c r="G120" s="14">
        <f t="shared" si="1"/>
        <v>0</v>
      </c>
    </row>
    <row r="121" spans="1:7" x14ac:dyDescent="0.25">
      <c r="A121" s="12" t="s">
        <v>725</v>
      </c>
      <c r="B121" s="13" t="s">
        <v>744</v>
      </c>
      <c r="C121" s="25">
        <v>668200000</v>
      </c>
      <c r="D121" s="22"/>
      <c r="F121" s="14">
        <v>668200000</v>
      </c>
      <c r="G121" s="14">
        <f t="shared" si="1"/>
        <v>0</v>
      </c>
    </row>
    <row r="122" spans="1:7" x14ac:dyDescent="0.25">
      <c r="A122" s="12" t="s">
        <v>842</v>
      </c>
      <c r="B122" s="13" t="s">
        <v>745</v>
      </c>
      <c r="C122" s="25">
        <v>580400000</v>
      </c>
      <c r="D122" s="22"/>
      <c r="F122" s="14">
        <v>580400000</v>
      </c>
      <c r="G122" s="14">
        <f t="shared" si="1"/>
        <v>0</v>
      </c>
    </row>
    <row r="123" spans="1:7" x14ac:dyDescent="0.25">
      <c r="A123" s="15" t="s">
        <v>726</v>
      </c>
      <c r="B123" s="16" t="s">
        <v>746</v>
      </c>
      <c r="C123" s="26">
        <v>583400000</v>
      </c>
      <c r="D123" s="22"/>
      <c r="F123" s="14">
        <v>583400000</v>
      </c>
      <c r="G123" s="14">
        <f t="shared" si="1"/>
        <v>0</v>
      </c>
    </row>
    <row r="124" spans="1:7" x14ac:dyDescent="0.25">
      <c r="A124" s="12" t="s">
        <v>757</v>
      </c>
      <c r="B124" s="13" t="s">
        <v>747</v>
      </c>
      <c r="C124" s="25">
        <v>655300000</v>
      </c>
      <c r="D124" s="22"/>
      <c r="F124" s="14">
        <v>655300000</v>
      </c>
      <c r="G124" s="14">
        <f t="shared" si="1"/>
        <v>0</v>
      </c>
    </row>
    <row r="125" spans="1:7" x14ac:dyDescent="0.25">
      <c r="A125" s="12" t="s">
        <v>758</v>
      </c>
      <c r="B125" s="13" t="s">
        <v>748</v>
      </c>
      <c r="C125" s="25">
        <v>658200000</v>
      </c>
      <c r="D125" s="22"/>
      <c r="F125" s="14">
        <v>658200000</v>
      </c>
      <c r="G125" s="14">
        <f t="shared" si="1"/>
        <v>0</v>
      </c>
    </row>
    <row r="126" spans="1:7" x14ac:dyDescent="0.25">
      <c r="A126" s="15" t="s">
        <v>843</v>
      </c>
      <c r="B126" s="16" t="s">
        <v>749</v>
      </c>
      <c r="C126" s="26">
        <v>656900000</v>
      </c>
      <c r="D126" s="22"/>
      <c r="F126" s="14">
        <v>656900000</v>
      </c>
      <c r="G126" s="14">
        <f t="shared" si="1"/>
        <v>0</v>
      </c>
    </row>
    <row r="127" spans="1:7" x14ac:dyDescent="0.25">
      <c r="A127" s="17" t="s">
        <v>728</v>
      </c>
      <c r="B127" s="18" t="s">
        <v>750</v>
      </c>
      <c r="C127" s="18">
        <v>659800000</v>
      </c>
      <c r="D127" s="22"/>
      <c r="F127" s="14">
        <v>659800000</v>
      </c>
      <c r="G127" s="14">
        <f t="shared" si="1"/>
        <v>0</v>
      </c>
    </row>
    <row r="128" spans="1:7" x14ac:dyDescent="0.25">
      <c r="A128" s="17" t="s">
        <v>128</v>
      </c>
      <c r="B128" s="18" t="s">
        <v>129</v>
      </c>
      <c r="C128" s="18">
        <v>481600000</v>
      </c>
      <c r="D128" s="22"/>
      <c r="F128" s="14">
        <v>481600000</v>
      </c>
      <c r="G128" s="14">
        <f t="shared" si="1"/>
        <v>0</v>
      </c>
    </row>
    <row r="129" spans="1:7" x14ac:dyDescent="0.25">
      <c r="A129" s="19" t="s">
        <v>130</v>
      </c>
      <c r="B129" s="20" t="s">
        <v>131</v>
      </c>
      <c r="C129" s="28">
        <v>546800000</v>
      </c>
      <c r="D129" s="22"/>
      <c r="F129" s="14">
        <v>546800000</v>
      </c>
      <c r="G129" s="14">
        <f t="shared" si="1"/>
        <v>0</v>
      </c>
    </row>
    <row r="130" spans="1:7" x14ac:dyDescent="0.25">
      <c r="A130" s="15" t="s">
        <v>132</v>
      </c>
      <c r="B130" s="16" t="s">
        <v>133</v>
      </c>
      <c r="C130" s="26">
        <v>571700000</v>
      </c>
      <c r="D130" s="22"/>
      <c r="F130" s="14">
        <v>571700000</v>
      </c>
      <c r="G130" s="14">
        <f t="shared" si="1"/>
        <v>0</v>
      </c>
    </row>
    <row r="131" spans="1:7" x14ac:dyDescent="0.25">
      <c r="A131" s="17" t="s">
        <v>134</v>
      </c>
      <c r="B131" s="18" t="s">
        <v>135</v>
      </c>
      <c r="C131" s="18">
        <v>616200000</v>
      </c>
      <c r="D131" s="22"/>
      <c r="F131" s="14">
        <v>616200000</v>
      </c>
      <c r="G131" s="14">
        <f t="shared" si="1"/>
        <v>0</v>
      </c>
    </row>
    <row r="132" spans="1:7" x14ac:dyDescent="0.25">
      <c r="A132" s="19" t="s">
        <v>499</v>
      </c>
      <c r="B132" s="20" t="s">
        <v>210</v>
      </c>
      <c r="C132" s="28">
        <v>236200000</v>
      </c>
      <c r="D132" s="22"/>
      <c r="F132" s="14">
        <v>236200000</v>
      </c>
      <c r="G132" s="14">
        <f t="shared" si="1"/>
        <v>0</v>
      </c>
    </row>
    <row r="133" spans="1:7" x14ac:dyDescent="0.25">
      <c r="A133" s="15" t="s">
        <v>500</v>
      </c>
      <c r="B133" s="16" t="s">
        <v>211</v>
      </c>
      <c r="C133" s="26">
        <v>236200000</v>
      </c>
      <c r="D133" s="22"/>
      <c r="F133" s="14">
        <v>236200000</v>
      </c>
      <c r="G133" s="14">
        <f t="shared" si="1"/>
        <v>0</v>
      </c>
    </row>
    <row r="134" spans="1:7" x14ac:dyDescent="0.25">
      <c r="A134" s="12" t="s">
        <v>501</v>
      </c>
      <c r="B134" s="13" t="s">
        <v>212</v>
      </c>
      <c r="C134" s="25">
        <v>241400000</v>
      </c>
      <c r="D134" s="22"/>
      <c r="F134" s="14">
        <v>241400000</v>
      </c>
      <c r="G134" s="14">
        <f t="shared" si="1"/>
        <v>0</v>
      </c>
    </row>
    <row r="135" spans="1:7" x14ac:dyDescent="0.25">
      <c r="A135" s="12" t="s">
        <v>502</v>
      </c>
      <c r="B135" s="13" t="s">
        <v>213</v>
      </c>
      <c r="C135" s="25">
        <v>242400000</v>
      </c>
      <c r="D135" s="22"/>
      <c r="F135" s="14">
        <v>242400000</v>
      </c>
      <c r="G135" s="14">
        <f t="shared" si="1"/>
        <v>0</v>
      </c>
    </row>
    <row r="136" spans="1:7" x14ac:dyDescent="0.25">
      <c r="A136" s="15" t="s">
        <v>224</v>
      </c>
      <c r="B136" s="16" t="s">
        <v>214</v>
      </c>
      <c r="C136" s="26">
        <v>264000000</v>
      </c>
      <c r="D136" s="22"/>
      <c r="F136" s="14">
        <v>264000000</v>
      </c>
      <c r="G136" s="14">
        <f t="shared" si="1"/>
        <v>0</v>
      </c>
    </row>
    <row r="137" spans="1:7" x14ac:dyDescent="0.25">
      <c r="A137" s="12" t="s">
        <v>224</v>
      </c>
      <c r="B137" s="13" t="s">
        <v>544</v>
      </c>
      <c r="C137" s="25">
        <v>264000000</v>
      </c>
      <c r="D137" s="22"/>
      <c r="F137" s="14">
        <v>264000000</v>
      </c>
      <c r="G137" s="14">
        <f t="shared" si="1"/>
        <v>0</v>
      </c>
    </row>
    <row r="138" spans="1:7" x14ac:dyDescent="0.25">
      <c r="A138" s="12" t="s">
        <v>503</v>
      </c>
      <c r="B138" s="13" t="s">
        <v>215</v>
      </c>
      <c r="C138" s="25">
        <v>293200000</v>
      </c>
      <c r="D138" s="22"/>
      <c r="F138" s="14">
        <v>293200000</v>
      </c>
      <c r="G138" s="14">
        <f t="shared" si="1"/>
        <v>0</v>
      </c>
    </row>
    <row r="139" spans="1:7" x14ac:dyDescent="0.25">
      <c r="A139" s="15" t="s">
        <v>504</v>
      </c>
      <c r="B139" s="16" t="s">
        <v>216</v>
      </c>
      <c r="C139" s="26">
        <v>289100000</v>
      </c>
      <c r="D139" s="22"/>
      <c r="F139" s="14">
        <v>289100000</v>
      </c>
      <c r="G139" s="14">
        <f t="shared" si="1"/>
        <v>0</v>
      </c>
    </row>
    <row r="140" spans="1:7" x14ac:dyDescent="0.25">
      <c r="A140" s="12" t="s">
        <v>505</v>
      </c>
      <c r="B140" s="13" t="s">
        <v>217</v>
      </c>
      <c r="C140" s="25">
        <v>298200000</v>
      </c>
      <c r="D140" s="22"/>
      <c r="F140" s="14">
        <v>298200000</v>
      </c>
      <c r="G140" s="14">
        <f t="shared" si="1"/>
        <v>0</v>
      </c>
    </row>
    <row r="141" spans="1:7" x14ac:dyDescent="0.25">
      <c r="A141" s="12" t="s">
        <v>506</v>
      </c>
      <c r="B141" s="13" t="s">
        <v>218</v>
      </c>
      <c r="C141" s="25">
        <v>299200000</v>
      </c>
      <c r="D141" s="22"/>
      <c r="F141" s="14">
        <v>299200000</v>
      </c>
      <c r="G141" s="14">
        <f t="shared" ref="G141:G204" si="2">C141-F141</f>
        <v>0</v>
      </c>
    </row>
    <row r="142" spans="1:7" x14ac:dyDescent="0.25">
      <c r="A142" s="15" t="s">
        <v>225</v>
      </c>
      <c r="B142" s="16" t="s">
        <v>219</v>
      </c>
      <c r="C142" s="26">
        <v>333000000</v>
      </c>
      <c r="D142" s="22"/>
      <c r="F142" s="14">
        <v>333000000</v>
      </c>
      <c r="G142" s="14">
        <f t="shared" si="2"/>
        <v>0</v>
      </c>
    </row>
    <row r="143" spans="1:7" x14ac:dyDescent="0.25">
      <c r="A143" s="15" t="s">
        <v>226</v>
      </c>
      <c r="B143" s="16" t="s">
        <v>220</v>
      </c>
      <c r="C143" s="26">
        <v>348600000</v>
      </c>
      <c r="D143" s="22"/>
      <c r="F143" s="14">
        <v>348600000</v>
      </c>
      <c r="G143" s="14">
        <f t="shared" si="2"/>
        <v>0</v>
      </c>
    </row>
    <row r="144" spans="1:7" x14ac:dyDescent="0.25">
      <c r="A144" s="12" t="s">
        <v>507</v>
      </c>
      <c r="B144" s="13" t="s">
        <v>221</v>
      </c>
      <c r="C144" s="25">
        <v>348600000</v>
      </c>
      <c r="D144" s="22"/>
      <c r="F144" s="14">
        <v>348600000</v>
      </c>
      <c r="G144" s="14">
        <f t="shared" si="2"/>
        <v>0</v>
      </c>
    </row>
    <row r="145" spans="1:7" x14ac:dyDescent="0.25">
      <c r="A145" s="12" t="s">
        <v>228</v>
      </c>
      <c r="B145" s="13" t="s">
        <v>222</v>
      </c>
      <c r="C145" s="25">
        <v>354200000</v>
      </c>
      <c r="D145" s="22"/>
      <c r="F145" s="14">
        <v>354200000</v>
      </c>
      <c r="G145" s="14">
        <f t="shared" si="2"/>
        <v>0</v>
      </c>
    </row>
    <row r="146" spans="1:7" x14ac:dyDescent="0.25">
      <c r="A146" s="15" t="s">
        <v>225</v>
      </c>
      <c r="B146" s="16" t="s">
        <v>545</v>
      </c>
      <c r="C146" s="26">
        <v>333000000</v>
      </c>
      <c r="D146" s="22"/>
      <c r="F146" s="14">
        <v>333000000</v>
      </c>
      <c r="G146" s="14">
        <f t="shared" si="2"/>
        <v>0</v>
      </c>
    </row>
    <row r="147" spans="1:7" x14ac:dyDescent="0.25">
      <c r="A147" s="12" t="s">
        <v>226</v>
      </c>
      <c r="B147" s="13" t="s">
        <v>546</v>
      </c>
      <c r="C147" s="25">
        <v>348600000</v>
      </c>
      <c r="D147" s="22"/>
      <c r="F147" s="14">
        <v>348600000</v>
      </c>
      <c r="G147" s="14">
        <f t="shared" si="2"/>
        <v>0</v>
      </c>
    </row>
    <row r="148" spans="1:7" x14ac:dyDescent="0.25">
      <c r="A148" s="12" t="s">
        <v>227</v>
      </c>
      <c r="B148" s="13" t="s">
        <v>547</v>
      </c>
      <c r="C148" s="25">
        <v>348600000</v>
      </c>
      <c r="D148" s="22"/>
      <c r="F148" s="14">
        <v>348600000</v>
      </c>
      <c r="G148" s="14">
        <f t="shared" si="2"/>
        <v>0</v>
      </c>
    </row>
    <row r="149" spans="1:7" x14ac:dyDescent="0.25">
      <c r="A149" s="15" t="s">
        <v>228</v>
      </c>
      <c r="B149" s="16" t="s">
        <v>548</v>
      </c>
      <c r="C149" s="26">
        <v>354200000</v>
      </c>
      <c r="D149" s="22"/>
      <c r="F149" s="14">
        <v>354200000</v>
      </c>
      <c r="G149" s="14">
        <f t="shared" si="2"/>
        <v>0</v>
      </c>
    </row>
    <row r="150" spans="1:7" x14ac:dyDescent="0.25">
      <c r="A150" s="12" t="s">
        <v>508</v>
      </c>
      <c r="B150" s="13" t="s">
        <v>398</v>
      </c>
      <c r="C150" s="25">
        <v>274200000</v>
      </c>
      <c r="D150" s="22"/>
      <c r="F150" s="14">
        <v>274200000</v>
      </c>
      <c r="G150" s="14">
        <f t="shared" si="2"/>
        <v>0</v>
      </c>
    </row>
    <row r="151" spans="1:7" x14ac:dyDescent="0.25">
      <c r="A151" s="12" t="s">
        <v>509</v>
      </c>
      <c r="B151" s="13" t="s">
        <v>399</v>
      </c>
      <c r="C151" s="25">
        <v>276700000</v>
      </c>
      <c r="D151" s="22"/>
      <c r="F151" s="14">
        <v>276700000</v>
      </c>
      <c r="G151" s="14">
        <f t="shared" si="2"/>
        <v>0</v>
      </c>
    </row>
    <row r="152" spans="1:7" x14ac:dyDescent="0.25">
      <c r="A152" s="15" t="s">
        <v>510</v>
      </c>
      <c r="B152" s="16" t="s">
        <v>400</v>
      </c>
      <c r="C152" s="26">
        <v>362400000</v>
      </c>
      <c r="D152" s="22"/>
      <c r="F152" s="14">
        <v>362400000</v>
      </c>
      <c r="G152" s="14">
        <f t="shared" si="2"/>
        <v>0</v>
      </c>
    </row>
    <row r="153" spans="1:7" x14ac:dyDescent="0.25">
      <c r="A153" s="12" t="s">
        <v>511</v>
      </c>
      <c r="B153" s="13" t="s">
        <v>401</v>
      </c>
      <c r="C153" s="25">
        <v>331100000</v>
      </c>
      <c r="D153" s="22"/>
      <c r="F153" s="14">
        <v>331100000</v>
      </c>
      <c r="G153" s="14">
        <f t="shared" si="2"/>
        <v>0</v>
      </c>
    </row>
    <row r="154" spans="1:7" x14ac:dyDescent="0.25">
      <c r="A154" s="12" t="s">
        <v>512</v>
      </c>
      <c r="B154" s="13" t="s">
        <v>402</v>
      </c>
      <c r="C154" s="25">
        <v>333700000</v>
      </c>
      <c r="D154" s="22"/>
      <c r="F154" s="14">
        <v>333700000</v>
      </c>
      <c r="G154" s="14">
        <f t="shared" si="2"/>
        <v>0</v>
      </c>
    </row>
    <row r="155" spans="1:7" x14ac:dyDescent="0.25">
      <c r="A155" s="17" t="s">
        <v>513</v>
      </c>
      <c r="B155" s="18" t="s">
        <v>403</v>
      </c>
      <c r="C155" s="18">
        <v>419500000</v>
      </c>
      <c r="D155" s="22"/>
      <c r="F155" s="14">
        <v>419500000</v>
      </c>
      <c r="G155" s="14">
        <f t="shared" si="2"/>
        <v>0</v>
      </c>
    </row>
    <row r="156" spans="1:7" x14ac:dyDescent="0.25">
      <c r="A156" s="19" t="s">
        <v>764</v>
      </c>
      <c r="B156" s="20" t="s">
        <v>765</v>
      </c>
      <c r="C156" s="28">
        <v>348600000</v>
      </c>
      <c r="D156" s="22"/>
      <c r="F156" s="14">
        <v>348600000</v>
      </c>
      <c r="G156" s="14">
        <f t="shared" si="2"/>
        <v>0</v>
      </c>
    </row>
    <row r="157" spans="1:7" x14ac:dyDescent="0.25">
      <c r="A157" s="12" t="s">
        <v>766</v>
      </c>
      <c r="B157" s="13" t="s">
        <v>767</v>
      </c>
      <c r="C157" s="25">
        <v>289100000</v>
      </c>
      <c r="D157" s="22"/>
      <c r="F157" s="14">
        <v>289100000</v>
      </c>
      <c r="G157" s="14">
        <f t="shared" si="2"/>
        <v>0</v>
      </c>
    </row>
    <row r="158" spans="1:7" x14ac:dyDescent="0.25">
      <c r="A158" s="15" t="s">
        <v>768</v>
      </c>
      <c r="B158" s="16" t="s">
        <v>769</v>
      </c>
      <c r="C158" s="26">
        <v>236200000</v>
      </c>
      <c r="D158" s="22"/>
      <c r="F158" s="14">
        <v>236200000</v>
      </c>
      <c r="G158" s="14">
        <f t="shared" si="2"/>
        <v>0</v>
      </c>
    </row>
    <row r="159" spans="1:7" x14ac:dyDescent="0.25">
      <c r="A159" s="15" t="s">
        <v>770</v>
      </c>
      <c r="B159" s="16" t="s">
        <v>771</v>
      </c>
      <c r="C159" s="26">
        <v>354200000</v>
      </c>
      <c r="D159" s="22"/>
      <c r="F159" s="14">
        <v>354200000</v>
      </c>
      <c r="G159" s="14">
        <f t="shared" si="2"/>
        <v>0</v>
      </c>
    </row>
    <row r="160" spans="1:7" x14ac:dyDescent="0.25">
      <c r="A160" s="12" t="s">
        <v>772</v>
      </c>
      <c r="B160" s="13" t="s">
        <v>773</v>
      </c>
      <c r="C160" s="25">
        <v>348600000</v>
      </c>
      <c r="D160" s="22"/>
      <c r="F160" s="14">
        <v>348600000</v>
      </c>
      <c r="G160" s="14">
        <f t="shared" si="2"/>
        <v>0</v>
      </c>
    </row>
    <row r="161" spans="1:7" x14ac:dyDescent="0.25">
      <c r="A161" s="12" t="s">
        <v>774</v>
      </c>
      <c r="B161" s="13" t="s">
        <v>775</v>
      </c>
      <c r="C161" s="25">
        <v>333000000</v>
      </c>
      <c r="D161" s="22"/>
      <c r="F161" s="14">
        <v>333000000</v>
      </c>
      <c r="G161" s="14">
        <f t="shared" si="2"/>
        <v>0</v>
      </c>
    </row>
    <row r="162" spans="1:7" x14ac:dyDescent="0.25">
      <c r="A162" s="15" t="s">
        <v>776</v>
      </c>
      <c r="B162" s="16" t="s">
        <v>777</v>
      </c>
      <c r="C162" s="26">
        <v>298200000</v>
      </c>
      <c r="D162" s="22"/>
      <c r="F162" s="14">
        <v>298200000</v>
      </c>
      <c r="G162" s="14">
        <f t="shared" si="2"/>
        <v>0</v>
      </c>
    </row>
    <row r="163" spans="1:7" x14ac:dyDescent="0.25">
      <c r="A163" s="12" t="s">
        <v>778</v>
      </c>
      <c r="B163" s="13" t="s">
        <v>779</v>
      </c>
      <c r="C163" s="25">
        <v>299200000</v>
      </c>
      <c r="D163" s="22"/>
      <c r="F163" s="14">
        <v>299200000</v>
      </c>
      <c r="G163" s="14">
        <f t="shared" si="2"/>
        <v>0</v>
      </c>
    </row>
    <row r="164" spans="1:7" x14ac:dyDescent="0.25">
      <c r="A164" s="12" t="s">
        <v>780</v>
      </c>
      <c r="B164" s="13" t="s">
        <v>781</v>
      </c>
      <c r="C164" s="25">
        <v>293200000</v>
      </c>
      <c r="D164" s="22"/>
      <c r="F164" s="14">
        <v>293200000</v>
      </c>
      <c r="G164" s="14">
        <f t="shared" si="2"/>
        <v>0</v>
      </c>
    </row>
    <row r="165" spans="1:7" x14ac:dyDescent="0.25">
      <c r="A165" s="15" t="s">
        <v>782</v>
      </c>
      <c r="B165" s="16" t="s">
        <v>783</v>
      </c>
      <c r="C165" s="26">
        <v>264000000</v>
      </c>
      <c r="D165" s="22"/>
      <c r="F165" s="14">
        <v>264000000</v>
      </c>
      <c r="G165" s="14">
        <f t="shared" si="2"/>
        <v>0</v>
      </c>
    </row>
    <row r="166" spans="1:7" x14ac:dyDescent="0.25">
      <c r="A166" s="12" t="s">
        <v>784</v>
      </c>
      <c r="B166" s="13" t="s">
        <v>785</v>
      </c>
      <c r="C166" s="25">
        <v>236200000</v>
      </c>
      <c r="D166" s="22"/>
      <c r="F166" s="14">
        <v>236200000</v>
      </c>
      <c r="G166" s="14">
        <f t="shared" si="2"/>
        <v>0</v>
      </c>
    </row>
    <row r="167" spans="1:7" x14ac:dyDescent="0.25">
      <c r="A167" s="12" t="s">
        <v>786</v>
      </c>
      <c r="B167" s="13" t="s">
        <v>787</v>
      </c>
      <c r="C167" s="25">
        <v>241400000</v>
      </c>
      <c r="D167" s="22"/>
      <c r="F167" s="14">
        <v>241400000</v>
      </c>
      <c r="G167" s="14">
        <f t="shared" si="2"/>
        <v>0</v>
      </c>
    </row>
    <row r="168" spans="1:7" x14ac:dyDescent="0.25">
      <c r="A168" s="17" t="s">
        <v>788</v>
      </c>
      <c r="B168" s="18" t="s">
        <v>789</v>
      </c>
      <c r="C168" s="18">
        <v>242400000</v>
      </c>
      <c r="D168" s="22"/>
      <c r="F168" s="14">
        <v>242400000</v>
      </c>
      <c r="G168" s="14">
        <f t="shared" si="2"/>
        <v>0</v>
      </c>
    </row>
    <row r="169" spans="1:7" x14ac:dyDescent="0.25">
      <c r="A169" s="19" t="s">
        <v>136</v>
      </c>
      <c r="B169" s="20" t="s">
        <v>137</v>
      </c>
      <c r="C169" s="28">
        <v>621800000</v>
      </c>
      <c r="D169" s="22"/>
      <c r="F169" s="14">
        <v>621800000</v>
      </c>
      <c r="G169" s="14">
        <f t="shared" si="2"/>
        <v>0</v>
      </c>
    </row>
    <row r="170" spans="1:7" x14ac:dyDescent="0.25">
      <c r="A170" s="17" t="s">
        <v>136</v>
      </c>
      <c r="B170" s="18" t="s">
        <v>434</v>
      </c>
      <c r="C170" s="18">
        <v>621800000</v>
      </c>
      <c r="D170" s="22"/>
      <c r="F170" s="14">
        <v>621800000</v>
      </c>
      <c r="G170" s="14">
        <f t="shared" si="2"/>
        <v>0</v>
      </c>
    </row>
    <row r="171" spans="1:7" x14ac:dyDescent="0.25">
      <c r="A171" s="21" t="s">
        <v>138</v>
      </c>
      <c r="B171" s="22" t="s">
        <v>139</v>
      </c>
      <c r="C171" s="29">
        <v>716500000</v>
      </c>
      <c r="D171" s="22"/>
      <c r="F171" s="14">
        <v>716500000</v>
      </c>
      <c r="G171" s="14">
        <f t="shared" si="2"/>
        <v>0</v>
      </c>
    </row>
    <row r="172" spans="1:7" x14ac:dyDescent="0.25">
      <c r="A172" s="12" t="s">
        <v>708</v>
      </c>
      <c r="B172" s="13" t="s">
        <v>709</v>
      </c>
      <c r="C172" s="13">
        <v>716500000</v>
      </c>
      <c r="D172" s="22"/>
      <c r="F172" s="14">
        <v>716500000</v>
      </c>
      <c r="G172" s="14">
        <f t="shared" si="2"/>
        <v>0</v>
      </c>
    </row>
    <row r="173" spans="1:7" x14ac:dyDescent="0.25">
      <c r="A173" s="17" t="s">
        <v>710</v>
      </c>
      <c r="B173" s="18" t="s">
        <v>711</v>
      </c>
      <c r="C173" s="18">
        <v>716500000</v>
      </c>
      <c r="D173" s="22"/>
      <c r="F173" s="14">
        <v>716500000</v>
      </c>
      <c r="G173" s="14">
        <f t="shared" si="2"/>
        <v>0</v>
      </c>
    </row>
    <row r="174" spans="1:7" x14ac:dyDescent="0.25">
      <c r="A174" s="21" t="s">
        <v>141</v>
      </c>
      <c r="B174" s="22" t="s">
        <v>142</v>
      </c>
      <c r="C174" s="29">
        <v>555900000</v>
      </c>
      <c r="D174" s="22"/>
      <c r="F174" s="14">
        <v>555900000</v>
      </c>
      <c r="G174" s="14">
        <f t="shared" si="2"/>
        <v>0</v>
      </c>
    </row>
    <row r="175" spans="1:7" x14ac:dyDescent="0.25">
      <c r="A175" s="17" t="s">
        <v>143</v>
      </c>
      <c r="B175" s="18" t="s">
        <v>144</v>
      </c>
      <c r="C175" s="18">
        <v>559900000</v>
      </c>
      <c r="D175" s="22"/>
      <c r="F175" s="14">
        <v>559900000</v>
      </c>
      <c r="G175" s="14">
        <f t="shared" si="2"/>
        <v>0</v>
      </c>
    </row>
    <row r="176" spans="1:7" x14ac:dyDescent="0.25">
      <c r="A176" s="19" t="s">
        <v>145</v>
      </c>
      <c r="B176" s="20" t="s">
        <v>458</v>
      </c>
      <c r="C176" s="28">
        <v>2320600000</v>
      </c>
      <c r="D176" s="22"/>
      <c r="F176" s="14">
        <v>2320600000</v>
      </c>
      <c r="G176" s="14">
        <f t="shared" si="2"/>
        <v>0</v>
      </c>
    </row>
    <row r="177" spans="1:7" x14ac:dyDescent="0.25">
      <c r="A177" s="17" t="s">
        <v>145</v>
      </c>
      <c r="B177" s="18" t="s">
        <v>459</v>
      </c>
      <c r="C177" s="18">
        <v>2320600000</v>
      </c>
      <c r="D177" s="22"/>
      <c r="F177" s="14">
        <v>2320600000</v>
      </c>
      <c r="G177" s="14">
        <f t="shared" si="2"/>
        <v>0</v>
      </c>
    </row>
    <row r="178" spans="1:7" x14ac:dyDescent="0.25">
      <c r="A178" s="21" t="s">
        <v>404</v>
      </c>
      <c r="B178" s="22" t="s">
        <v>405</v>
      </c>
      <c r="C178" s="29">
        <v>2681200000</v>
      </c>
      <c r="D178" s="22"/>
      <c r="F178" s="14">
        <v>2681000000</v>
      </c>
      <c r="G178" s="14">
        <f t="shared" si="2"/>
        <v>200000</v>
      </c>
    </row>
    <row r="179" spans="1:7" x14ac:dyDescent="0.25">
      <c r="A179" s="12" t="s">
        <v>404</v>
      </c>
      <c r="B179" s="13" t="s">
        <v>406</v>
      </c>
      <c r="C179" s="25">
        <v>2687400000</v>
      </c>
      <c r="D179" s="22"/>
      <c r="F179" s="14">
        <v>2687200000</v>
      </c>
      <c r="G179" s="14">
        <f t="shared" si="2"/>
        <v>200000</v>
      </c>
    </row>
    <row r="180" spans="1:7" x14ac:dyDescent="0.25">
      <c r="A180" s="12" t="s">
        <v>407</v>
      </c>
      <c r="B180" s="13" t="s">
        <v>408</v>
      </c>
      <c r="C180" s="25">
        <v>2768600000</v>
      </c>
      <c r="D180" s="22"/>
      <c r="F180" s="14">
        <v>2768400000</v>
      </c>
      <c r="G180" s="14">
        <f t="shared" si="2"/>
        <v>200000</v>
      </c>
    </row>
    <row r="181" spans="1:7" x14ac:dyDescent="0.25">
      <c r="A181" s="15" t="s">
        <v>407</v>
      </c>
      <c r="B181" s="16" t="s">
        <v>409</v>
      </c>
      <c r="C181" s="26">
        <v>2774700000</v>
      </c>
      <c r="D181" s="22"/>
      <c r="F181" s="14">
        <v>2774500000</v>
      </c>
      <c r="G181" s="14">
        <f t="shared" si="2"/>
        <v>200000</v>
      </c>
    </row>
    <row r="182" spans="1:7" x14ac:dyDescent="0.25">
      <c r="A182" s="12" t="s">
        <v>407</v>
      </c>
      <c r="B182" s="13" t="s">
        <v>410</v>
      </c>
      <c r="C182" s="25">
        <v>2768600000</v>
      </c>
      <c r="D182" s="22"/>
      <c r="F182" s="14">
        <v>2768400000</v>
      </c>
      <c r="G182" s="14">
        <f t="shared" si="2"/>
        <v>200000</v>
      </c>
    </row>
    <row r="183" spans="1:7" x14ac:dyDescent="0.25">
      <c r="A183" s="17" t="s">
        <v>407</v>
      </c>
      <c r="B183" s="18" t="s">
        <v>411</v>
      </c>
      <c r="C183" s="18">
        <v>2774700000</v>
      </c>
      <c r="D183" s="22"/>
      <c r="F183" s="14">
        <v>2774500000</v>
      </c>
      <c r="G183" s="14">
        <f t="shared" si="2"/>
        <v>200000</v>
      </c>
    </row>
    <row r="184" spans="1:7" x14ac:dyDescent="0.25">
      <c r="A184" s="21" t="s">
        <v>148</v>
      </c>
      <c r="B184" s="22" t="s">
        <v>149</v>
      </c>
      <c r="C184" s="29">
        <v>304700000</v>
      </c>
      <c r="D184" s="22"/>
      <c r="F184" s="14">
        <v>304700000</v>
      </c>
      <c r="G184" s="14">
        <f t="shared" si="2"/>
        <v>0</v>
      </c>
    </row>
    <row r="185" spans="1:7" x14ac:dyDescent="0.25">
      <c r="A185" s="12" t="s">
        <v>514</v>
      </c>
      <c r="B185" s="13" t="s">
        <v>150</v>
      </c>
      <c r="C185" s="25">
        <v>319600000</v>
      </c>
      <c r="D185" s="22"/>
      <c r="F185" s="14">
        <v>319600000</v>
      </c>
      <c r="G185" s="14">
        <f t="shared" si="2"/>
        <v>0</v>
      </c>
    </row>
    <row r="186" spans="1:7" x14ac:dyDescent="0.25">
      <c r="A186" s="12" t="s">
        <v>151</v>
      </c>
      <c r="B186" s="13" t="s">
        <v>152</v>
      </c>
      <c r="C186" s="25">
        <v>333400000</v>
      </c>
      <c r="D186" s="22"/>
      <c r="F186" s="14">
        <v>333400000</v>
      </c>
      <c r="G186" s="14">
        <f t="shared" si="2"/>
        <v>0</v>
      </c>
    </row>
    <row r="187" spans="1:7" x14ac:dyDescent="0.25">
      <c r="A187" s="15" t="s">
        <v>153</v>
      </c>
      <c r="B187" s="16" t="s">
        <v>154</v>
      </c>
      <c r="C187" s="26">
        <v>336000000</v>
      </c>
      <c r="D187" s="22"/>
      <c r="F187" s="14">
        <v>336000000</v>
      </c>
      <c r="G187" s="14">
        <f t="shared" si="2"/>
        <v>0</v>
      </c>
    </row>
    <row r="188" spans="1:7" x14ac:dyDescent="0.25">
      <c r="A188" s="12" t="s">
        <v>155</v>
      </c>
      <c r="B188" s="13" t="s">
        <v>156</v>
      </c>
      <c r="C188" s="25">
        <v>358200000</v>
      </c>
      <c r="D188" s="22"/>
      <c r="F188" s="14">
        <v>358200000</v>
      </c>
      <c r="G188" s="14">
        <f t="shared" si="2"/>
        <v>0</v>
      </c>
    </row>
    <row r="189" spans="1:7" x14ac:dyDescent="0.25">
      <c r="A189" s="12" t="s">
        <v>157</v>
      </c>
      <c r="B189" s="13" t="s">
        <v>158</v>
      </c>
      <c r="C189" s="25">
        <v>285100000</v>
      </c>
      <c r="D189" s="22"/>
      <c r="F189" s="14">
        <v>285100000</v>
      </c>
      <c r="G189" s="14">
        <f t="shared" si="2"/>
        <v>0</v>
      </c>
    </row>
    <row r="190" spans="1:7" x14ac:dyDescent="0.25">
      <c r="A190" s="17" t="s">
        <v>159</v>
      </c>
      <c r="B190" s="18" t="s">
        <v>160</v>
      </c>
      <c r="C190" s="18">
        <v>300100000</v>
      </c>
      <c r="D190" s="22"/>
      <c r="F190" s="14">
        <v>300100000</v>
      </c>
      <c r="G190" s="14">
        <f t="shared" si="2"/>
        <v>0</v>
      </c>
    </row>
    <row r="191" spans="1:7" x14ac:dyDescent="0.25">
      <c r="A191" s="21" t="s">
        <v>161</v>
      </c>
      <c r="B191" s="22" t="s">
        <v>162</v>
      </c>
      <c r="C191" s="29">
        <v>695100000</v>
      </c>
      <c r="D191" s="22"/>
      <c r="F191" s="14">
        <v>694900000</v>
      </c>
      <c r="G191" s="14">
        <f t="shared" si="2"/>
        <v>200000</v>
      </c>
    </row>
    <row r="192" spans="1:7" x14ac:dyDescent="0.25">
      <c r="A192" s="12" t="s">
        <v>161</v>
      </c>
      <c r="B192" s="13" t="s">
        <v>318</v>
      </c>
      <c r="C192" s="25">
        <v>695100000</v>
      </c>
      <c r="D192" s="22"/>
      <c r="F192" s="14">
        <v>694900000</v>
      </c>
      <c r="G192" s="14">
        <f t="shared" si="2"/>
        <v>200000</v>
      </c>
    </row>
    <row r="193" spans="1:7" x14ac:dyDescent="0.25">
      <c r="A193" s="12" t="s">
        <v>163</v>
      </c>
      <c r="B193" s="13" t="s">
        <v>164</v>
      </c>
      <c r="C193" s="25">
        <v>709800000</v>
      </c>
      <c r="D193" s="22"/>
      <c r="F193" s="14">
        <v>709600000</v>
      </c>
      <c r="G193" s="14">
        <f t="shared" si="2"/>
        <v>200000</v>
      </c>
    </row>
    <row r="194" spans="1:7" x14ac:dyDescent="0.25">
      <c r="A194" s="15" t="s">
        <v>844</v>
      </c>
      <c r="B194" s="16" t="s">
        <v>165</v>
      </c>
      <c r="C194" s="26">
        <v>720400000</v>
      </c>
      <c r="D194" s="22"/>
      <c r="F194" s="14">
        <v>720200000</v>
      </c>
      <c r="G194" s="14">
        <f t="shared" si="2"/>
        <v>200000</v>
      </c>
    </row>
    <row r="195" spans="1:7" x14ac:dyDescent="0.25">
      <c r="A195" s="12" t="s">
        <v>166</v>
      </c>
      <c r="B195" s="13" t="s">
        <v>167</v>
      </c>
      <c r="C195" s="25">
        <v>725400000</v>
      </c>
      <c r="D195" s="22"/>
      <c r="F195" s="14">
        <v>725200000</v>
      </c>
      <c r="G195" s="14">
        <f t="shared" si="2"/>
        <v>200000</v>
      </c>
    </row>
    <row r="196" spans="1:7" x14ac:dyDescent="0.25">
      <c r="A196" s="12" t="s">
        <v>168</v>
      </c>
      <c r="B196" s="13" t="s">
        <v>169</v>
      </c>
      <c r="C196" s="25">
        <v>723400000</v>
      </c>
      <c r="D196" s="22"/>
      <c r="F196" s="14">
        <v>723200000</v>
      </c>
      <c r="G196" s="14">
        <f t="shared" si="2"/>
        <v>200000</v>
      </c>
    </row>
    <row r="197" spans="1:7" x14ac:dyDescent="0.25">
      <c r="A197" s="15" t="s">
        <v>170</v>
      </c>
      <c r="B197" s="16" t="s">
        <v>171</v>
      </c>
      <c r="C197" s="26">
        <v>799600000</v>
      </c>
      <c r="D197" s="22"/>
      <c r="F197" s="14">
        <v>799400000</v>
      </c>
      <c r="G197" s="14">
        <f t="shared" si="2"/>
        <v>200000</v>
      </c>
    </row>
    <row r="198" spans="1:7" x14ac:dyDescent="0.25">
      <c r="A198" s="12" t="s">
        <v>172</v>
      </c>
      <c r="B198" s="13" t="s">
        <v>173</v>
      </c>
      <c r="C198" s="25">
        <v>834400000</v>
      </c>
      <c r="D198" s="22"/>
      <c r="F198" s="14">
        <v>834200000</v>
      </c>
      <c r="G198" s="14">
        <f t="shared" si="2"/>
        <v>200000</v>
      </c>
    </row>
    <row r="199" spans="1:7" x14ac:dyDescent="0.25">
      <c r="A199" s="12" t="s">
        <v>174</v>
      </c>
      <c r="B199" s="13" t="s">
        <v>175</v>
      </c>
      <c r="C199" s="25">
        <v>829400000</v>
      </c>
      <c r="D199" s="22"/>
      <c r="F199" s="14">
        <v>829200000</v>
      </c>
      <c r="G199" s="14">
        <f t="shared" si="2"/>
        <v>200000</v>
      </c>
    </row>
    <row r="200" spans="1:7" x14ac:dyDescent="0.25">
      <c r="A200" s="15" t="s">
        <v>176</v>
      </c>
      <c r="B200" s="16" t="s">
        <v>177</v>
      </c>
      <c r="C200" s="26">
        <v>627100000</v>
      </c>
      <c r="D200" s="22"/>
      <c r="F200" s="14">
        <v>626900000</v>
      </c>
      <c r="G200" s="14">
        <f t="shared" si="2"/>
        <v>200000</v>
      </c>
    </row>
    <row r="201" spans="1:7" x14ac:dyDescent="0.25">
      <c r="A201" s="12" t="s">
        <v>178</v>
      </c>
      <c r="B201" s="13" t="s">
        <v>179</v>
      </c>
      <c r="C201" s="25">
        <v>644500000</v>
      </c>
      <c r="D201" s="22"/>
      <c r="F201" s="14">
        <v>644300000</v>
      </c>
      <c r="G201" s="14">
        <f t="shared" si="2"/>
        <v>200000</v>
      </c>
    </row>
    <row r="202" spans="1:7" x14ac:dyDescent="0.25">
      <c r="A202" s="12" t="s">
        <v>180</v>
      </c>
      <c r="B202" s="13" t="s">
        <v>181</v>
      </c>
      <c r="C202" s="25">
        <v>668200000</v>
      </c>
      <c r="D202" s="22"/>
      <c r="F202" s="14">
        <v>668000000</v>
      </c>
      <c r="G202" s="14">
        <f t="shared" si="2"/>
        <v>200000</v>
      </c>
    </row>
    <row r="203" spans="1:7" x14ac:dyDescent="0.25">
      <c r="A203" s="15" t="s">
        <v>182</v>
      </c>
      <c r="B203" s="16" t="s">
        <v>183</v>
      </c>
      <c r="C203" s="26">
        <v>662600000</v>
      </c>
      <c r="D203" s="22"/>
      <c r="F203" s="14">
        <v>662400000</v>
      </c>
      <c r="G203" s="14">
        <f t="shared" si="2"/>
        <v>200000</v>
      </c>
    </row>
    <row r="204" spans="1:7" x14ac:dyDescent="0.25">
      <c r="A204" s="12" t="s">
        <v>845</v>
      </c>
      <c r="B204" s="13" t="s">
        <v>184</v>
      </c>
      <c r="C204" s="25">
        <v>677600000</v>
      </c>
      <c r="D204" s="22"/>
      <c r="F204" s="14">
        <v>677400000</v>
      </c>
      <c r="G204" s="14">
        <f t="shared" si="2"/>
        <v>200000</v>
      </c>
    </row>
    <row r="205" spans="1:7" x14ac:dyDescent="0.25">
      <c r="A205" s="12" t="s">
        <v>185</v>
      </c>
      <c r="B205" s="13" t="s">
        <v>186</v>
      </c>
      <c r="C205" s="25">
        <v>680600000</v>
      </c>
      <c r="D205" s="22"/>
      <c r="F205" s="14">
        <v>680400000</v>
      </c>
      <c r="G205" s="14">
        <f t="shared" ref="G205:G222" si="3">C205-F205</f>
        <v>200000</v>
      </c>
    </row>
    <row r="206" spans="1:7" x14ac:dyDescent="0.25">
      <c r="A206" s="15" t="s">
        <v>187</v>
      </c>
      <c r="B206" s="16" t="s">
        <v>188</v>
      </c>
      <c r="C206" s="26">
        <v>682600000</v>
      </c>
      <c r="D206" s="22"/>
      <c r="F206" s="14">
        <v>682400000</v>
      </c>
      <c r="G206" s="14">
        <f t="shared" si="3"/>
        <v>200000</v>
      </c>
    </row>
    <row r="207" spans="1:7" x14ac:dyDescent="0.25">
      <c r="A207" s="15" t="s">
        <v>189</v>
      </c>
      <c r="B207" s="16" t="s">
        <v>190</v>
      </c>
      <c r="C207" s="26">
        <v>671900000</v>
      </c>
      <c r="D207" s="22"/>
      <c r="F207" s="14">
        <v>671700000</v>
      </c>
      <c r="G207" s="14">
        <f t="shared" si="3"/>
        <v>200000</v>
      </c>
    </row>
    <row r="208" spans="1:7" x14ac:dyDescent="0.25">
      <c r="A208" s="12" t="s">
        <v>191</v>
      </c>
      <c r="B208" s="13" t="s">
        <v>192</v>
      </c>
      <c r="C208" s="25">
        <v>689500000</v>
      </c>
      <c r="D208" s="22"/>
      <c r="F208" s="14">
        <v>689300000</v>
      </c>
      <c r="G208" s="14">
        <f t="shared" si="3"/>
        <v>200000</v>
      </c>
    </row>
    <row r="209" spans="1:7" x14ac:dyDescent="0.25">
      <c r="A209" s="12" t="s">
        <v>193</v>
      </c>
      <c r="B209" s="13" t="s">
        <v>194</v>
      </c>
      <c r="C209" s="25">
        <v>704100000</v>
      </c>
      <c r="D209" s="22"/>
      <c r="F209" s="14">
        <v>703900000</v>
      </c>
      <c r="G209" s="14">
        <f t="shared" si="3"/>
        <v>200000</v>
      </c>
    </row>
    <row r="210" spans="1:7" x14ac:dyDescent="0.25">
      <c r="A210" s="15" t="s">
        <v>195</v>
      </c>
      <c r="B210" s="16" t="s">
        <v>196</v>
      </c>
      <c r="C210" s="26">
        <v>714700000</v>
      </c>
      <c r="D210" s="22"/>
      <c r="F210" s="14">
        <v>714500000</v>
      </c>
      <c r="G210" s="14">
        <f t="shared" si="3"/>
        <v>200000</v>
      </c>
    </row>
    <row r="211" spans="1:7" x14ac:dyDescent="0.25">
      <c r="A211" s="12" t="s">
        <v>197</v>
      </c>
      <c r="B211" s="13" t="s">
        <v>198</v>
      </c>
      <c r="C211" s="25">
        <v>794000000</v>
      </c>
      <c r="D211" s="22"/>
      <c r="F211" s="14">
        <v>793800000</v>
      </c>
      <c r="G211" s="14">
        <f t="shared" si="3"/>
        <v>200000</v>
      </c>
    </row>
    <row r="212" spans="1:7" x14ac:dyDescent="0.25">
      <c r="A212" s="17" t="s">
        <v>199</v>
      </c>
      <c r="B212" s="18" t="s">
        <v>200</v>
      </c>
      <c r="C212" s="18">
        <v>823800000</v>
      </c>
      <c r="D212" s="22"/>
      <c r="F212" s="14">
        <v>823600000</v>
      </c>
      <c r="G212" s="14">
        <f t="shared" si="3"/>
        <v>200000</v>
      </c>
    </row>
    <row r="213" spans="1:7" x14ac:dyDescent="0.25">
      <c r="A213" s="21" t="s">
        <v>201</v>
      </c>
      <c r="B213" s="22" t="s">
        <v>678</v>
      </c>
      <c r="C213" s="29">
        <v>1199800000</v>
      </c>
      <c r="D213" s="22"/>
      <c r="F213" s="14">
        <v>1199800000</v>
      </c>
      <c r="G213" s="14">
        <f t="shared" si="3"/>
        <v>0</v>
      </c>
    </row>
    <row r="214" spans="1:7" x14ac:dyDescent="0.25">
      <c r="A214" s="17" t="s">
        <v>203</v>
      </c>
      <c r="B214" s="18" t="s">
        <v>679</v>
      </c>
      <c r="C214" s="18">
        <v>1239500000</v>
      </c>
      <c r="D214" s="22"/>
      <c r="F214" s="14">
        <v>1239500000</v>
      </c>
      <c r="G214" s="14">
        <f t="shared" si="3"/>
        <v>0</v>
      </c>
    </row>
    <row r="215" spans="1:7" x14ac:dyDescent="0.25">
      <c r="A215" s="17" t="s">
        <v>515</v>
      </c>
      <c r="B215" s="18" t="s">
        <v>204</v>
      </c>
      <c r="C215" s="18">
        <v>747900000</v>
      </c>
      <c r="D215" s="22"/>
      <c r="F215" s="14">
        <v>747900000</v>
      </c>
      <c r="G215" s="14">
        <f t="shared" si="3"/>
        <v>0</v>
      </c>
    </row>
    <row r="216" spans="1:7" x14ac:dyDescent="0.25">
      <c r="A216" s="17" t="s">
        <v>366</v>
      </c>
      <c r="B216" s="18" t="s">
        <v>365</v>
      </c>
      <c r="C216" s="18">
        <v>1392500000</v>
      </c>
      <c r="D216" s="22"/>
      <c r="F216" s="14">
        <v>1392500000</v>
      </c>
      <c r="G216" s="14">
        <f t="shared" si="3"/>
        <v>0</v>
      </c>
    </row>
    <row r="217" spans="1:7" x14ac:dyDescent="0.25">
      <c r="A217" s="19" t="s">
        <v>517</v>
      </c>
      <c r="B217" s="20" t="s">
        <v>206</v>
      </c>
      <c r="C217" s="28">
        <v>1108200000</v>
      </c>
      <c r="D217" s="22"/>
      <c r="F217" s="14">
        <v>1108200000</v>
      </c>
      <c r="G217" s="14">
        <f t="shared" si="3"/>
        <v>0</v>
      </c>
    </row>
    <row r="218" spans="1:7" x14ac:dyDescent="0.25">
      <c r="A218" s="12" t="s">
        <v>550</v>
      </c>
      <c r="B218" s="13" t="s">
        <v>549</v>
      </c>
      <c r="C218" s="25">
        <v>1108200000</v>
      </c>
      <c r="D218" s="22"/>
      <c r="F218" s="14">
        <v>1108200000</v>
      </c>
      <c r="G218" s="14">
        <f t="shared" si="3"/>
        <v>0</v>
      </c>
    </row>
    <row r="219" spans="1:7" x14ac:dyDescent="0.25">
      <c r="A219" s="15" t="s">
        <v>516</v>
      </c>
      <c r="B219" s="16" t="s">
        <v>205</v>
      </c>
      <c r="C219" s="26">
        <v>1070500000</v>
      </c>
      <c r="D219" s="22"/>
      <c r="F219" s="14">
        <v>1070500000</v>
      </c>
      <c r="G219" s="14">
        <f t="shared" si="3"/>
        <v>0</v>
      </c>
    </row>
    <row r="220" spans="1:7" x14ac:dyDescent="0.25">
      <c r="A220" s="12" t="s">
        <v>516</v>
      </c>
      <c r="B220" s="13" t="s">
        <v>796</v>
      </c>
      <c r="C220" s="25">
        <v>1070500000</v>
      </c>
      <c r="D220" s="22"/>
      <c r="F220" s="14">
        <v>1070500000</v>
      </c>
      <c r="G220" s="14">
        <f t="shared" si="3"/>
        <v>0</v>
      </c>
    </row>
    <row r="221" spans="1:7" x14ac:dyDescent="0.25">
      <c r="A221" s="12" t="s">
        <v>596</v>
      </c>
      <c r="B221" s="13" t="s">
        <v>594</v>
      </c>
      <c r="C221" s="25">
        <v>1251100000</v>
      </c>
      <c r="D221" s="22"/>
      <c r="F221" s="14">
        <v>1251100000</v>
      </c>
      <c r="G221" s="14">
        <f t="shared" si="3"/>
        <v>0</v>
      </c>
    </row>
    <row r="222" spans="1:7" x14ac:dyDescent="0.25">
      <c r="A222" s="17" t="s">
        <v>597</v>
      </c>
      <c r="B222" s="18" t="s">
        <v>595</v>
      </c>
      <c r="C222" s="18">
        <v>1294800000</v>
      </c>
      <c r="D222" s="30"/>
      <c r="F222" s="31">
        <v>1294800000</v>
      </c>
      <c r="G222" s="31">
        <f t="shared" si="3"/>
        <v>0</v>
      </c>
    </row>
    <row r="223" spans="1:7" x14ac:dyDescent="0.25">
      <c r="A223" s="23" t="s">
        <v>790</v>
      </c>
      <c r="B223" s="1"/>
      <c r="C223" s="1"/>
      <c r="D223" s="1"/>
    </row>
    <row r="224" spans="1:7" x14ac:dyDescent="0.25">
      <c r="A224" s="23" t="s">
        <v>572</v>
      </c>
      <c r="B224" s="1"/>
      <c r="C224" s="1"/>
      <c r="D224" s="1"/>
    </row>
    <row r="225" spans="1:8" x14ac:dyDescent="0.25">
      <c r="A225" s="23" t="s">
        <v>647</v>
      </c>
      <c r="B225" s="1"/>
      <c r="C225" s="1"/>
      <c r="D225" s="1"/>
    </row>
    <row r="226" spans="1:8" x14ac:dyDescent="0.25">
      <c r="A226" s="1" t="s">
        <v>648</v>
      </c>
      <c r="B226" s="1"/>
      <c r="C226" s="1"/>
      <c r="D226" s="1"/>
    </row>
    <row r="227" spans="1:8" x14ac:dyDescent="0.25">
      <c r="A227" s="24" t="s">
        <v>649</v>
      </c>
      <c r="B227" s="1"/>
      <c r="C227" s="1"/>
      <c r="D227" s="1"/>
    </row>
    <row r="228" spans="1:8" x14ac:dyDescent="0.25">
      <c r="A228" s="24"/>
      <c r="B228" s="1"/>
      <c r="C228" s="1"/>
      <c r="D228" s="1"/>
    </row>
    <row r="229" spans="1:8" s="1" customFormat="1" x14ac:dyDescent="0.25">
      <c r="A229" s="3" t="s">
        <v>0</v>
      </c>
      <c r="B229" s="4"/>
      <c r="C229" s="4"/>
      <c r="D229" s="4"/>
      <c r="H229" s="2"/>
    </row>
    <row r="230" spans="1:8" s="1" customFormat="1" x14ac:dyDescent="0.25">
      <c r="A230" s="4" t="s">
        <v>677</v>
      </c>
      <c r="B230" s="4"/>
      <c r="C230" s="4"/>
      <c r="D230" s="4"/>
      <c r="H230" s="2"/>
    </row>
    <row r="231" spans="1:8" s="1" customFormat="1" ht="7.5" customHeight="1" x14ac:dyDescent="0.25">
      <c r="H231" s="2"/>
    </row>
    <row r="232" spans="1:8" s="1" customFormat="1" x14ac:dyDescent="0.25">
      <c r="A232" s="5" t="s">
        <v>1</v>
      </c>
      <c r="B232" s="4"/>
      <c r="C232" s="4"/>
      <c r="D232" s="4"/>
      <c r="H232" s="2"/>
    </row>
    <row r="233" spans="1:8" s="1" customFormat="1" x14ac:dyDescent="0.25">
      <c r="A233" s="5" t="s">
        <v>587</v>
      </c>
      <c r="B233" s="4"/>
      <c r="C233" s="4"/>
      <c r="D233" s="4"/>
      <c r="H233" s="2"/>
    </row>
    <row r="234" spans="1:8" s="1" customFormat="1" x14ac:dyDescent="0.25">
      <c r="A234" s="5" t="s">
        <v>249</v>
      </c>
      <c r="B234" s="4"/>
      <c r="C234" s="4"/>
      <c r="D234" s="4"/>
      <c r="H234" s="2"/>
    </row>
    <row r="235" spans="1:8" s="1" customFormat="1" x14ac:dyDescent="0.25">
      <c r="A235" s="5" t="s">
        <v>763</v>
      </c>
      <c r="B235" s="4"/>
      <c r="C235" s="4"/>
      <c r="D235" s="4"/>
      <c r="F235" s="6" t="s">
        <v>3</v>
      </c>
      <c r="G235" s="7" t="s">
        <v>4</v>
      </c>
      <c r="H235" s="2"/>
    </row>
    <row r="236" spans="1:8" s="1" customFormat="1" ht="7.5" customHeight="1" x14ac:dyDescent="0.25">
      <c r="H236" s="2"/>
    </row>
    <row r="237" spans="1:8" s="1" customFormat="1" ht="15" customHeight="1" x14ac:dyDescent="0.25">
      <c r="A237" s="8" t="s">
        <v>5</v>
      </c>
      <c r="B237" s="9" t="s">
        <v>6</v>
      </c>
      <c r="C237" s="9" t="s">
        <v>7</v>
      </c>
      <c r="D237" s="9" t="s">
        <v>8</v>
      </c>
      <c r="F237" s="10" t="s">
        <v>7</v>
      </c>
      <c r="G237" s="10" t="s">
        <v>7</v>
      </c>
      <c r="H237" s="11"/>
    </row>
    <row r="238" spans="1:8" x14ac:dyDescent="0.25">
      <c r="A238" s="12" t="s">
        <v>650</v>
      </c>
      <c r="B238" s="13" t="s">
        <v>651</v>
      </c>
      <c r="C238" s="25">
        <v>240300000</v>
      </c>
      <c r="D238" s="61" t="s">
        <v>668</v>
      </c>
      <c r="F238" s="14">
        <v>240100000</v>
      </c>
      <c r="G238" s="14">
        <f t="shared" ref="G238" si="4">C238-F238</f>
        <v>200000</v>
      </c>
    </row>
    <row r="239" spans="1:8" x14ac:dyDescent="0.25">
      <c r="A239" s="15" t="s">
        <v>652</v>
      </c>
      <c r="B239" s="16" t="s">
        <v>653</v>
      </c>
      <c r="C239" s="26">
        <v>243500000</v>
      </c>
      <c r="D239" s="62"/>
      <c r="F239" s="14">
        <v>243300000</v>
      </c>
      <c r="G239" s="14">
        <f t="shared" ref="G239:G274" si="5">C239-F239</f>
        <v>200000</v>
      </c>
    </row>
    <row r="240" spans="1:8" x14ac:dyDescent="0.25">
      <c r="A240" s="17" t="s">
        <v>654</v>
      </c>
      <c r="B240" s="18" t="s">
        <v>655</v>
      </c>
      <c r="C240" s="27">
        <v>225400000</v>
      </c>
      <c r="D240" s="63"/>
      <c r="F240" s="14">
        <v>225200000</v>
      </c>
      <c r="G240" s="14">
        <f t="shared" si="5"/>
        <v>200000</v>
      </c>
    </row>
    <row r="241" spans="1:7" x14ac:dyDescent="0.25">
      <c r="A241" s="19" t="s">
        <v>658</v>
      </c>
      <c r="B241" s="20" t="s">
        <v>659</v>
      </c>
      <c r="C241" s="28">
        <v>226400000</v>
      </c>
      <c r="D241" s="62" t="s">
        <v>669</v>
      </c>
      <c r="F241" s="14">
        <v>226200000</v>
      </c>
      <c r="G241" s="14">
        <f t="shared" si="5"/>
        <v>200000</v>
      </c>
    </row>
    <row r="242" spans="1:7" x14ac:dyDescent="0.25">
      <c r="A242" s="17" t="s">
        <v>656</v>
      </c>
      <c r="B242" s="18" t="s">
        <v>657</v>
      </c>
      <c r="C242" s="27">
        <v>240200000</v>
      </c>
      <c r="D242" s="62"/>
      <c r="F242" s="14">
        <v>240000000</v>
      </c>
      <c r="G242" s="14">
        <f t="shared" si="5"/>
        <v>200000</v>
      </c>
    </row>
    <row r="243" spans="1:7" x14ac:dyDescent="0.25">
      <c r="A243" s="19" t="s">
        <v>824</v>
      </c>
      <c r="B243" s="20" t="s">
        <v>825</v>
      </c>
      <c r="C243" s="47">
        <v>302600000</v>
      </c>
      <c r="D243" s="61" t="s">
        <v>670</v>
      </c>
      <c r="F243" s="14">
        <v>302400000</v>
      </c>
      <c r="G243" s="14">
        <f t="shared" si="5"/>
        <v>200000</v>
      </c>
    </row>
    <row r="244" spans="1:7" x14ac:dyDescent="0.25">
      <c r="A244" s="19" t="s">
        <v>660</v>
      </c>
      <c r="B244" s="20" t="s">
        <v>266</v>
      </c>
      <c r="C244" s="20">
        <v>340300000</v>
      </c>
      <c r="D244" s="62"/>
      <c r="F244" s="14">
        <v>340100000</v>
      </c>
      <c r="G244" s="14">
        <f t="shared" si="5"/>
        <v>200000</v>
      </c>
    </row>
    <row r="245" spans="1:7" x14ac:dyDescent="0.25">
      <c r="A245" s="17" t="s">
        <v>661</v>
      </c>
      <c r="B245" s="18" t="s">
        <v>265</v>
      </c>
      <c r="C245" s="18">
        <v>325100000</v>
      </c>
      <c r="D245" s="63"/>
      <c r="F245" s="14">
        <v>324900000</v>
      </c>
      <c r="G245" s="14">
        <f t="shared" si="5"/>
        <v>200000</v>
      </c>
    </row>
    <row r="246" spans="1:7" x14ac:dyDescent="0.25">
      <c r="A246" s="21" t="s">
        <v>664</v>
      </c>
      <c r="B246" s="22" t="s">
        <v>665</v>
      </c>
      <c r="C246" s="22">
        <v>359000000</v>
      </c>
      <c r="D246" s="61" t="s">
        <v>671</v>
      </c>
      <c r="F246" s="14">
        <v>358800000</v>
      </c>
      <c r="G246" s="14">
        <f t="shared" si="5"/>
        <v>200000</v>
      </c>
    </row>
    <row r="247" spans="1:7" ht="14.45" customHeight="1" x14ac:dyDescent="0.25">
      <c r="A247" s="12" t="s">
        <v>662</v>
      </c>
      <c r="B247" s="13" t="s">
        <v>663</v>
      </c>
      <c r="C247" s="13">
        <v>358100000</v>
      </c>
      <c r="D247" s="62"/>
      <c r="F247" s="14">
        <v>357900000</v>
      </c>
      <c r="G247" s="14">
        <f t="shared" si="5"/>
        <v>200000</v>
      </c>
    </row>
    <row r="248" spans="1:7" x14ac:dyDescent="0.25">
      <c r="A248" s="17" t="s">
        <v>666</v>
      </c>
      <c r="B248" s="18" t="s">
        <v>667</v>
      </c>
      <c r="C248" s="27">
        <v>386200000</v>
      </c>
      <c r="D248" s="63"/>
      <c r="F248" s="14">
        <v>386000000</v>
      </c>
      <c r="G248" s="14">
        <f t="shared" si="5"/>
        <v>200000</v>
      </c>
    </row>
    <row r="249" spans="1:7" x14ac:dyDescent="0.25">
      <c r="A249" s="19" t="s">
        <v>797</v>
      </c>
      <c r="B249" s="20" t="s">
        <v>269</v>
      </c>
      <c r="C249" s="28">
        <v>354300000</v>
      </c>
      <c r="D249" s="61" t="s">
        <v>589</v>
      </c>
      <c r="F249" s="14">
        <v>354300000</v>
      </c>
      <c r="G249" s="14">
        <f t="shared" si="5"/>
        <v>0</v>
      </c>
    </row>
    <row r="250" spans="1:7" x14ac:dyDescent="0.25">
      <c r="A250" s="15" t="s">
        <v>798</v>
      </c>
      <c r="B250" s="16" t="s">
        <v>270</v>
      </c>
      <c r="C250" s="26">
        <v>365300000</v>
      </c>
      <c r="D250" s="62"/>
      <c r="F250" s="14">
        <v>365300000</v>
      </c>
      <c r="G250" s="14">
        <f t="shared" si="5"/>
        <v>0</v>
      </c>
    </row>
    <row r="251" spans="1:7" x14ac:dyDescent="0.25">
      <c r="A251" s="12" t="s">
        <v>799</v>
      </c>
      <c r="B251" s="13" t="s">
        <v>273</v>
      </c>
      <c r="C251" s="25">
        <v>372700000</v>
      </c>
      <c r="D251" s="62"/>
      <c r="F251" s="14">
        <v>372700000</v>
      </c>
      <c r="G251" s="14">
        <f t="shared" si="5"/>
        <v>0</v>
      </c>
    </row>
    <row r="252" spans="1:7" x14ac:dyDescent="0.25">
      <c r="A252" s="17" t="s">
        <v>800</v>
      </c>
      <c r="B252" s="18" t="s">
        <v>274</v>
      </c>
      <c r="C252" s="27">
        <v>383700000</v>
      </c>
      <c r="D252" s="63"/>
      <c r="F252" s="14">
        <v>383700000</v>
      </c>
      <c r="G252" s="14">
        <f t="shared" si="5"/>
        <v>0</v>
      </c>
    </row>
    <row r="253" spans="1:7" x14ac:dyDescent="0.25">
      <c r="A253" s="21" t="s">
        <v>801</v>
      </c>
      <c r="B253" s="22" t="s">
        <v>573</v>
      </c>
      <c r="C253" s="29">
        <v>436400000</v>
      </c>
      <c r="D253" s="61" t="s">
        <v>588</v>
      </c>
      <c r="F253" s="14">
        <v>436400000</v>
      </c>
      <c r="G253" s="14">
        <f t="shared" si="5"/>
        <v>0</v>
      </c>
    </row>
    <row r="254" spans="1:7" x14ac:dyDescent="0.25">
      <c r="A254" s="12" t="s">
        <v>802</v>
      </c>
      <c r="B254" s="13" t="s">
        <v>394</v>
      </c>
      <c r="C254" s="25">
        <v>485300000</v>
      </c>
      <c r="D254" s="62"/>
      <c r="F254" s="14">
        <v>485300000</v>
      </c>
      <c r="G254" s="14">
        <f t="shared" si="5"/>
        <v>0</v>
      </c>
    </row>
    <row r="255" spans="1:7" ht="14.45" customHeight="1" x14ac:dyDescent="0.25">
      <c r="A255" s="17" t="s">
        <v>803</v>
      </c>
      <c r="B255" s="18" t="s">
        <v>279</v>
      </c>
      <c r="C255" s="27">
        <v>461800000</v>
      </c>
      <c r="D255" s="63"/>
      <c r="F255" s="14">
        <v>461800000</v>
      </c>
      <c r="G255" s="14">
        <f t="shared" si="5"/>
        <v>0</v>
      </c>
    </row>
    <row r="256" spans="1:7" x14ac:dyDescent="0.25">
      <c r="A256" s="21" t="s">
        <v>673</v>
      </c>
      <c r="B256" s="22" t="s">
        <v>674</v>
      </c>
      <c r="C256" s="29">
        <v>2691400000</v>
      </c>
      <c r="D256" s="62" t="s">
        <v>827</v>
      </c>
      <c r="F256" s="14">
        <v>2691200000</v>
      </c>
      <c r="G256" s="14">
        <f t="shared" si="5"/>
        <v>200000</v>
      </c>
    </row>
    <row r="257" spans="1:7" x14ac:dyDescent="0.25">
      <c r="A257" s="17" t="s">
        <v>675</v>
      </c>
      <c r="B257" s="18" t="s">
        <v>676</v>
      </c>
      <c r="C257" s="27">
        <v>2778700000</v>
      </c>
      <c r="D257" s="62"/>
      <c r="F257" s="14">
        <v>2778500000</v>
      </c>
      <c r="G257" s="14">
        <f t="shared" si="5"/>
        <v>200000</v>
      </c>
    </row>
    <row r="258" spans="1:7" x14ac:dyDescent="0.25">
      <c r="A258" s="19" t="s">
        <v>804</v>
      </c>
      <c r="B258" s="20" t="s">
        <v>574</v>
      </c>
      <c r="C258" s="28">
        <v>482900000</v>
      </c>
      <c r="D258" s="61" t="s">
        <v>826</v>
      </c>
      <c r="F258" s="14">
        <v>482900000</v>
      </c>
      <c r="G258" s="14">
        <f t="shared" si="5"/>
        <v>0</v>
      </c>
    </row>
    <row r="259" spans="1:7" x14ac:dyDescent="0.25">
      <c r="A259" s="12" t="s">
        <v>805</v>
      </c>
      <c r="B259" s="13" t="s">
        <v>575</v>
      </c>
      <c r="C259" s="25">
        <v>486000000</v>
      </c>
      <c r="D259" s="62"/>
      <c r="F259" s="14">
        <v>486000000</v>
      </c>
      <c r="G259" s="14">
        <f t="shared" si="5"/>
        <v>0</v>
      </c>
    </row>
    <row r="260" spans="1:7" x14ac:dyDescent="0.25">
      <c r="A260" s="15" t="s">
        <v>593</v>
      </c>
      <c r="B260" s="16" t="s">
        <v>576</v>
      </c>
      <c r="C260" s="26">
        <v>528600000</v>
      </c>
      <c r="D260" s="62"/>
      <c r="F260" s="14">
        <v>528600000</v>
      </c>
      <c r="G260" s="14">
        <f t="shared" si="5"/>
        <v>0</v>
      </c>
    </row>
    <row r="261" spans="1:7" ht="14.45" customHeight="1" x14ac:dyDescent="0.25">
      <c r="A261" s="12" t="s">
        <v>806</v>
      </c>
      <c r="B261" s="13" t="s">
        <v>577</v>
      </c>
      <c r="C261" s="25">
        <v>531600000</v>
      </c>
      <c r="D261" s="62"/>
      <c r="F261" s="14">
        <v>531600000</v>
      </c>
      <c r="G261" s="14">
        <f t="shared" si="5"/>
        <v>0</v>
      </c>
    </row>
    <row r="262" spans="1:7" x14ac:dyDescent="0.25">
      <c r="A262" s="12" t="s">
        <v>807</v>
      </c>
      <c r="B262" s="13" t="s">
        <v>579</v>
      </c>
      <c r="C262" s="25">
        <v>523200000</v>
      </c>
      <c r="D262" s="62"/>
      <c r="F262" s="14">
        <v>523200000</v>
      </c>
      <c r="G262" s="14">
        <f t="shared" si="5"/>
        <v>0</v>
      </c>
    </row>
    <row r="263" spans="1:7" x14ac:dyDescent="0.25">
      <c r="A263" s="15" t="s">
        <v>808</v>
      </c>
      <c r="B263" s="16" t="s">
        <v>280</v>
      </c>
      <c r="C263" s="26">
        <v>592700000</v>
      </c>
      <c r="D263" s="62"/>
      <c r="F263" s="14">
        <v>592700000</v>
      </c>
      <c r="G263" s="14">
        <f t="shared" si="5"/>
        <v>0</v>
      </c>
    </row>
    <row r="264" spans="1:7" x14ac:dyDescent="0.25">
      <c r="A264" s="12" t="s">
        <v>809</v>
      </c>
      <c r="B264" s="13" t="s">
        <v>397</v>
      </c>
      <c r="C264" s="25">
        <v>595700000</v>
      </c>
      <c r="D264" s="62"/>
      <c r="F264" s="14">
        <v>595700000</v>
      </c>
      <c r="G264" s="14">
        <f t="shared" si="5"/>
        <v>0</v>
      </c>
    </row>
    <row r="265" spans="1:7" x14ac:dyDescent="0.25">
      <c r="A265" s="12" t="s">
        <v>810</v>
      </c>
      <c r="B265" s="13" t="s">
        <v>282</v>
      </c>
      <c r="C265" s="25">
        <v>669200000</v>
      </c>
      <c r="D265" s="62"/>
      <c r="F265" s="14">
        <v>669200000</v>
      </c>
      <c r="G265" s="14">
        <f t="shared" si="5"/>
        <v>0</v>
      </c>
    </row>
    <row r="266" spans="1:7" x14ac:dyDescent="0.25">
      <c r="A266" s="17" t="s">
        <v>811</v>
      </c>
      <c r="B266" s="18" t="s">
        <v>578</v>
      </c>
      <c r="C266" s="27">
        <v>672100000</v>
      </c>
      <c r="D266" s="63"/>
      <c r="F266" s="14">
        <v>672100000</v>
      </c>
      <c r="G266" s="14">
        <f t="shared" si="5"/>
        <v>0</v>
      </c>
    </row>
    <row r="267" spans="1:7" x14ac:dyDescent="0.25">
      <c r="A267" s="19" t="s">
        <v>812</v>
      </c>
      <c r="B267" s="20" t="s">
        <v>583</v>
      </c>
      <c r="C267" s="28">
        <v>307600000</v>
      </c>
      <c r="D267" s="61" t="s">
        <v>590</v>
      </c>
      <c r="F267" s="14">
        <v>307600000</v>
      </c>
      <c r="G267" s="14">
        <f t="shared" si="5"/>
        <v>0</v>
      </c>
    </row>
    <row r="268" spans="1:7" x14ac:dyDescent="0.25">
      <c r="A268" s="12" t="s">
        <v>813</v>
      </c>
      <c r="B268" s="13" t="s">
        <v>582</v>
      </c>
      <c r="C268" s="25">
        <v>322600000</v>
      </c>
      <c r="D268" s="62"/>
      <c r="F268" s="14">
        <v>322600000</v>
      </c>
      <c r="G268" s="14">
        <f t="shared" si="5"/>
        <v>0</v>
      </c>
    </row>
    <row r="269" spans="1:7" x14ac:dyDescent="0.25">
      <c r="A269" s="12" t="s">
        <v>814</v>
      </c>
      <c r="B269" s="13" t="s">
        <v>580</v>
      </c>
      <c r="C269" s="25">
        <v>336300000</v>
      </c>
      <c r="D269" s="62"/>
      <c r="F269" s="14">
        <v>336300000</v>
      </c>
      <c r="G269" s="14">
        <f t="shared" si="5"/>
        <v>0</v>
      </c>
    </row>
    <row r="270" spans="1:7" ht="14.1" customHeight="1" x14ac:dyDescent="0.25">
      <c r="A270" s="15" t="s">
        <v>815</v>
      </c>
      <c r="B270" s="16" t="s">
        <v>581</v>
      </c>
      <c r="C270" s="26">
        <v>339000000</v>
      </c>
      <c r="D270" s="62"/>
      <c r="F270" s="14">
        <v>339000000</v>
      </c>
      <c r="G270" s="14">
        <f t="shared" si="5"/>
        <v>0</v>
      </c>
    </row>
    <row r="271" spans="1:7" x14ac:dyDescent="0.25">
      <c r="A271" s="12" t="s">
        <v>816</v>
      </c>
      <c r="B271" s="13" t="s">
        <v>585</v>
      </c>
      <c r="C271" s="25">
        <v>288000000</v>
      </c>
      <c r="D271" s="62"/>
      <c r="F271" s="14">
        <v>288000000</v>
      </c>
      <c r="G271" s="14">
        <f t="shared" si="5"/>
        <v>0</v>
      </c>
    </row>
    <row r="272" spans="1:7" ht="14.45" customHeight="1" x14ac:dyDescent="0.25">
      <c r="A272" s="17" t="s">
        <v>817</v>
      </c>
      <c r="B272" s="18" t="s">
        <v>584</v>
      </c>
      <c r="C272" s="27">
        <v>303000000</v>
      </c>
      <c r="D272" s="63"/>
      <c r="F272" s="14">
        <v>303000000</v>
      </c>
      <c r="G272" s="14">
        <f t="shared" si="5"/>
        <v>0</v>
      </c>
    </row>
    <row r="273" spans="1:8" x14ac:dyDescent="0.25">
      <c r="A273" s="21" t="s">
        <v>818</v>
      </c>
      <c r="B273" s="22" t="s">
        <v>586</v>
      </c>
      <c r="C273" s="29">
        <v>724600000</v>
      </c>
      <c r="D273" s="61" t="s">
        <v>828</v>
      </c>
      <c r="F273" s="14">
        <v>724400000</v>
      </c>
      <c r="G273" s="14">
        <f t="shared" si="5"/>
        <v>200000</v>
      </c>
    </row>
    <row r="274" spans="1:8" x14ac:dyDescent="0.25">
      <c r="A274" s="17" t="s">
        <v>819</v>
      </c>
      <c r="B274" s="18" t="s">
        <v>564</v>
      </c>
      <c r="C274" s="27">
        <v>833600000</v>
      </c>
      <c r="D274" s="63"/>
      <c r="F274" s="31">
        <v>833400000</v>
      </c>
      <c r="G274" s="31">
        <f t="shared" si="5"/>
        <v>200000</v>
      </c>
    </row>
    <row r="275" spans="1:8" x14ac:dyDescent="0.25">
      <c r="A275" s="24"/>
      <c r="B275" s="1"/>
      <c r="C275" s="1"/>
      <c r="D275" s="1"/>
    </row>
    <row r="276" spans="1:8" x14ac:dyDescent="0.25">
      <c r="A276" s="24"/>
      <c r="B276" s="1"/>
      <c r="C276" s="1"/>
      <c r="D276" s="1"/>
    </row>
    <row r="277" spans="1:8" s="1" customFormat="1" x14ac:dyDescent="0.25">
      <c r="A277" s="3" t="s">
        <v>0</v>
      </c>
      <c r="B277" s="4"/>
      <c r="C277" s="4"/>
      <c r="D277" s="4"/>
      <c r="H277" s="2"/>
    </row>
    <row r="278" spans="1:8" s="1" customFormat="1" x14ac:dyDescent="0.25">
      <c r="A278" s="4" t="s">
        <v>677</v>
      </c>
      <c r="B278" s="4"/>
      <c r="C278" s="4"/>
      <c r="D278" s="4"/>
      <c r="H278" s="2"/>
    </row>
    <row r="279" spans="1:8" s="1" customFormat="1" ht="7.5" customHeight="1" x14ac:dyDescent="0.25">
      <c r="H279" s="2"/>
    </row>
    <row r="280" spans="1:8" s="1" customFormat="1" x14ac:dyDescent="0.25">
      <c r="A280" s="5" t="s">
        <v>1</v>
      </c>
      <c r="B280" s="4"/>
      <c r="C280" s="4"/>
      <c r="D280" s="4"/>
      <c r="H280" s="2"/>
    </row>
    <row r="281" spans="1:8" s="1" customFormat="1" x14ac:dyDescent="0.25">
      <c r="A281" s="5" t="s">
        <v>435</v>
      </c>
      <c r="B281" s="4"/>
      <c r="C281" s="4"/>
      <c r="D281" s="4"/>
      <c r="H281" s="2"/>
    </row>
    <row r="282" spans="1:8" s="1" customFormat="1" x14ac:dyDescent="0.25">
      <c r="A282" s="5" t="s">
        <v>249</v>
      </c>
      <c r="B282" s="4"/>
      <c r="C282" s="4"/>
      <c r="D282" s="4"/>
      <c r="H282" s="2"/>
    </row>
    <row r="283" spans="1:8" s="1" customFormat="1" x14ac:dyDescent="0.25">
      <c r="A283" s="5" t="s">
        <v>763</v>
      </c>
      <c r="B283" s="4"/>
      <c r="C283" s="4"/>
      <c r="D283" s="4"/>
      <c r="F283" s="6" t="s">
        <v>3</v>
      </c>
      <c r="G283" s="7" t="s">
        <v>4</v>
      </c>
      <c r="H283" s="2"/>
    </row>
    <row r="284" spans="1:8" s="1" customFormat="1" ht="7.5" customHeight="1" x14ac:dyDescent="0.25">
      <c r="H284" s="2"/>
    </row>
    <row r="285" spans="1:8" s="1" customFormat="1" ht="15" customHeight="1" x14ac:dyDescent="0.25">
      <c r="A285" s="8" t="s">
        <v>5</v>
      </c>
      <c r="B285" s="9" t="s">
        <v>6</v>
      </c>
      <c r="C285" s="9" t="s">
        <v>7</v>
      </c>
      <c r="D285" s="9" t="s">
        <v>8</v>
      </c>
      <c r="F285" s="10" t="s">
        <v>7</v>
      </c>
      <c r="G285" s="10" t="s">
        <v>7</v>
      </c>
      <c r="H285" s="11"/>
    </row>
    <row r="286" spans="1:8" x14ac:dyDescent="0.25">
      <c r="A286" s="12" t="s">
        <v>321</v>
      </c>
      <c r="B286" s="13" t="s">
        <v>322</v>
      </c>
      <c r="C286" s="25">
        <v>248968000</v>
      </c>
      <c r="D286" s="61" t="s">
        <v>896</v>
      </c>
      <c r="F286" s="14">
        <v>248768000</v>
      </c>
      <c r="G286" s="14">
        <f t="shared" ref="G286" si="6">C286-F286</f>
        <v>200000</v>
      </c>
    </row>
    <row r="287" spans="1:8" x14ac:dyDescent="0.25">
      <c r="A287" s="15" t="s">
        <v>287</v>
      </c>
      <c r="B287" s="16" t="s">
        <v>285</v>
      </c>
      <c r="C287" s="26">
        <v>258068000</v>
      </c>
      <c r="D287" s="62"/>
      <c r="F287" s="14">
        <v>257868000</v>
      </c>
      <c r="G287" s="14">
        <f t="shared" ref="G287:G350" si="7">C287-F287</f>
        <v>200000</v>
      </c>
    </row>
    <row r="288" spans="1:8" x14ac:dyDescent="0.25">
      <c r="A288" s="12" t="s">
        <v>319</v>
      </c>
      <c r="B288" s="13" t="s">
        <v>320</v>
      </c>
      <c r="C288" s="25">
        <v>272968000</v>
      </c>
      <c r="D288" s="62"/>
      <c r="F288" s="14">
        <v>272768000</v>
      </c>
      <c r="G288" s="14">
        <f t="shared" si="7"/>
        <v>200000</v>
      </c>
    </row>
    <row r="289" spans="1:7" x14ac:dyDescent="0.25">
      <c r="A289" s="17" t="s">
        <v>565</v>
      </c>
      <c r="B289" s="18" t="s">
        <v>551</v>
      </c>
      <c r="C289" s="27">
        <v>276168000</v>
      </c>
      <c r="D289" s="62"/>
      <c r="F289" s="14">
        <v>275968000</v>
      </c>
      <c r="G289" s="14">
        <f t="shared" si="7"/>
        <v>200000</v>
      </c>
    </row>
    <row r="290" spans="1:7" x14ac:dyDescent="0.25">
      <c r="A290" s="21" t="s">
        <v>323</v>
      </c>
      <c r="B290" s="22" t="s">
        <v>324</v>
      </c>
      <c r="C290" s="29">
        <v>322568000</v>
      </c>
      <c r="D290" s="62"/>
      <c r="F290" s="14">
        <v>322368000</v>
      </c>
      <c r="G290" s="14">
        <f t="shared" si="7"/>
        <v>200000</v>
      </c>
    </row>
    <row r="291" spans="1:7" x14ac:dyDescent="0.25">
      <c r="A291" s="12" t="s">
        <v>325</v>
      </c>
      <c r="B291" s="13" t="s">
        <v>326</v>
      </c>
      <c r="C291" s="25">
        <v>325068000</v>
      </c>
      <c r="D291" s="62"/>
      <c r="F291" s="14">
        <v>324868000</v>
      </c>
      <c r="G291" s="14">
        <f t="shared" si="7"/>
        <v>200000</v>
      </c>
    </row>
    <row r="292" spans="1:7" x14ac:dyDescent="0.25">
      <c r="A292" s="12" t="s">
        <v>288</v>
      </c>
      <c r="B292" s="13" t="s">
        <v>286</v>
      </c>
      <c r="C292" s="25">
        <v>347368000</v>
      </c>
      <c r="D292" s="62"/>
      <c r="F292" s="14">
        <v>347168000</v>
      </c>
      <c r="G292" s="14">
        <f t="shared" si="7"/>
        <v>200000</v>
      </c>
    </row>
    <row r="293" spans="1:7" x14ac:dyDescent="0.25">
      <c r="A293" s="12" t="s">
        <v>566</v>
      </c>
      <c r="B293" s="13" t="s">
        <v>556</v>
      </c>
      <c r="C293" s="25">
        <v>349468000</v>
      </c>
      <c r="D293" s="62"/>
      <c r="F293" s="14">
        <v>349268000</v>
      </c>
      <c r="G293" s="14">
        <f t="shared" si="7"/>
        <v>200000</v>
      </c>
    </row>
    <row r="294" spans="1:7" x14ac:dyDescent="0.25">
      <c r="A294" s="15" t="s">
        <v>820</v>
      </c>
      <c r="B294" s="16" t="s">
        <v>552</v>
      </c>
      <c r="C294" s="26">
        <v>313268000</v>
      </c>
      <c r="D294" s="62"/>
      <c r="F294" s="14">
        <v>313068000</v>
      </c>
      <c r="G294" s="14">
        <f t="shared" si="7"/>
        <v>200000</v>
      </c>
    </row>
    <row r="295" spans="1:7" x14ac:dyDescent="0.25">
      <c r="A295" s="12" t="s">
        <v>821</v>
      </c>
      <c r="B295" s="13" t="s">
        <v>553</v>
      </c>
      <c r="C295" s="25">
        <v>315768000</v>
      </c>
      <c r="D295" s="62"/>
      <c r="F295" s="14">
        <v>315568000</v>
      </c>
      <c r="G295" s="14">
        <f t="shared" si="7"/>
        <v>200000</v>
      </c>
    </row>
    <row r="296" spans="1:7" x14ac:dyDescent="0.25">
      <c r="A296" s="12" t="s">
        <v>822</v>
      </c>
      <c r="B296" s="13" t="s">
        <v>554</v>
      </c>
      <c r="C296" s="25">
        <v>329868000</v>
      </c>
      <c r="D296" s="62"/>
      <c r="F296" s="14">
        <v>329668000</v>
      </c>
      <c r="G296" s="14">
        <f t="shared" si="7"/>
        <v>200000</v>
      </c>
    </row>
    <row r="297" spans="1:7" x14ac:dyDescent="0.25">
      <c r="A297" s="17" t="s">
        <v>823</v>
      </c>
      <c r="B297" s="18" t="s">
        <v>555</v>
      </c>
      <c r="C297" s="27">
        <v>332368000</v>
      </c>
      <c r="D297" s="63"/>
      <c r="F297" s="14">
        <v>332168000</v>
      </c>
      <c r="G297" s="14">
        <f t="shared" si="7"/>
        <v>200000</v>
      </c>
    </row>
    <row r="298" spans="1:7" x14ac:dyDescent="0.25">
      <c r="A298" s="19" t="s">
        <v>293</v>
      </c>
      <c r="B298" s="20" t="s">
        <v>289</v>
      </c>
      <c r="C298" s="28">
        <v>249535000</v>
      </c>
      <c r="D298" s="61" t="s">
        <v>894</v>
      </c>
      <c r="F298" s="14">
        <v>249645000</v>
      </c>
      <c r="G298" s="14">
        <f t="shared" si="7"/>
        <v>-110000</v>
      </c>
    </row>
    <row r="299" spans="1:7" x14ac:dyDescent="0.25">
      <c r="A299" s="12" t="s">
        <v>294</v>
      </c>
      <c r="B299" s="13" t="s">
        <v>290</v>
      </c>
      <c r="C299" s="25">
        <v>255035000</v>
      </c>
      <c r="D299" s="62"/>
      <c r="F299" s="14">
        <v>255145000</v>
      </c>
      <c r="G299" s="14">
        <f t="shared" si="7"/>
        <v>-110000</v>
      </c>
    </row>
    <row r="300" spans="1:7" x14ac:dyDescent="0.25">
      <c r="A300" s="12" t="s">
        <v>295</v>
      </c>
      <c r="B300" s="13" t="s">
        <v>291</v>
      </c>
      <c r="C300" s="25">
        <v>260235000</v>
      </c>
      <c r="D300" s="62"/>
      <c r="F300" s="14">
        <v>260345000</v>
      </c>
      <c r="G300" s="14">
        <f t="shared" si="7"/>
        <v>-110000</v>
      </c>
    </row>
    <row r="301" spans="1:7" x14ac:dyDescent="0.25">
      <c r="A301" s="17" t="s">
        <v>296</v>
      </c>
      <c r="B301" s="18" t="s">
        <v>292</v>
      </c>
      <c r="C301" s="27">
        <v>274035000</v>
      </c>
      <c r="D301" s="62"/>
      <c r="F301" s="14">
        <v>274145000</v>
      </c>
      <c r="G301" s="14">
        <f t="shared" si="7"/>
        <v>-110000</v>
      </c>
    </row>
    <row r="302" spans="1:7" x14ac:dyDescent="0.25">
      <c r="A302" s="19" t="s">
        <v>681</v>
      </c>
      <c r="B302" s="20" t="s">
        <v>715</v>
      </c>
      <c r="C302" s="28">
        <v>249535000</v>
      </c>
      <c r="D302" s="62"/>
      <c r="F302" s="14">
        <v>249645000</v>
      </c>
      <c r="G302" s="14">
        <f t="shared" si="7"/>
        <v>-110000</v>
      </c>
    </row>
    <row r="303" spans="1:7" x14ac:dyDescent="0.25">
      <c r="A303" s="12" t="s">
        <v>682</v>
      </c>
      <c r="B303" s="13" t="s">
        <v>716</v>
      </c>
      <c r="C303" s="25">
        <v>255035000</v>
      </c>
      <c r="D303" s="62"/>
      <c r="F303" s="14">
        <v>255145000</v>
      </c>
      <c r="G303" s="14">
        <f t="shared" si="7"/>
        <v>-110000</v>
      </c>
    </row>
    <row r="304" spans="1:7" x14ac:dyDescent="0.25">
      <c r="A304" s="15" t="s">
        <v>680</v>
      </c>
      <c r="B304" s="16" t="s">
        <v>714</v>
      </c>
      <c r="C304" s="26">
        <v>260235000</v>
      </c>
      <c r="D304" s="62"/>
      <c r="F304" s="14">
        <v>260345000</v>
      </c>
      <c r="G304" s="14">
        <f t="shared" si="7"/>
        <v>-110000</v>
      </c>
    </row>
    <row r="305" spans="1:7" x14ac:dyDescent="0.25">
      <c r="A305" s="17" t="s">
        <v>683</v>
      </c>
      <c r="B305" s="18" t="s">
        <v>717</v>
      </c>
      <c r="C305" s="27">
        <v>274035000</v>
      </c>
      <c r="D305" s="63"/>
      <c r="F305" s="14">
        <v>274145000</v>
      </c>
      <c r="G305" s="14">
        <f t="shared" si="7"/>
        <v>-110000</v>
      </c>
    </row>
    <row r="306" spans="1:7" x14ac:dyDescent="0.25">
      <c r="A306" s="19" t="s">
        <v>301</v>
      </c>
      <c r="B306" s="20" t="s">
        <v>297</v>
      </c>
      <c r="C306" s="28">
        <v>336220000</v>
      </c>
      <c r="D306" s="61" t="s">
        <v>897</v>
      </c>
      <c r="F306" s="14">
        <v>336020000</v>
      </c>
      <c r="G306" s="14">
        <f t="shared" si="7"/>
        <v>200000</v>
      </c>
    </row>
    <row r="307" spans="1:7" x14ac:dyDescent="0.25">
      <c r="A307" s="12" t="s">
        <v>302</v>
      </c>
      <c r="B307" s="13" t="s">
        <v>298</v>
      </c>
      <c r="C307" s="25">
        <v>351420000</v>
      </c>
      <c r="D307" s="62"/>
      <c r="F307" s="14">
        <v>351220000</v>
      </c>
      <c r="G307" s="14">
        <f t="shared" si="7"/>
        <v>200000</v>
      </c>
    </row>
    <row r="308" spans="1:7" x14ac:dyDescent="0.25">
      <c r="A308" s="15" t="s">
        <v>303</v>
      </c>
      <c r="B308" s="16" t="s">
        <v>299</v>
      </c>
      <c r="C308" s="26">
        <v>358720000</v>
      </c>
      <c r="D308" s="62"/>
      <c r="F308" s="14">
        <v>358520000</v>
      </c>
      <c r="G308" s="14">
        <f t="shared" si="7"/>
        <v>200000</v>
      </c>
    </row>
    <row r="309" spans="1:7" x14ac:dyDescent="0.25">
      <c r="A309" s="31" t="s">
        <v>304</v>
      </c>
      <c r="B309" s="18" t="s">
        <v>300</v>
      </c>
      <c r="C309" s="27">
        <v>373920000</v>
      </c>
      <c r="D309" s="62"/>
      <c r="F309" s="14">
        <v>373720000</v>
      </c>
      <c r="G309" s="14">
        <f t="shared" si="7"/>
        <v>200000</v>
      </c>
    </row>
    <row r="310" spans="1:7" x14ac:dyDescent="0.25">
      <c r="A310" s="19" t="s">
        <v>301</v>
      </c>
      <c r="B310" s="20" t="s">
        <v>297</v>
      </c>
      <c r="C310" s="28">
        <v>336220000</v>
      </c>
      <c r="D310" s="62"/>
      <c r="F310" s="14">
        <v>336020000</v>
      </c>
      <c r="G310" s="14">
        <f t="shared" si="7"/>
        <v>200000</v>
      </c>
    </row>
    <row r="311" spans="1:7" x14ac:dyDescent="0.25">
      <c r="A311" s="12" t="s">
        <v>302</v>
      </c>
      <c r="B311" s="13" t="s">
        <v>298</v>
      </c>
      <c r="C311" s="25">
        <v>351420000</v>
      </c>
      <c r="D311" s="62"/>
      <c r="F311" s="14">
        <v>351220000</v>
      </c>
      <c r="G311" s="14">
        <f t="shared" si="7"/>
        <v>200000</v>
      </c>
    </row>
    <row r="312" spans="1:7" x14ac:dyDescent="0.25">
      <c r="A312" s="15" t="s">
        <v>303</v>
      </c>
      <c r="B312" s="16" t="s">
        <v>299</v>
      </c>
      <c r="C312" s="26">
        <v>358720000</v>
      </c>
      <c r="D312" s="62"/>
      <c r="F312" s="14">
        <v>358520000</v>
      </c>
      <c r="G312" s="14">
        <f t="shared" si="7"/>
        <v>200000</v>
      </c>
    </row>
    <row r="313" spans="1:7" x14ac:dyDescent="0.25">
      <c r="A313" s="31" t="s">
        <v>304</v>
      </c>
      <c r="B313" s="18" t="s">
        <v>300</v>
      </c>
      <c r="C313" s="27">
        <v>373920000</v>
      </c>
      <c r="D313" s="63"/>
      <c r="F313" s="14">
        <v>373720000</v>
      </c>
      <c r="G313" s="14">
        <f t="shared" si="7"/>
        <v>200000</v>
      </c>
    </row>
    <row r="314" spans="1:7" x14ac:dyDescent="0.25">
      <c r="A314" s="19" t="s">
        <v>328</v>
      </c>
      <c r="B314" s="20" t="s">
        <v>329</v>
      </c>
      <c r="C314" s="28">
        <v>372059000</v>
      </c>
      <c r="D314" s="61" t="s">
        <v>898</v>
      </c>
      <c r="F314" s="14">
        <v>371859000</v>
      </c>
      <c r="G314" s="14">
        <f t="shared" si="7"/>
        <v>200000</v>
      </c>
    </row>
    <row r="315" spans="1:7" x14ac:dyDescent="0.25">
      <c r="A315" s="15" t="s">
        <v>519</v>
      </c>
      <c r="B315" s="16" t="s">
        <v>330</v>
      </c>
      <c r="C315" s="26">
        <v>372059000</v>
      </c>
      <c r="D315" s="62"/>
      <c r="F315" s="14">
        <v>371859000</v>
      </c>
      <c r="G315" s="14">
        <f t="shared" si="7"/>
        <v>200000</v>
      </c>
    </row>
    <row r="316" spans="1:7" x14ac:dyDescent="0.25">
      <c r="A316" s="12" t="s">
        <v>520</v>
      </c>
      <c r="B316" s="13" t="s">
        <v>331</v>
      </c>
      <c r="C316" s="25">
        <v>371159000</v>
      </c>
      <c r="D316" s="62"/>
      <c r="F316" s="14">
        <v>370959000</v>
      </c>
      <c r="G316" s="14">
        <f t="shared" si="7"/>
        <v>200000</v>
      </c>
    </row>
    <row r="317" spans="1:7" x14ac:dyDescent="0.25">
      <c r="A317" s="12" t="s">
        <v>521</v>
      </c>
      <c r="B317" s="13" t="s">
        <v>332</v>
      </c>
      <c r="C317" s="25">
        <v>372659000</v>
      </c>
      <c r="D317" s="62"/>
      <c r="F317" s="14">
        <v>372459000</v>
      </c>
      <c r="G317" s="14">
        <f t="shared" si="7"/>
        <v>200000</v>
      </c>
    </row>
    <row r="318" spans="1:7" x14ac:dyDescent="0.25">
      <c r="A318" s="12" t="s">
        <v>333</v>
      </c>
      <c r="B318" s="13" t="s">
        <v>334</v>
      </c>
      <c r="C318" s="25">
        <v>396059000</v>
      </c>
      <c r="D318" s="62"/>
      <c r="F318" s="14">
        <v>395859000</v>
      </c>
      <c r="G318" s="14">
        <f t="shared" si="7"/>
        <v>200000</v>
      </c>
    </row>
    <row r="319" spans="1:7" x14ac:dyDescent="0.25">
      <c r="A319" s="15" t="s">
        <v>522</v>
      </c>
      <c r="B319" s="16" t="s">
        <v>335</v>
      </c>
      <c r="C319" s="26">
        <v>396059000</v>
      </c>
      <c r="D319" s="62"/>
      <c r="F319" s="14">
        <v>395859000</v>
      </c>
      <c r="G319" s="14">
        <f t="shared" si="7"/>
        <v>200000</v>
      </c>
    </row>
    <row r="320" spans="1:7" x14ac:dyDescent="0.25">
      <c r="A320" s="12" t="s">
        <v>523</v>
      </c>
      <c r="B320" s="13" t="s">
        <v>336</v>
      </c>
      <c r="C320" s="25">
        <v>418259000</v>
      </c>
      <c r="D320" s="62"/>
      <c r="F320" s="14">
        <v>418059000</v>
      </c>
      <c r="G320" s="14">
        <f t="shared" si="7"/>
        <v>200000</v>
      </c>
    </row>
    <row r="321" spans="1:7" x14ac:dyDescent="0.25">
      <c r="A321" s="17" t="s">
        <v>518</v>
      </c>
      <c r="B321" s="18" t="s">
        <v>327</v>
      </c>
      <c r="C321" s="27">
        <v>418259000</v>
      </c>
      <c r="D321" s="62"/>
      <c r="F321" s="14">
        <v>418059000</v>
      </c>
      <c r="G321" s="14">
        <f t="shared" si="7"/>
        <v>200000</v>
      </c>
    </row>
    <row r="322" spans="1:7" x14ac:dyDescent="0.25">
      <c r="A322" s="19" t="s">
        <v>328</v>
      </c>
      <c r="B322" s="20" t="s">
        <v>873</v>
      </c>
      <c r="C322" s="28">
        <v>372059000</v>
      </c>
      <c r="D322" s="62"/>
      <c r="F322" s="14">
        <v>371859000</v>
      </c>
      <c r="G322" s="14">
        <f t="shared" si="7"/>
        <v>200000</v>
      </c>
    </row>
    <row r="323" spans="1:7" x14ac:dyDescent="0.25">
      <c r="A323" s="15" t="s">
        <v>519</v>
      </c>
      <c r="B323" s="16" t="s">
        <v>874</v>
      </c>
      <c r="C323" s="26">
        <v>372059000</v>
      </c>
      <c r="D323" s="62"/>
      <c r="F323" s="14">
        <v>371859000</v>
      </c>
      <c r="G323" s="14">
        <f t="shared" si="7"/>
        <v>200000</v>
      </c>
    </row>
    <row r="324" spans="1:7" x14ac:dyDescent="0.25">
      <c r="A324" s="12" t="s">
        <v>520</v>
      </c>
      <c r="B324" s="13" t="s">
        <v>875</v>
      </c>
      <c r="C324" s="25">
        <v>371159000</v>
      </c>
      <c r="D324" s="62"/>
      <c r="F324" s="14">
        <v>370959000</v>
      </c>
      <c r="G324" s="14">
        <f t="shared" si="7"/>
        <v>200000</v>
      </c>
    </row>
    <row r="325" spans="1:7" x14ac:dyDescent="0.25">
      <c r="A325" s="12" t="s">
        <v>521</v>
      </c>
      <c r="B325" s="13" t="s">
        <v>876</v>
      </c>
      <c r="C325" s="25">
        <v>372659000</v>
      </c>
      <c r="D325" s="62"/>
      <c r="F325" s="14">
        <v>372459000</v>
      </c>
      <c r="G325" s="14">
        <f t="shared" si="7"/>
        <v>200000</v>
      </c>
    </row>
    <row r="326" spans="1:7" x14ac:dyDescent="0.25">
      <c r="A326" s="12" t="s">
        <v>333</v>
      </c>
      <c r="B326" s="13" t="s">
        <v>877</v>
      </c>
      <c r="C326" s="25">
        <v>396059000</v>
      </c>
      <c r="D326" s="62"/>
      <c r="F326" s="14">
        <v>395859000</v>
      </c>
      <c r="G326" s="14">
        <f t="shared" si="7"/>
        <v>200000</v>
      </c>
    </row>
    <row r="327" spans="1:7" x14ac:dyDescent="0.25">
      <c r="A327" s="15" t="s">
        <v>522</v>
      </c>
      <c r="B327" s="16" t="s">
        <v>878</v>
      </c>
      <c r="C327" s="26">
        <v>418259000</v>
      </c>
      <c r="D327" s="62"/>
      <c r="F327" s="14">
        <v>418059000</v>
      </c>
      <c r="G327" s="14">
        <f t="shared" si="7"/>
        <v>200000</v>
      </c>
    </row>
    <row r="328" spans="1:7" x14ac:dyDescent="0.25">
      <c r="A328" s="12" t="s">
        <v>523</v>
      </c>
      <c r="B328" s="13" t="s">
        <v>879</v>
      </c>
      <c r="C328" s="25">
        <v>396059000</v>
      </c>
      <c r="D328" s="62"/>
      <c r="F328" s="14">
        <v>395859000</v>
      </c>
      <c r="G328" s="14">
        <f t="shared" si="7"/>
        <v>200000</v>
      </c>
    </row>
    <row r="329" spans="1:7" x14ac:dyDescent="0.25">
      <c r="A329" s="17" t="s">
        <v>518</v>
      </c>
      <c r="B329" s="18" t="s">
        <v>880</v>
      </c>
      <c r="C329" s="27">
        <v>418259000</v>
      </c>
      <c r="D329" s="63"/>
      <c r="F329" s="14">
        <v>418059000</v>
      </c>
      <c r="G329" s="14">
        <f t="shared" si="7"/>
        <v>200000</v>
      </c>
    </row>
    <row r="330" spans="1:7" x14ac:dyDescent="0.25">
      <c r="A330" s="21" t="s">
        <v>337</v>
      </c>
      <c r="B330" s="22" t="s">
        <v>338</v>
      </c>
      <c r="C330" s="29">
        <v>382894000</v>
      </c>
      <c r="D330" s="61" t="s">
        <v>903</v>
      </c>
      <c r="F330" s="14">
        <v>382894000</v>
      </c>
      <c r="G330" s="14">
        <f t="shared" si="7"/>
        <v>0</v>
      </c>
    </row>
    <row r="331" spans="1:7" x14ac:dyDescent="0.25">
      <c r="A331" s="12" t="s">
        <v>307</v>
      </c>
      <c r="B331" s="13" t="s">
        <v>305</v>
      </c>
      <c r="C331" s="25">
        <v>407894000</v>
      </c>
      <c r="D331" s="62"/>
      <c r="F331" s="14">
        <v>407894000</v>
      </c>
      <c r="G331" s="14">
        <f t="shared" si="7"/>
        <v>0</v>
      </c>
    </row>
    <row r="332" spans="1:7" x14ac:dyDescent="0.25">
      <c r="A332" s="12" t="s">
        <v>339</v>
      </c>
      <c r="B332" s="13" t="s">
        <v>340</v>
      </c>
      <c r="C332" s="25">
        <v>401394000</v>
      </c>
      <c r="D332" s="62"/>
      <c r="F332" s="14">
        <v>401394000</v>
      </c>
      <c r="G332" s="14">
        <f t="shared" si="7"/>
        <v>0</v>
      </c>
    </row>
    <row r="333" spans="1:7" x14ac:dyDescent="0.25">
      <c r="A333" s="17" t="s">
        <v>308</v>
      </c>
      <c r="B333" s="18" t="s">
        <v>306</v>
      </c>
      <c r="C333" s="27">
        <v>426294000</v>
      </c>
      <c r="D333" s="62"/>
      <c r="F333" s="14">
        <v>426294000</v>
      </c>
      <c r="G333" s="14">
        <f t="shared" si="7"/>
        <v>0</v>
      </c>
    </row>
    <row r="334" spans="1:7" x14ac:dyDescent="0.25">
      <c r="A334" s="21" t="s">
        <v>337</v>
      </c>
      <c r="B334" s="22" t="s">
        <v>881</v>
      </c>
      <c r="C334" s="29">
        <v>382894000</v>
      </c>
      <c r="D334" s="62"/>
      <c r="F334" s="14">
        <v>382894000</v>
      </c>
      <c r="G334" s="14">
        <f t="shared" si="7"/>
        <v>0</v>
      </c>
    </row>
    <row r="335" spans="1:7" x14ac:dyDescent="0.25">
      <c r="A335" s="12" t="s">
        <v>307</v>
      </c>
      <c r="B335" s="13" t="s">
        <v>882</v>
      </c>
      <c r="C335" s="25">
        <v>407894000</v>
      </c>
      <c r="D335" s="62"/>
      <c r="F335" s="14">
        <v>407894000</v>
      </c>
      <c r="G335" s="14">
        <f t="shared" si="7"/>
        <v>0</v>
      </c>
    </row>
    <row r="336" spans="1:7" x14ac:dyDescent="0.25">
      <c r="A336" s="12" t="s">
        <v>339</v>
      </c>
      <c r="B336" s="13" t="s">
        <v>883</v>
      </c>
      <c r="C336" s="25">
        <v>401394000</v>
      </c>
      <c r="D336" s="62"/>
      <c r="F336" s="14">
        <v>401394000</v>
      </c>
      <c r="G336" s="14">
        <f t="shared" si="7"/>
        <v>0</v>
      </c>
    </row>
    <row r="337" spans="1:7" x14ac:dyDescent="0.25">
      <c r="A337" s="17" t="s">
        <v>308</v>
      </c>
      <c r="B337" s="18" t="s">
        <v>884</v>
      </c>
      <c r="C337" s="27">
        <v>426294000</v>
      </c>
      <c r="D337" s="63"/>
      <c r="F337" s="14">
        <v>426294000</v>
      </c>
      <c r="G337" s="14">
        <f t="shared" si="7"/>
        <v>0</v>
      </c>
    </row>
    <row r="338" spans="1:7" x14ac:dyDescent="0.25">
      <c r="A338" s="21" t="s">
        <v>310</v>
      </c>
      <c r="B338" s="22" t="s">
        <v>341</v>
      </c>
      <c r="C338" s="29">
        <v>673900000</v>
      </c>
      <c r="D338" s="61" t="s">
        <v>901</v>
      </c>
      <c r="F338" s="14">
        <v>673700000</v>
      </c>
      <c r="G338" s="14">
        <f t="shared" si="7"/>
        <v>200000</v>
      </c>
    </row>
    <row r="339" spans="1:7" x14ac:dyDescent="0.25">
      <c r="A339" s="17" t="s">
        <v>310</v>
      </c>
      <c r="B339" s="18" t="s">
        <v>309</v>
      </c>
      <c r="C339" s="27">
        <v>676900000</v>
      </c>
      <c r="D339" s="63"/>
      <c r="F339" s="14">
        <v>676700000</v>
      </c>
      <c r="G339" s="14">
        <f t="shared" si="7"/>
        <v>200000</v>
      </c>
    </row>
    <row r="340" spans="1:7" x14ac:dyDescent="0.25">
      <c r="A340" s="19" t="s">
        <v>342</v>
      </c>
      <c r="B340" s="20" t="s">
        <v>343</v>
      </c>
      <c r="C340" s="28">
        <v>449276000</v>
      </c>
      <c r="D340" s="61" t="s">
        <v>900</v>
      </c>
      <c r="F340" s="14">
        <v>449276000</v>
      </c>
      <c r="G340" s="14">
        <f t="shared" si="7"/>
        <v>0</v>
      </c>
    </row>
    <row r="341" spans="1:7" x14ac:dyDescent="0.25">
      <c r="A341" s="15" t="s">
        <v>436</v>
      </c>
      <c r="B341" s="16" t="s">
        <v>311</v>
      </c>
      <c r="C341" s="26">
        <v>498176000</v>
      </c>
      <c r="D341" s="62"/>
      <c r="F341" s="14">
        <v>498176000</v>
      </c>
      <c r="G341" s="14">
        <f t="shared" si="7"/>
        <v>0</v>
      </c>
    </row>
    <row r="342" spans="1:7" x14ac:dyDescent="0.25">
      <c r="A342" s="17" t="s">
        <v>344</v>
      </c>
      <c r="B342" s="18" t="s">
        <v>345</v>
      </c>
      <c r="C342" s="27">
        <v>474676000</v>
      </c>
      <c r="D342" s="62"/>
      <c r="F342" s="14">
        <v>474676000</v>
      </c>
      <c r="G342" s="14">
        <f t="shared" si="7"/>
        <v>0</v>
      </c>
    </row>
    <row r="343" spans="1:7" x14ac:dyDescent="0.25">
      <c r="A343" s="19" t="s">
        <v>342</v>
      </c>
      <c r="B343" s="20" t="s">
        <v>885</v>
      </c>
      <c r="C343" s="28">
        <v>449276000</v>
      </c>
      <c r="D343" s="62"/>
      <c r="F343" s="14">
        <v>449276000</v>
      </c>
      <c r="G343" s="14">
        <f t="shared" si="7"/>
        <v>0</v>
      </c>
    </row>
    <row r="344" spans="1:7" x14ac:dyDescent="0.25">
      <c r="A344" s="15" t="s">
        <v>436</v>
      </c>
      <c r="B344" s="16" t="s">
        <v>886</v>
      </c>
      <c r="C344" s="26">
        <v>498176000</v>
      </c>
      <c r="D344" s="62"/>
      <c r="F344" s="14">
        <v>498176000</v>
      </c>
      <c r="G344" s="14">
        <f t="shared" si="7"/>
        <v>0</v>
      </c>
    </row>
    <row r="345" spans="1:7" x14ac:dyDescent="0.25">
      <c r="A345" s="17" t="s">
        <v>344</v>
      </c>
      <c r="B345" s="18" t="s">
        <v>887</v>
      </c>
      <c r="C345" s="27">
        <v>474676000</v>
      </c>
      <c r="D345" s="63"/>
      <c r="F345" s="14">
        <v>474676000</v>
      </c>
      <c r="G345" s="14">
        <f t="shared" si="7"/>
        <v>0</v>
      </c>
    </row>
    <row r="346" spans="1:7" x14ac:dyDescent="0.25">
      <c r="A346" s="19" t="s">
        <v>524</v>
      </c>
      <c r="B346" s="20" t="s">
        <v>346</v>
      </c>
      <c r="C346" s="28">
        <v>483358000</v>
      </c>
      <c r="D346" s="61" t="s">
        <v>899</v>
      </c>
      <c r="F346" s="14">
        <v>483358000</v>
      </c>
      <c r="G346" s="14">
        <f t="shared" si="7"/>
        <v>0</v>
      </c>
    </row>
    <row r="347" spans="1:7" x14ac:dyDescent="0.25">
      <c r="A347" s="12" t="s">
        <v>525</v>
      </c>
      <c r="B347" s="13" t="s">
        <v>347</v>
      </c>
      <c r="C347" s="25">
        <v>486458000</v>
      </c>
      <c r="D347" s="62"/>
      <c r="F347" s="14">
        <v>486458000</v>
      </c>
      <c r="G347" s="14">
        <f t="shared" si="7"/>
        <v>0</v>
      </c>
    </row>
    <row r="348" spans="1:7" x14ac:dyDescent="0.25">
      <c r="A348" s="15" t="s">
        <v>528</v>
      </c>
      <c r="B348" s="16" t="s">
        <v>356</v>
      </c>
      <c r="C348" s="26">
        <v>528958000</v>
      </c>
      <c r="D348" s="62"/>
      <c r="F348" s="14">
        <v>528958000</v>
      </c>
      <c r="G348" s="14">
        <f t="shared" si="7"/>
        <v>0</v>
      </c>
    </row>
    <row r="349" spans="1:7" x14ac:dyDescent="0.25">
      <c r="A349" s="12" t="s">
        <v>526</v>
      </c>
      <c r="B349" s="13" t="s">
        <v>348</v>
      </c>
      <c r="C349" s="25">
        <v>532058000</v>
      </c>
      <c r="D349" s="62"/>
      <c r="F349" s="14">
        <v>532058000</v>
      </c>
      <c r="G349" s="14">
        <f t="shared" si="7"/>
        <v>0</v>
      </c>
    </row>
    <row r="350" spans="1:7" x14ac:dyDescent="0.25">
      <c r="A350" s="12" t="s">
        <v>531</v>
      </c>
      <c r="B350" s="13" t="s">
        <v>312</v>
      </c>
      <c r="C350" s="25">
        <v>520658000</v>
      </c>
      <c r="D350" s="62"/>
      <c r="F350" s="14">
        <v>520658000</v>
      </c>
      <c r="G350" s="14">
        <f t="shared" si="7"/>
        <v>0</v>
      </c>
    </row>
    <row r="351" spans="1:7" x14ac:dyDescent="0.25">
      <c r="A351" s="15" t="s">
        <v>529</v>
      </c>
      <c r="B351" s="16" t="s">
        <v>357</v>
      </c>
      <c r="C351" s="26">
        <v>523558000</v>
      </c>
      <c r="D351" s="62"/>
      <c r="F351" s="14">
        <v>523558000</v>
      </c>
      <c r="G351" s="14">
        <f t="shared" ref="G351:G370" si="8">C351-F351</f>
        <v>0</v>
      </c>
    </row>
    <row r="352" spans="1:7" x14ac:dyDescent="0.25">
      <c r="A352" s="12" t="s">
        <v>527</v>
      </c>
      <c r="B352" s="13" t="s">
        <v>349</v>
      </c>
      <c r="C352" s="25">
        <v>593158000</v>
      </c>
      <c r="D352" s="62"/>
      <c r="F352" s="14">
        <v>593158000</v>
      </c>
      <c r="G352" s="14">
        <f t="shared" si="8"/>
        <v>0</v>
      </c>
    </row>
    <row r="353" spans="1:7" x14ac:dyDescent="0.25">
      <c r="A353" s="12" t="s">
        <v>530</v>
      </c>
      <c r="B353" s="13" t="s">
        <v>358</v>
      </c>
      <c r="C353" s="25">
        <v>596158000</v>
      </c>
      <c r="D353" s="62"/>
      <c r="F353" s="14">
        <v>596158000</v>
      </c>
      <c r="G353" s="14">
        <f t="shared" si="8"/>
        <v>0</v>
      </c>
    </row>
    <row r="354" spans="1:7" x14ac:dyDescent="0.25">
      <c r="A354" s="12" t="s">
        <v>846</v>
      </c>
      <c r="B354" s="13" t="s">
        <v>350</v>
      </c>
      <c r="C354" s="25">
        <v>583158000</v>
      </c>
      <c r="D354" s="62"/>
      <c r="F354" s="14">
        <v>583158000</v>
      </c>
      <c r="G354" s="14">
        <f t="shared" si="8"/>
        <v>0</v>
      </c>
    </row>
    <row r="355" spans="1:7" x14ac:dyDescent="0.25">
      <c r="A355" s="15" t="s">
        <v>847</v>
      </c>
      <c r="B355" s="16" t="s">
        <v>355</v>
      </c>
      <c r="C355" s="26">
        <v>584758000</v>
      </c>
      <c r="D355" s="62"/>
      <c r="F355" s="14">
        <v>584758000</v>
      </c>
      <c r="G355" s="14">
        <f t="shared" si="8"/>
        <v>0</v>
      </c>
    </row>
    <row r="356" spans="1:7" x14ac:dyDescent="0.25">
      <c r="A356" s="12" t="s">
        <v>496</v>
      </c>
      <c r="B356" s="13" t="s">
        <v>313</v>
      </c>
      <c r="C356" s="25">
        <v>669658000</v>
      </c>
      <c r="D356" s="62"/>
      <c r="F356" s="14">
        <v>669658000</v>
      </c>
      <c r="G356" s="14">
        <f t="shared" si="8"/>
        <v>0</v>
      </c>
    </row>
    <row r="357" spans="1:7" x14ac:dyDescent="0.25">
      <c r="A357" s="12" t="s">
        <v>371</v>
      </c>
      <c r="B357" s="13" t="s">
        <v>351</v>
      </c>
      <c r="C357" s="25">
        <v>672558000</v>
      </c>
      <c r="D357" s="62"/>
      <c r="F357" s="14">
        <v>672558000</v>
      </c>
      <c r="G357" s="14">
        <f t="shared" si="8"/>
        <v>0</v>
      </c>
    </row>
    <row r="358" spans="1:7" x14ac:dyDescent="0.25">
      <c r="A358" s="15" t="s">
        <v>497</v>
      </c>
      <c r="B358" s="16" t="s">
        <v>352</v>
      </c>
      <c r="C358" s="26">
        <v>659658000</v>
      </c>
      <c r="D358" s="62"/>
      <c r="F358" s="14">
        <v>659658000</v>
      </c>
      <c r="G358" s="14">
        <f t="shared" si="8"/>
        <v>0</v>
      </c>
    </row>
    <row r="359" spans="1:7" x14ac:dyDescent="0.25">
      <c r="A359" s="12" t="s">
        <v>498</v>
      </c>
      <c r="B359" s="13" t="s">
        <v>353</v>
      </c>
      <c r="C359" s="25">
        <v>662558000</v>
      </c>
      <c r="D359" s="62"/>
      <c r="F359" s="14">
        <v>662558000</v>
      </c>
      <c r="G359" s="14">
        <f t="shared" si="8"/>
        <v>0</v>
      </c>
    </row>
    <row r="360" spans="1:7" x14ac:dyDescent="0.25">
      <c r="A360" s="17" t="s">
        <v>848</v>
      </c>
      <c r="B360" s="18" t="s">
        <v>354</v>
      </c>
      <c r="C360" s="27">
        <v>661258000</v>
      </c>
      <c r="D360" s="63"/>
      <c r="F360" s="14">
        <v>661258000</v>
      </c>
      <c r="G360" s="14">
        <f t="shared" si="8"/>
        <v>0</v>
      </c>
    </row>
    <row r="361" spans="1:7" x14ac:dyDescent="0.25">
      <c r="A361" s="19" t="s">
        <v>130</v>
      </c>
      <c r="B361" s="20" t="s">
        <v>569</v>
      </c>
      <c r="C361" s="28">
        <v>543100000</v>
      </c>
      <c r="D361" s="61" t="s">
        <v>902</v>
      </c>
      <c r="F361" s="14">
        <v>543100000</v>
      </c>
      <c r="G361" s="14">
        <f t="shared" si="8"/>
        <v>0</v>
      </c>
    </row>
    <row r="362" spans="1:7" x14ac:dyDescent="0.25">
      <c r="A362" s="15" t="s">
        <v>132</v>
      </c>
      <c r="B362" s="16" t="s">
        <v>570</v>
      </c>
      <c r="C362" s="26">
        <v>613400000</v>
      </c>
      <c r="D362" s="62"/>
      <c r="F362" s="14">
        <v>613400000</v>
      </c>
      <c r="G362" s="14">
        <f t="shared" si="8"/>
        <v>0</v>
      </c>
    </row>
    <row r="363" spans="1:7" x14ac:dyDescent="0.25">
      <c r="A363" s="17" t="s">
        <v>134</v>
      </c>
      <c r="B363" s="18" t="s">
        <v>571</v>
      </c>
      <c r="C363" s="27">
        <v>657900000</v>
      </c>
      <c r="D363" s="63"/>
      <c r="F363" s="14">
        <v>657900000</v>
      </c>
      <c r="G363" s="14">
        <f t="shared" si="8"/>
        <v>0</v>
      </c>
    </row>
    <row r="364" spans="1:7" x14ac:dyDescent="0.25">
      <c r="A364" s="19" t="s">
        <v>533</v>
      </c>
      <c r="B364" s="20" t="s">
        <v>314</v>
      </c>
      <c r="C364" s="28">
        <v>346259000</v>
      </c>
      <c r="D364" s="61" t="s">
        <v>895</v>
      </c>
      <c r="F364" s="14">
        <v>346259000</v>
      </c>
      <c r="G364" s="14">
        <f t="shared" si="8"/>
        <v>0</v>
      </c>
    </row>
    <row r="365" spans="1:7" x14ac:dyDescent="0.25">
      <c r="A365" s="15" t="s">
        <v>532</v>
      </c>
      <c r="B365" s="16" t="s">
        <v>364</v>
      </c>
      <c r="C365" s="26">
        <v>361159000</v>
      </c>
      <c r="D365" s="62"/>
      <c r="F365" s="14">
        <v>361159000</v>
      </c>
      <c r="G365" s="14">
        <f t="shared" si="8"/>
        <v>0</v>
      </c>
    </row>
    <row r="366" spans="1:7" x14ac:dyDescent="0.25">
      <c r="A366" s="12" t="s">
        <v>534</v>
      </c>
      <c r="B366" s="13" t="s">
        <v>315</v>
      </c>
      <c r="C366" s="25">
        <v>374959000</v>
      </c>
      <c r="D366" s="62"/>
      <c r="F366" s="14">
        <v>374959000</v>
      </c>
      <c r="G366" s="14">
        <f t="shared" si="8"/>
        <v>0</v>
      </c>
    </row>
    <row r="367" spans="1:7" x14ac:dyDescent="0.25">
      <c r="A367" s="12" t="s">
        <v>359</v>
      </c>
      <c r="B367" s="13" t="s">
        <v>360</v>
      </c>
      <c r="C367" s="25">
        <v>377559000</v>
      </c>
      <c r="D367" s="62"/>
      <c r="F367" s="14">
        <v>377559000</v>
      </c>
      <c r="G367" s="14">
        <f t="shared" si="8"/>
        <v>0</v>
      </c>
    </row>
    <row r="368" spans="1:7" x14ac:dyDescent="0.25">
      <c r="A368" s="12" t="s">
        <v>535</v>
      </c>
      <c r="B368" s="13" t="s">
        <v>316</v>
      </c>
      <c r="C368" s="25">
        <v>399759000</v>
      </c>
      <c r="D368" s="62"/>
      <c r="F368" s="14">
        <v>399759000</v>
      </c>
      <c r="G368" s="14">
        <f t="shared" si="8"/>
        <v>0</v>
      </c>
    </row>
    <row r="369" spans="1:8" x14ac:dyDescent="0.25">
      <c r="A369" s="15" t="s">
        <v>361</v>
      </c>
      <c r="B369" s="16" t="s">
        <v>412</v>
      </c>
      <c r="C369" s="26">
        <v>326659000</v>
      </c>
      <c r="D369" s="62"/>
      <c r="F369" s="14">
        <v>326659000</v>
      </c>
      <c r="G369" s="14">
        <f t="shared" si="8"/>
        <v>0</v>
      </c>
    </row>
    <row r="370" spans="1:8" x14ac:dyDescent="0.25">
      <c r="A370" s="17" t="s">
        <v>362</v>
      </c>
      <c r="B370" s="18" t="s">
        <v>363</v>
      </c>
      <c r="C370" s="27">
        <v>341659000</v>
      </c>
      <c r="D370" s="63"/>
      <c r="F370" s="31">
        <v>341659000</v>
      </c>
      <c r="G370" s="31">
        <f t="shared" si="8"/>
        <v>0</v>
      </c>
    </row>
    <row r="371" spans="1:8" x14ac:dyDescent="0.25">
      <c r="A371" s="23" t="s">
        <v>790</v>
      </c>
      <c r="B371" s="1"/>
      <c r="C371" s="1"/>
      <c r="D371" s="1"/>
    </row>
    <row r="372" spans="1:8" x14ac:dyDescent="0.25">
      <c r="A372" s="23" t="s">
        <v>572</v>
      </c>
      <c r="B372" s="1"/>
      <c r="C372" s="1"/>
      <c r="D372" s="1"/>
    </row>
    <row r="373" spans="1:8" x14ac:dyDescent="0.25">
      <c r="A373" s="23" t="s">
        <v>647</v>
      </c>
      <c r="B373" s="1"/>
      <c r="C373" s="1"/>
      <c r="D373" s="1"/>
    </row>
    <row r="374" spans="1:8" x14ac:dyDescent="0.25">
      <c r="A374" s="1" t="s">
        <v>648</v>
      </c>
      <c r="B374" s="1"/>
      <c r="C374" s="1"/>
      <c r="D374" s="1"/>
    </row>
    <row r="375" spans="1:8" x14ac:dyDescent="0.25">
      <c r="A375" s="24" t="s">
        <v>649</v>
      </c>
      <c r="B375" s="1"/>
      <c r="C375" s="1"/>
      <c r="D375" s="1"/>
    </row>
    <row r="376" spans="1:8" x14ac:dyDescent="0.25">
      <c r="A376" s="24"/>
      <c r="B376" s="1"/>
      <c r="C376" s="1"/>
      <c r="D376" s="1"/>
    </row>
    <row r="377" spans="1:8" s="1" customFormat="1" x14ac:dyDescent="0.25">
      <c r="A377" s="3" t="s">
        <v>0</v>
      </c>
      <c r="B377" s="4"/>
      <c r="C377" s="4"/>
      <c r="D377" s="4"/>
      <c r="H377" s="2"/>
    </row>
    <row r="378" spans="1:8" s="1" customFormat="1" x14ac:dyDescent="0.25">
      <c r="A378" s="4" t="s">
        <v>677</v>
      </c>
      <c r="B378" s="4"/>
      <c r="C378" s="4"/>
      <c r="D378" s="4"/>
      <c r="H378" s="2"/>
    </row>
    <row r="379" spans="1:8" s="1" customFormat="1" ht="7.5" customHeight="1" x14ac:dyDescent="0.25">
      <c r="H379" s="2"/>
    </row>
    <row r="380" spans="1:8" s="1" customFormat="1" x14ac:dyDescent="0.25">
      <c r="A380" s="5" t="s">
        <v>1</v>
      </c>
      <c r="B380" s="4"/>
      <c r="C380" s="4"/>
      <c r="D380" s="4"/>
      <c r="H380" s="2"/>
    </row>
    <row r="381" spans="1:8" s="1" customFormat="1" x14ac:dyDescent="0.25">
      <c r="A381" s="5" t="s">
        <v>437</v>
      </c>
      <c r="B381" s="4"/>
      <c r="C381" s="4"/>
      <c r="D381" s="4"/>
      <c r="H381" s="2"/>
    </row>
    <row r="382" spans="1:8" s="1" customFormat="1" x14ac:dyDescent="0.25">
      <c r="A382" s="5" t="s">
        <v>249</v>
      </c>
      <c r="B382" s="4"/>
      <c r="C382" s="4"/>
      <c r="D382" s="4"/>
      <c r="H382" s="2"/>
    </row>
    <row r="383" spans="1:8" s="1" customFormat="1" x14ac:dyDescent="0.25">
      <c r="A383" s="5" t="s">
        <v>763</v>
      </c>
      <c r="B383" s="4"/>
      <c r="C383" s="4"/>
      <c r="D383" s="4"/>
      <c r="F383" s="6" t="s">
        <v>3</v>
      </c>
      <c r="G383" s="7" t="s">
        <v>4</v>
      </c>
      <c r="H383" s="2"/>
    </row>
    <row r="384" spans="1:8" s="1" customFormat="1" ht="7.5" customHeight="1" x14ac:dyDescent="0.25">
      <c r="H384" s="2"/>
    </row>
    <row r="385" spans="1:8" s="1" customFormat="1" ht="15" customHeight="1" x14ac:dyDescent="0.25">
      <c r="A385" s="8" t="s">
        <v>5</v>
      </c>
      <c r="B385" s="9" t="s">
        <v>6</v>
      </c>
      <c r="C385" s="9" t="s">
        <v>7</v>
      </c>
      <c r="D385" s="9" t="s">
        <v>8</v>
      </c>
      <c r="F385" s="32" t="s">
        <v>7</v>
      </c>
      <c r="G385" s="32" t="s">
        <v>7</v>
      </c>
      <c r="H385" s="11"/>
    </row>
    <row r="386" spans="1:8" ht="14.45" customHeight="1" x14ac:dyDescent="0.25">
      <c r="A386" s="15" t="s">
        <v>20</v>
      </c>
      <c r="B386" s="16" t="s">
        <v>543</v>
      </c>
      <c r="C386" s="26">
        <v>227900000</v>
      </c>
      <c r="D386" s="64" t="s">
        <v>829</v>
      </c>
      <c r="F386" s="14">
        <v>227700000</v>
      </c>
      <c r="G386" s="14">
        <f t="shared" ref="G386" si="9">C386-F386</f>
        <v>200000</v>
      </c>
    </row>
    <row r="387" spans="1:8" x14ac:dyDescent="0.25">
      <c r="A387" s="17" t="s">
        <v>20</v>
      </c>
      <c r="B387" s="18" t="s">
        <v>457</v>
      </c>
      <c r="C387" s="18">
        <v>228900000</v>
      </c>
      <c r="D387" s="66"/>
      <c r="F387" s="14">
        <v>228700000</v>
      </c>
      <c r="G387" s="14">
        <f t="shared" ref="G387:G449" si="10">C387-F387</f>
        <v>200000</v>
      </c>
    </row>
    <row r="388" spans="1:8" ht="14.45" customHeight="1" x14ac:dyDescent="0.25">
      <c r="A388" s="19" t="s">
        <v>541</v>
      </c>
      <c r="B388" s="20" t="s">
        <v>414</v>
      </c>
      <c r="C388" s="28">
        <v>213000000</v>
      </c>
      <c r="D388" s="64" t="s">
        <v>830</v>
      </c>
      <c r="F388" s="14">
        <v>212800000</v>
      </c>
      <c r="G388" s="14">
        <f t="shared" si="10"/>
        <v>200000</v>
      </c>
    </row>
    <row r="389" spans="1:8" x14ac:dyDescent="0.25">
      <c r="A389" s="15" t="s">
        <v>542</v>
      </c>
      <c r="B389" s="16" t="s">
        <v>373</v>
      </c>
      <c r="C389" s="26">
        <v>218500000</v>
      </c>
      <c r="D389" s="65"/>
      <c r="F389" s="14">
        <v>218300000</v>
      </c>
      <c r="G389" s="14">
        <f t="shared" si="10"/>
        <v>200000</v>
      </c>
    </row>
    <row r="390" spans="1:8" x14ac:dyDescent="0.25">
      <c r="A390" s="12" t="s">
        <v>540</v>
      </c>
      <c r="B390" s="13" t="s">
        <v>413</v>
      </c>
      <c r="C390" s="25">
        <v>223700000</v>
      </c>
      <c r="D390" s="65"/>
      <c r="F390" s="14">
        <v>223500000</v>
      </c>
      <c r="G390" s="14">
        <f t="shared" si="10"/>
        <v>200000</v>
      </c>
    </row>
    <row r="391" spans="1:8" ht="14.45" customHeight="1" x14ac:dyDescent="0.25">
      <c r="A391" s="12" t="s">
        <v>539</v>
      </c>
      <c r="B391" s="13" t="s">
        <v>374</v>
      </c>
      <c r="C391" s="25">
        <v>237500000</v>
      </c>
      <c r="D391" s="65"/>
      <c r="F391" s="14">
        <v>237300000</v>
      </c>
      <c r="G391" s="14">
        <f t="shared" si="10"/>
        <v>200000</v>
      </c>
    </row>
    <row r="392" spans="1:8" x14ac:dyDescent="0.25">
      <c r="A392" s="17" t="s">
        <v>375</v>
      </c>
      <c r="B392" s="18" t="s">
        <v>672</v>
      </c>
      <c r="C392" s="18">
        <v>238400000</v>
      </c>
      <c r="D392" s="66"/>
      <c r="F392" s="14">
        <v>238200000</v>
      </c>
      <c r="G392" s="14">
        <f t="shared" si="10"/>
        <v>200000</v>
      </c>
    </row>
    <row r="393" spans="1:8" x14ac:dyDescent="0.25">
      <c r="A393" s="52" t="s">
        <v>223</v>
      </c>
      <c r="B393" s="53" t="s">
        <v>598</v>
      </c>
      <c r="C393" s="53">
        <v>243000000</v>
      </c>
      <c r="D393" s="54" t="s">
        <v>868</v>
      </c>
      <c r="F393" s="14">
        <v>243000000</v>
      </c>
      <c r="G393" s="14">
        <f t="shared" si="10"/>
        <v>0</v>
      </c>
    </row>
    <row r="394" spans="1:8" x14ac:dyDescent="0.25">
      <c r="A394" s="21" t="s">
        <v>36</v>
      </c>
      <c r="B394" s="22" t="s">
        <v>378</v>
      </c>
      <c r="C394" s="29">
        <v>299300000</v>
      </c>
      <c r="D394" s="65" t="s">
        <v>713</v>
      </c>
      <c r="F394" s="14">
        <v>299100000</v>
      </c>
      <c r="G394" s="14">
        <f t="shared" si="10"/>
        <v>200000</v>
      </c>
    </row>
    <row r="395" spans="1:8" x14ac:dyDescent="0.25">
      <c r="A395" s="12" t="s">
        <v>38</v>
      </c>
      <c r="B395" s="13" t="s">
        <v>415</v>
      </c>
      <c r="C395" s="25">
        <v>314500000</v>
      </c>
      <c r="D395" s="65"/>
      <c r="F395" s="14">
        <v>314300000</v>
      </c>
      <c r="G395" s="14">
        <f t="shared" si="10"/>
        <v>200000</v>
      </c>
    </row>
    <row r="396" spans="1:8" x14ac:dyDescent="0.25">
      <c r="A396" s="12" t="s">
        <v>40</v>
      </c>
      <c r="B396" s="13" t="s">
        <v>416</v>
      </c>
      <c r="C396" s="25">
        <v>321800000</v>
      </c>
      <c r="D396" s="65"/>
      <c r="F396" s="14">
        <v>321600000</v>
      </c>
      <c r="G396" s="14">
        <f t="shared" si="10"/>
        <v>200000</v>
      </c>
    </row>
    <row r="397" spans="1:8" x14ac:dyDescent="0.25">
      <c r="A397" s="17" t="s">
        <v>42</v>
      </c>
      <c r="B397" s="18" t="s">
        <v>417</v>
      </c>
      <c r="C397" s="18">
        <v>337000000</v>
      </c>
      <c r="D397" s="66"/>
      <c r="F397" s="14">
        <v>336800000</v>
      </c>
      <c r="G397" s="14">
        <f t="shared" si="10"/>
        <v>200000</v>
      </c>
    </row>
    <row r="398" spans="1:8" x14ac:dyDescent="0.25">
      <c r="A398" s="19" t="s">
        <v>44</v>
      </c>
      <c r="B398" s="20" t="s">
        <v>419</v>
      </c>
      <c r="C398" s="28">
        <v>355800000</v>
      </c>
      <c r="D398" s="64" t="s">
        <v>438</v>
      </c>
      <c r="F398" s="14">
        <v>355600000</v>
      </c>
      <c r="G398" s="14">
        <f t="shared" si="10"/>
        <v>200000</v>
      </c>
    </row>
    <row r="399" spans="1:8" x14ac:dyDescent="0.25">
      <c r="A399" s="12" t="s">
        <v>44</v>
      </c>
      <c r="B399" s="13" t="s">
        <v>391</v>
      </c>
      <c r="C399" s="25">
        <v>355800000</v>
      </c>
      <c r="D399" s="65"/>
      <c r="F399" s="14">
        <v>355600000</v>
      </c>
      <c r="G399" s="14">
        <f t="shared" si="10"/>
        <v>200000</v>
      </c>
    </row>
    <row r="400" spans="1:8" x14ac:dyDescent="0.25">
      <c r="A400" s="12" t="s">
        <v>47</v>
      </c>
      <c r="B400" s="13" t="s">
        <v>379</v>
      </c>
      <c r="C400" s="25">
        <v>354900000</v>
      </c>
      <c r="D400" s="65"/>
      <c r="F400" s="14">
        <v>354700000</v>
      </c>
      <c r="G400" s="14">
        <f t="shared" si="10"/>
        <v>200000</v>
      </c>
    </row>
    <row r="401" spans="1:7" x14ac:dyDescent="0.25">
      <c r="A401" s="15" t="s">
        <v>47</v>
      </c>
      <c r="B401" s="16" t="s">
        <v>392</v>
      </c>
      <c r="C401" s="26">
        <v>356400000</v>
      </c>
      <c r="D401" s="65"/>
      <c r="F401" s="14">
        <v>356200000</v>
      </c>
      <c r="G401" s="14">
        <f t="shared" si="10"/>
        <v>200000</v>
      </c>
    </row>
    <row r="402" spans="1:7" x14ac:dyDescent="0.25">
      <c r="A402" s="15" t="s">
        <v>50</v>
      </c>
      <c r="B402" s="16" t="s">
        <v>418</v>
      </c>
      <c r="C402" s="26">
        <v>379800000</v>
      </c>
      <c r="D402" s="65"/>
      <c r="F402" s="14">
        <v>379600000</v>
      </c>
      <c r="G402" s="14">
        <f t="shared" si="10"/>
        <v>200000</v>
      </c>
    </row>
    <row r="403" spans="1:7" x14ac:dyDescent="0.25">
      <c r="A403" s="12" t="s">
        <v>53</v>
      </c>
      <c r="B403" s="13" t="s">
        <v>380</v>
      </c>
      <c r="C403" s="25">
        <v>402000000</v>
      </c>
      <c r="D403" s="65"/>
      <c r="F403" s="14">
        <v>401800000</v>
      </c>
      <c r="G403" s="14">
        <f t="shared" si="10"/>
        <v>200000</v>
      </c>
    </row>
    <row r="404" spans="1:7" x14ac:dyDescent="0.25">
      <c r="A404" s="12" t="s">
        <v>50</v>
      </c>
      <c r="B404" s="13" t="s">
        <v>381</v>
      </c>
      <c r="C404" s="25">
        <v>379800000</v>
      </c>
      <c r="D404" s="65"/>
      <c r="F404" s="14">
        <v>379600000</v>
      </c>
      <c r="G404" s="14">
        <f t="shared" si="10"/>
        <v>200000</v>
      </c>
    </row>
    <row r="405" spans="1:7" x14ac:dyDescent="0.25">
      <c r="A405" s="17" t="s">
        <v>53</v>
      </c>
      <c r="B405" s="18" t="s">
        <v>382</v>
      </c>
      <c r="C405" s="18">
        <v>402000000</v>
      </c>
      <c r="D405" s="66"/>
      <c r="F405" s="14">
        <v>401800000</v>
      </c>
      <c r="G405" s="14">
        <f t="shared" si="10"/>
        <v>200000</v>
      </c>
    </row>
    <row r="406" spans="1:7" x14ac:dyDescent="0.25">
      <c r="A406" s="19" t="s">
        <v>63</v>
      </c>
      <c r="B406" s="20" t="s">
        <v>393</v>
      </c>
      <c r="C406" s="28">
        <v>412600000</v>
      </c>
      <c r="D406" s="67" t="s">
        <v>712</v>
      </c>
      <c r="F406" s="14">
        <v>412600000</v>
      </c>
      <c r="G406" s="14">
        <f t="shared" si="10"/>
        <v>0</v>
      </c>
    </row>
    <row r="407" spans="1:7" x14ac:dyDescent="0.25">
      <c r="A407" s="12" t="s">
        <v>849</v>
      </c>
      <c r="B407" s="13" t="s">
        <v>383</v>
      </c>
      <c r="C407" s="25">
        <v>456700000</v>
      </c>
      <c r="D407" s="68"/>
      <c r="F407" s="14">
        <v>456700000</v>
      </c>
      <c r="G407" s="14">
        <f t="shared" si="10"/>
        <v>0</v>
      </c>
    </row>
    <row r="408" spans="1:7" x14ac:dyDescent="0.25">
      <c r="A408" s="12" t="s">
        <v>66</v>
      </c>
      <c r="B408" s="13" t="s">
        <v>385</v>
      </c>
      <c r="C408" s="25">
        <v>459200000</v>
      </c>
      <c r="D408" s="68"/>
      <c r="F408" s="14">
        <v>459200000</v>
      </c>
      <c r="G408" s="14">
        <f t="shared" si="10"/>
        <v>0</v>
      </c>
    </row>
    <row r="409" spans="1:7" x14ac:dyDescent="0.25">
      <c r="A409" s="15" t="s">
        <v>850</v>
      </c>
      <c r="B409" s="16" t="s">
        <v>384</v>
      </c>
      <c r="C409" s="26">
        <v>466100000</v>
      </c>
      <c r="D409" s="68"/>
      <c r="F409" s="14">
        <v>466100000</v>
      </c>
      <c r="G409" s="14">
        <f t="shared" si="10"/>
        <v>0</v>
      </c>
    </row>
    <row r="410" spans="1:7" x14ac:dyDescent="0.25">
      <c r="A410" s="15" t="s">
        <v>69</v>
      </c>
      <c r="B410" s="16" t="s">
        <v>386</v>
      </c>
      <c r="C410" s="26">
        <v>469100000</v>
      </c>
      <c r="D410" s="68"/>
      <c r="F410" s="14">
        <v>469100000</v>
      </c>
      <c r="G410" s="14">
        <f t="shared" si="10"/>
        <v>0</v>
      </c>
    </row>
    <row r="411" spans="1:7" x14ac:dyDescent="0.25">
      <c r="A411" s="12" t="s">
        <v>482</v>
      </c>
      <c r="B411" s="13" t="s">
        <v>557</v>
      </c>
      <c r="C411" s="25">
        <v>478200000</v>
      </c>
      <c r="D411" s="68"/>
      <c r="F411" s="14">
        <v>478200000</v>
      </c>
      <c r="G411" s="14">
        <f t="shared" si="10"/>
        <v>0</v>
      </c>
    </row>
    <row r="412" spans="1:7" ht="14.45" customHeight="1" x14ac:dyDescent="0.25">
      <c r="A412" s="12" t="s">
        <v>72</v>
      </c>
      <c r="B412" s="13" t="s">
        <v>560</v>
      </c>
      <c r="C412" s="25">
        <v>480600000</v>
      </c>
      <c r="D412" s="68"/>
      <c r="F412" s="14">
        <v>480600000</v>
      </c>
      <c r="G412" s="14">
        <f t="shared" si="10"/>
        <v>0</v>
      </c>
    </row>
    <row r="413" spans="1:7" x14ac:dyDescent="0.25">
      <c r="A413" s="15" t="s">
        <v>483</v>
      </c>
      <c r="B413" s="16" t="s">
        <v>559</v>
      </c>
      <c r="C413" s="26">
        <v>482100000</v>
      </c>
      <c r="D413" s="68"/>
      <c r="F413" s="14">
        <v>482100000</v>
      </c>
      <c r="G413" s="14">
        <f t="shared" si="10"/>
        <v>0</v>
      </c>
    </row>
    <row r="414" spans="1:7" x14ac:dyDescent="0.25">
      <c r="A414" s="12" t="s">
        <v>75</v>
      </c>
      <c r="B414" s="13" t="s">
        <v>558</v>
      </c>
      <c r="C414" s="25">
        <v>483100000</v>
      </c>
      <c r="D414" s="68"/>
      <c r="F414" s="14">
        <v>483100000</v>
      </c>
      <c r="G414" s="14">
        <f t="shared" si="10"/>
        <v>0</v>
      </c>
    </row>
    <row r="415" spans="1:7" x14ac:dyDescent="0.25">
      <c r="A415" s="12" t="s">
        <v>851</v>
      </c>
      <c r="B415" s="13" t="s">
        <v>420</v>
      </c>
      <c r="C415" s="25">
        <v>487600000</v>
      </c>
      <c r="D415" s="68"/>
      <c r="F415" s="14">
        <v>487600000</v>
      </c>
      <c r="G415" s="14">
        <f t="shared" si="10"/>
        <v>0</v>
      </c>
    </row>
    <row r="416" spans="1:7" x14ac:dyDescent="0.25">
      <c r="A416" s="12" t="s">
        <v>78</v>
      </c>
      <c r="B416" s="13" t="s">
        <v>423</v>
      </c>
      <c r="C416" s="25">
        <v>490000000</v>
      </c>
      <c r="D416" s="68"/>
      <c r="F416" s="14">
        <v>490000000</v>
      </c>
      <c r="G416" s="14">
        <f t="shared" si="10"/>
        <v>0</v>
      </c>
    </row>
    <row r="417" spans="1:7" x14ac:dyDescent="0.25">
      <c r="A417" s="15" t="s">
        <v>852</v>
      </c>
      <c r="B417" s="16" t="s">
        <v>422</v>
      </c>
      <c r="C417" s="26">
        <v>491500000</v>
      </c>
      <c r="D417" s="68"/>
      <c r="F417" s="14">
        <v>491500000</v>
      </c>
      <c r="G417" s="14">
        <f t="shared" si="10"/>
        <v>0</v>
      </c>
    </row>
    <row r="418" spans="1:7" x14ac:dyDescent="0.25">
      <c r="A418" s="15" t="s">
        <v>81</v>
      </c>
      <c r="B418" s="16" t="s">
        <v>421</v>
      </c>
      <c r="C418" s="26">
        <v>492500000</v>
      </c>
      <c r="D418" s="68"/>
      <c r="F418" s="14">
        <v>492500000</v>
      </c>
      <c r="G418" s="14">
        <f t="shared" si="10"/>
        <v>0</v>
      </c>
    </row>
    <row r="419" spans="1:7" x14ac:dyDescent="0.25">
      <c r="A419" s="12" t="s">
        <v>69</v>
      </c>
      <c r="B419" s="13" t="s">
        <v>267</v>
      </c>
      <c r="C419" s="25">
        <v>471300000</v>
      </c>
      <c r="D419" s="68"/>
      <c r="F419" s="14">
        <v>471300000</v>
      </c>
      <c r="G419" s="14">
        <f t="shared" si="10"/>
        <v>0</v>
      </c>
    </row>
    <row r="420" spans="1:7" x14ac:dyDescent="0.25">
      <c r="A420" s="17" t="s">
        <v>484</v>
      </c>
      <c r="B420" s="18" t="s">
        <v>268</v>
      </c>
      <c r="C420" s="18">
        <v>487700000</v>
      </c>
      <c r="D420" s="69"/>
      <c r="F420" s="14">
        <v>487700000</v>
      </c>
      <c r="G420" s="14">
        <f t="shared" si="10"/>
        <v>0</v>
      </c>
    </row>
    <row r="421" spans="1:7" x14ac:dyDescent="0.25">
      <c r="A421" s="21" t="s">
        <v>83</v>
      </c>
      <c r="B421" s="22" t="s">
        <v>271</v>
      </c>
      <c r="C421" s="29">
        <v>351600000</v>
      </c>
      <c r="D421" s="65" t="s">
        <v>831</v>
      </c>
      <c r="F421" s="14">
        <v>351600000</v>
      </c>
      <c r="G421" s="14">
        <f t="shared" si="10"/>
        <v>0</v>
      </c>
    </row>
    <row r="422" spans="1:7" x14ac:dyDescent="0.25">
      <c r="A422" s="12" t="s">
        <v>85</v>
      </c>
      <c r="B422" s="13" t="s">
        <v>272</v>
      </c>
      <c r="C422" s="25">
        <v>362600000</v>
      </c>
      <c r="D422" s="65"/>
      <c r="F422" s="14">
        <v>362600000</v>
      </c>
      <c r="G422" s="14">
        <f t="shared" si="10"/>
        <v>0</v>
      </c>
    </row>
    <row r="423" spans="1:7" x14ac:dyDescent="0.25">
      <c r="A423" s="12" t="s">
        <v>87</v>
      </c>
      <c r="B423" s="13" t="s">
        <v>275</v>
      </c>
      <c r="C423" s="25">
        <v>370100000</v>
      </c>
      <c r="D423" s="65"/>
      <c r="F423" s="14">
        <v>370100000</v>
      </c>
      <c r="G423" s="14">
        <f t="shared" si="10"/>
        <v>0</v>
      </c>
    </row>
    <row r="424" spans="1:7" x14ac:dyDescent="0.25">
      <c r="A424" s="17" t="s">
        <v>89</v>
      </c>
      <c r="B424" s="18" t="s">
        <v>276</v>
      </c>
      <c r="C424" s="18">
        <v>381000000</v>
      </c>
      <c r="D424" s="65"/>
      <c r="F424" s="14">
        <v>381000000</v>
      </c>
      <c r="G424" s="14">
        <f t="shared" si="10"/>
        <v>0</v>
      </c>
    </row>
    <row r="425" spans="1:7" x14ac:dyDescent="0.25">
      <c r="A425" s="21" t="s">
        <v>567</v>
      </c>
      <c r="B425" s="22" t="s">
        <v>561</v>
      </c>
      <c r="C425" s="29">
        <v>1980200000</v>
      </c>
      <c r="D425" s="64" t="s">
        <v>832</v>
      </c>
      <c r="F425" s="14">
        <v>1980200000</v>
      </c>
      <c r="G425" s="14">
        <f t="shared" si="10"/>
        <v>0</v>
      </c>
    </row>
    <row r="426" spans="1:7" x14ac:dyDescent="0.25">
      <c r="A426" s="17" t="s">
        <v>568</v>
      </c>
      <c r="B426" s="18" t="s">
        <v>562</v>
      </c>
      <c r="C426" s="18">
        <v>1983800000</v>
      </c>
      <c r="D426" s="65"/>
      <c r="F426" s="14">
        <v>1983800000</v>
      </c>
      <c r="G426" s="14">
        <f t="shared" si="10"/>
        <v>0</v>
      </c>
    </row>
    <row r="427" spans="1:7" ht="14.45" customHeight="1" x14ac:dyDescent="0.25">
      <c r="A427" s="19" t="s">
        <v>536</v>
      </c>
      <c r="B427" s="20" t="s">
        <v>277</v>
      </c>
      <c r="C427" s="28">
        <v>1853200000</v>
      </c>
      <c r="D427" s="65"/>
      <c r="F427" s="14">
        <v>1853200000</v>
      </c>
      <c r="G427" s="14">
        <f t="shared" si="10"/>
        <v>0</v>
      </c>
    </row>
    <row r="428" spans="1:7" x14ac:dyDescent="0.25">
      <c r="A428" s="17" t="s">
        <v>537</v>
      </c>
      <c r="B428" s="18" t="s">
        <v>278</v>
      </c>
      <c r="C428" s="18">
        <v>1856900000</v>
      </c>
      <c r="D428" s="66"/>
      <c r="F428" s="14">
        <v>1856900000</v>
      </c>
      <c r="G428" s="14">
        <f t="shared" si="10"/>
        <v>0</v>
      </c>
    </row>
    <row r="429" spans="1:7" x14ac:dyDescent="0.25">
      <c r="A429" s="21" t="s">
        <v>105</v>
      </c>
      <c r="B429" s="22" t="s">
        <v>563</v>
      </c>
      <c r="C429" s="29">
        <v>432500000</v>
      </c>
      <c r="D429" s="64" t="s">
        <v>833</v>
      </c>
      <c r="F429" s="14">
        <v>432500000</v>
      </c>
      <c r="G429" s="14">
        <f t="shared" si="10"/>
        <v>0</v>
      </c>
    </row>
    <row r="430" spans="1:7" x14ac:dyDescent="0.25">
      <c r="A430" s="12" t="s">
        <v>107</v>
      </c>
      <c r="B430" s="13" t="s">
        <v>387</v>
      </c>
      <c r="C430" s="25">
        <v>481400000</v>
      </c>
      <c r="D430" s="65"/>
      <c r="F430" s="14">
        <v>481400000</v>
      </c>
      <c r="G430" s="14">
        <f t="shared" si="10"/>
        <v>0</v>
      </c>
    </row>
    <row r="431" spans="1:7" x14ac:dyDescent="0.25">
      <c r="A431" s="12" t="s">
        <v>109</v>
      </c>
      <c r="B431" s="13" t="s">
        <v>388</v>
      </c>
      <c r="C431" s="25">
        <v>457900000</v>
      </c>
      <c r="D431" s="65"/>
      <c r="F431" s="14">
        <v>457900000</v>
      </c>
      <c r="G431" s="14">
        <f t="shared" si="10"/>
        <v>0</v>
      </c>
    </row>
    <row r="432" spans="1:7" x14ac:dyDescent="0.25">
      <c r="A432" s="17" t="s">
        <v>107</v>
      </c>
      <c r="B432" s="18" t="s">
        <v>424</v>
      </c>
      <c r="C432" s="18">
        <v>483300000</v>
      </c>
      <c r="D432" s="66"/>
      <c r="F432" s="14">
        <v>483300000</v>
      </c>
      <c r="G432" s="14">
        <f t="shared" si="10"/>
        <v>0</v>
      </c>
    </row>
    <row r="433" spans="1:7" x14ac:dyDescent="0.25">
      <c r="A433" s="21" t="s">
        <v>853</v>
      </c>
      <c r="B433" s="22" t="s">
        <v>684</v>
      </c>
      <c r="C433" s="29">
        <v>479000000</v>
      </c>
      <c r="D433" s="64" t="s">
        <v>834</v>
      </c>
      <c r="F433" s="14">
        <v>479000000</v>
      </c>
      <c r="G433" s="14">
        <f t="shared" si="10"/>
        <v>0</v>
      </c>
    </row>
    <row r="434" spans="1:7" x14ac:dyDescent="0.25">
      <c r="A434" s="15" t="s">
        <v>718</v>
      </c>
      <c r="B434" s="16" t="s">
        <v>685</v>
      </c>
      <c r="C434" s="26">
        <v>482100000</v>
      </c>
      <c r="D434" s="65"/>
      <c r="F434" s="14">
        <v>482100000</v>
      </c>
      <c r="G434" s="14">
        <f t="shared" si="10"/>
        <v>0</v>
      </c>
    </row>
    <row r="435" spans="1:7" x14ac:dyDescent="0.25">
      <c r="A435" s="12" t="s">
        <v>854</v>
      </c>
      <c r="B435" s="13" t="s">
        <v>686</v>
      </c>
      <c r="C435" s="25">
        <v>524600000</v>
      </c>
      <c r="D435" s="65"/>
      <c r="F435" s="14">
        <v>524600000</v>
      </c>
      <c r="G435" s="14">
        <f t="shared" si="10"/>
        <v>0</v>
      </c>
    </row>
    <row r="436" spans="1:7" x14ac:dyDescent="0.25">
      <c r="A436" s="12" t="s">
        <v>719</v>
      </c>
      <c r="B436" s="13" t="s">
        <v>687</v>
      </c>
      <c r="C436" s="25">
        <v>527700000</v>
      </c>
      <c r="D436" s="65"/>
      <c r="F436" s="14">
        <v>527700000</v>
      </c>
      <c r="G436" s="14">
        <f t="shared" si="10"/>
        <v>0</v>
      </c>
    </row>
    <row r="437" spans="1:7" ht="14.45" customHeight="1" x14ac:dyDescent="0.25">
      <c r="A437" s="15" t="s">
        <v>839</v>
      </c>
      <c r="B437" s="16" t="s">
        <v>690</v>
      </c>
      <c r="C437" s="26">
        <v>515200000</v>
      </c>
      <c r="D437" s="65"/>
      <c r="F437" s="14">
        <v>515200000</v>
      </c>
      <c r="G437" s="14">
        <f t="shared" si="10"/>
        <v>0</v>
      </c>
    </row>
    <row r="438" spans="1:7" x14ac:dyDescent="0.25">
      <c r="A438" s="12" t="s">
        <v>720</v>
      </c>
      <c r="B438" s="13" t="s">
        <v>691</v>
      </c>
      <c r="C438" s="25">
        <v>518100000</v>
      </c>
      <c r="D438" s="65"/>
      <c r="F438" s="14">
        <v>518100000</v>
      </c>
      <c r="G438" s="14">
        <f t="shared" si="10"/>
        <v>0</v>
      </c>
    </row>
    <row r="439" spans="1:7" x14ac:dyDescent="0.25">
      <c r="A439" s="12" t="s">
        <v>840</v>
      </c>
      <c r="B439" s="13" t="s">
        <v>692</v>
      </c>
      <c r="C439" s="25">
        <v>570400000</v>
      </c>
      <c r="D439" s="65"/>
      <c r="F439" s="14">
        <v>570400000</v>
      </c>
      <c r="G439" s="14">
        <f t="shared" si="10"/>
        <v>0</v>
      </c>
    </row>
    <row r="440" spans="1:7" x14ac:dyDescent="0.25">
      <c r="A440" s="12" t="s">
        <v>721</v>
      </c>
      <c r="B440" s="13" t="s">
        <v>693</v>
      </c>
      <c r="C440" s="25">
        <v>573400000</v>
      </c>
      <c r="D440" s="65"/>
      <c r="F440" s="14">
        <v>573400000</v>
      </c>
      <c r="G440" s="14">
        <f t="shared" si="10"/>
        <v>0</v>
      </c>
    </row>
    <row r="441" spans="1:7" x14ac:dyDescent="0.25">
      <c r="A441" s="15" t="s">
        <v>841</v>
      </c>
      <c r="B441" s="16" t="s">
        <v>694</v>
      </c>
      <c r="C441" s="26">
        <v>516300000</v>
      </c>
      <c r="D441" s="65"/>
      <c r="F441" s="14">
        <v>516300000</v>
      </c>
      <c r="G441" s="14">
        <f t="shared" si="10"/>
        <v>0</v>
      </c>
    </row>
    <row r="442" spans="1:7" x14ac:dyDescent="0.25">
      <c r="A442" s="15" t="s">
        <v>722</v>
      </c>
      <c r="B442" s="16" t="s">
        <v>695</v>
      </c>
      <c r="C442" s="26">
        <v>519200000</v>
      </c>
      <c r="D442" s="65"/>
      <c r="F442" s="14">
        <v>519200000</v>
      </c>
      <c r="G442" s="14">
        <f t="shared" si="10"/>
        <v>0</v>
      </c>
    </row>
    <row r="443" spans="1:7" x14ac:dyDescent="0.25">
      <c r="A443" s="12" t="s">
        <v>855</v>
      </c>
      <c r="B443" s="13" t="s">
        <v>696</v>
      </c>
      <c r="C443" s="25">
        <v>588800000</v>
      </c>
      <c r="D443" s="65"/>
      <c r="F443" s="14">
        <v>588800000</v>
      </c>
      <c r="G443" s="14">
        <f t="shared" si="10"/>
        <v>0</v>
      </c>
    </row>
    <row r="444" spans="1:7" x14ac:dyDescent="0.25">
      <c r="A444" s="12" t="s">
        <v>723</v>
      </c>
      <c r="B444" s="13" t="s">
        <v>697</v>
      </c>
      <c r="C444" s="25">
        <v>591800000</v>
      </c>
      <c r="D444" s="65"/>
      <c r="F444" s="14">
        <v>591800000</v>
      </c>
      <c r="G444" s="14">
        <f t="shared" si="10"/>
        <v>0</v>
      </c>
    </row>
    <row r="445" spans="1:7" x14ac:dyDescent="0.25">
      <c r="A445" s="15" t="s">
        <v>856</v>
      </c>
      <c r="B445" s="16" t="s">
        <v>698</v>
      </c>
      <c r="C445" s="26">
        <v>578800000</v>
      </c>
      <c r="D445" s="65"/>
      <c r="F445" s="14">
        <v>578800000</v>
      </c>
      <c r="G445" s="14">
        <f t="shared" si="10"/>
        <v>0</v>
      </c>
    </row>
    <row r="446" spans="1:7" ht="14.45" customHeight="1" x14ac:dyDescent="0.25">
      <c r="A446" s="12" t="s">
        <v>724</v>
      </c>
      <c r="B446" s="13" t="s">
        <v>699</v>
      </c>
      <c r="C446" s="25">
        <v>581800000</v>
      </c>
      <c r="D446" s="65"/>
      <c r="F446" s="14">
        <v>581800000</v>
      </c>
      <c r="G446" s="14">
        <f t="shared" si="10"/>
        <v>0</v>
      </c>
    </row>
    <row r="447" spans="1:7" x14ac:dyDescent="0.25">
      <c r="A447" s="12" t="s">
        <v>857</v>
      </c>
      <c r="B447" s="13" t="s">
        <v>700</v>
      </c>
      <c r="C447" s="25">
        <v>665300000</v>
      </c>
      <c r="D447" s="65"/>
      <c r="F447" s="14">
        <v>665300000</v>
      </c>
      <c r="G447" s="14">
        <f t="shared" si="10"/>
        <v>0</v>
      </c>
    </row>
    <row r="448" spans="1:7" x14ac:dyDescent="0.25">
      <c r="A448" s="12" t="s">
        <v>725</v>
      </c>
      <c r="B448" s="13" t="s">
        <v>701</v>
      </c>
      <c r="C448" s="25">
        <v>668200000</v>
      </c>
      <c r="D448" s="65"/>
      <c r="F448" s="14">
        <v>668200000</v>
      </c>
      <c r="G448" s="14">
        <f t="shared" si="10"/>
        <v>0</v>
      </c>
    </row>
    <row r="449" spans="1:7" x14ac:dyDescent="0.25">
      <c r="A449" s="15" t="s">
        <v>842</v>
      </c>
      <c r="B449" s="16" t="s">
        <v>702</v>
      </c>
      <c r="C449" s="26">
        <v>580400000</v>
      </c>
      <c r="D449" s="65"/>
      <c r="F449" s="14">
        <v>580400000</v>
      </c>
      <c r="G449" s="14">
        <f t="shared" si="10"/>
        <v>0</v>
      </c>
    </row>
    <row r="450" spans="1:7" ht="14.1" customHeight="1" x14ac:dyDescent="0.25">
      <c r="A450" s="15" t="s">
        <v>726</v>
      </c>
      <c r="B450" s="16" t="s">
        <v>703</v>
      </c>
      <c r="C450" s="26">
        <v>583400000</v>
      </c>
      <c r="D450" s="65"/>
      <c r="F450" s="14">
        <v>583400000</v>
      </c>
      <c r="G450" s="14">
        <f t="shared" ref="G450:G473" si="11">C450-F450</f>
        <v>0</v>
      </c>
    </row>
    <row r="451" spans="1:7" x14ac:dyDescent="0.25">
      <c r="A451" s="12" t="s">
        <v>858</v>
      </c>
      <c r="B451" s="13" t="s">
        <v>704</v>
      </c>
      <c r="C451" s="25">
        <v>655300000</v>
      </c>
      <c r="D451" s="65"/>
      <c r="F451" s="14">
        <v>655300000</v>
      </c>
      <c r="G451" s="14">
        <f t="shared" si="11"/>
        <v>0</v>
      </c>
    </row>
    <row r="452" spans="1:7" x14ac:dyDescent="0.25">
      <c r="A452" s="12" t="s">
        <v>727</v>
      </c>
      <c r="B452" s="13" t="s">
        <v>705</v>
      </c>
      <c r="C452" s="25">
        <v>658200000</v>
      </c>
      <c r="D452" s="65"/>
      <c r="F452" s="14">
        <v>658200000</v>
      </c>
      <c r="G452" s="14">
        <f t="shared" si="11"/>
        <v>0</v>
      </c>
    </row>
    <row r="453" spans="1:7" x14ac:dyDescent="0.25">
      <c r="A453" s="15" t="s">
        <v>843</v>
      </c>
      <c r="B453" s="16" t="s">
        <v>706</v>
      </c>
      <c r="C453" s="26">
        <v>656900000</v>
      </c>
      <c r="D453" s="65"/>
      <c r="F453" s="14">
        <v>656900000</v>
      </c>
      <c r="G453" s="14">
        <f t="shared" si="11"/>
        <v>0</v>
      </c>
    </row>
    <row r="454" spans="1:7" x14ac:dyDescent="0.25">
      <c r="A454" s="17" t="s">
        <v>728</v>
      </c>
      <c r="B454" s="18" t="s">
        <v>707</v>
      </c>
      <c r="C454" s="18">
        <v>659800000</v>
      </c>
      <c r="D454" s="66"/>
      <c r="F454" s="14">
        <v>659800000</v>
      </c>
      <c r="G454" s="14">
        <f t="shared" si="11"/>
        <v>0</v>
      </c>
    </row>
    <row r="455" spans="1:7" x14ac:dyDescent="0.25">
      <c r="A455" s="19" t="s">
        <v>538</v>
      </c>
      <c r="B455" s="20" t="s">
        <v>281</v>
      </c>
      <c r="C455" s="28">
        <v>668800000</v>
      </c>
      <c r="D455" s="64" t="s">
        <v>835</v>
      </c>
      <c r="F455" s="14">
        <v>668800000</v>
      </c>
      <c r="G455" s="14">
        <f t="shared" si="11"/>
        <v>0</v>
      </c>
    </row>
    <row r="456" spans="1:7" ht="14.1" customHeight="1" x14ac:dyDescent="0.25">
      <c r="A456" s="12" t="s">
        <v>859</v>
      </c>
      <c r="B456" s="13" t="s">
        <v>389</v>
      </c>
      <c r="C456" s="25">
        <v>479000000</v>
      </c>
      <c r="D456" s="65"/>
      <c r="F456" s="14">
        <v>479000000</v>
      </c>
      <c r="G456" s="14">
        <f t="shared" si="11"/>
        <v>0</v>
      </c>
    </row>
    <row r="457" spans="1:7" ht="14.1" customHeight="1" x14ac:dyDescent="0.25">
      <c r="A457" s="15" t="s">
        <v>367</v>
      </c>
      <c r="B457" s="16" t="s">
        <v>390</v>
      </c>
      <c r="C457" s="26">
        <v>482100000</v>
      </c>
      <c r="D457" s="65"/>
      <c r="F457" s="14">
        <v>482100000</v>
      </c>
      <c r="G457" s="14">
        <f t="shared" si="11"/>
        <v>0</v>
      </c>
    </row>
    <row r="458" spans="1:7" ht="14.1" customHeight="1" x14ac:dyDescent="0.25">
      <c r="A458" s="15" t="s">
        <v>860</v>
      </c>
      <c r="B458" s="16" t="s">
        <v>395</v>
      </c>
      <c r="C458" s="26">
        <v>524600000</v>
      </c>
      <c r="D458" s="65"/>
      <c r="F458" s="14">
        <v>524600000</v>
      </c>
      <c r="G458" s="14">
        <f t="shared" si="11"/>
        <v>0</v>
      </c>
    </row>
    <row r="459" spans="1:7" ht="14.1" customHeight="1" x14ac:dyDescent="0.25">
      <c r="A459" s="12" t="s">
        <v>368</v>
      </c>
      <c r="B459" s="13" t="s">
        <v>396</v>
      </c>
      <c r="C459" s="25">
        <v>527700000</v>
      </c>
      <c r="D459" s="65"/>
      <c r="F459" s="14">
        <v>527700000</v>
      </c>
      <c r="G459" s="14">
        <f t="shared" si="11"/>
        <v>0</v>
      </c>
    </row>
    <row r="460" spans="1:7" x14ac:dyDescent="0.25">
      <c r="A460" s="12" t="s">
        <v>861</v>
      </c>
      <c r="B460" s="13" t="s">
        <v>426</v>
      </c>
      <c r="C460" s="25">
        <v>515200000</v>
      </c>
      <c r="D460" s="65"/>
      <c r="F460" s="14">
        <v>515200000</v>
      </c>
      <c r="G460" s="14">
        <f t="shared" si="11"/>
        <v>0</v>
      </c>
    </row>
    <row r="461" spans="1:7" x14ac:dyDescent="0.25">
      <c r="A461" s="15" t="s">
        <v>372</v>
      </c>
      <c r="B461" s="16" t="s">
        <v>427</v>
      </c>
      <c r="C461" s="26">
        <v>518100000</v>
      </c>
      <c r="D461" s="65"/>
      <c r="F461" s="14">
        <v>518100000</v>
      </c>
      <c r="G461" s="14">
        <f t="shared" si="11"/>
        <v>0</v>
      </c>
    </row>
    <row r="462" spans="1:7" x14ac:dyDescent="0.25">
      <c r="A462" s="12" t="s">
        <v>862</v>
      </c>
      <c r="B462" s="13" t="s">
        <v>433</v>
      </c>
      <c r="C462" s="25">
        <v>588800000</v>
      </c>
      <c r="D462" s="65"/>
      <c r="F462" s="14">
        <v>588800000</v>
      </c>
      <c r="G462" s="14">
        <f t="shared" si="11"/>
        <v>0</v>
      </c>
    </row>
    <row r="463" spans="1:7" x14ac:dyDescent="0.25">
      <c r="A463" s="12" t="s">
        <v>370</v>
      </c>
      <c r="B463" s="13" t="s">
        <v>430</v>
      </c>
      <c r="C463" s="25">
        <v>591800000</v>
      </c>
      <c r="D463" s="65"/>
      <c r="F463" s="14">
        <v>591800000</v>
      </c>
      <c r="G463" s="14">
        <f t="shared" si="11"/>
        <v>0</v>
      </c>
    </row>
    <row r="464" spans="1:7" x14ac:dyDescent="0.25">
      <c r="A464" s="12" t="s">
        <v>863</v>
      </c>
      <c r="B464" s="13" t="s">
        <v>425</v>
      </c>
      <c r="C464" s="25">
        <v>578800000</v>
      </c>
      <c r="D464" s="65"/>
      <c r="F464" s="14">
        <v>578800000</v>
      </c>
      <c r="G464" s="14">
        <f t="shared" si="11"/>
        <v>0</v>
      </c>
    </row>
    <row r="465" spans="1:7" x14ac:dyDescent="0.25">
      <c r="A465" s="15" t="s">
        <v>837</v>
      </c>
      <c r="B465" s="16" t="s">
        <v>440</v>
      </c>
      <c r="C465" s="26">
        <v>580400000</v>
      </c>
      <c r="D465" s="65"/>
      <c r="F465" s="14">
        <v>580400000</v>
      </c>
      <c r="G465" s="14">
        <f t="shared" si="11"/>
        <v>0</v>
      </c>
    </row>
    <row r="466" spans="1:7" x14ac:dyDescent="0.25">
      <c r="A466" s="15" t="s">
        <v>864</v>
      </c>
      <c r="B466" s="16" t="s">
        <v>431</v>
      </c>
      <c r="C466" s="26">
        <v>516300000</v>
      </c>
      <c r="D466" s="65"/>
      <c r="F466" s="14">
        <v>516300000</v>
      </c>
      <c r="G466" s="14">
        <f t="shared" si="11"/>
        <v>0</v>
      </c>
    </row>
    <row r="467" spans="1:7" x14ac:dyDescent="0.25">
      <c r="A467" s="12" t="s">
        <v>369</v>
      </c>
      <c r="B467" s="13" t="s">
        <v>428</v>
      </c>
      <c r="C467" s="25">
        <v>519200000</v>
      </c>
      <c r="D467" s="65"/>
      <c r="F467" s="14">
        <v>519200000</v>
      </c>
      <c r="G467" s="14">
        <f t="shared" si="11"/>
        <v>0</v>
      </c>
    </row>
    <row r="468" spans="1:7" x14ac:dyDescent="0.25">
      <c r="A468" s="12" t="s">
        <v>865</v>
      </c>
      <c r="B468" s="13" t="s">
        <v>432</v>
      </c>
      <c r="C468" s="25">
        <v>665300000</v>
      </c>
      <c r="D468" s="65"/>
      <c r="F468" s="14">
        <v>665300000</v>
      </c>
      <c r="G468" s="14">
        <f t="shared" si="11"/>
        <v>0</v>
      </c>
    </row>
    <row r="469" spans="1:7" x14ac:dyDescent="0.25">
      <c r="A469" s="15" t="s">
        <v>371</v>
      </c>
      <c r="B469" s="16" t="s">
        <v>429</v>
      </c>
      <c r="C469" s="26">
        <v>668200000</v>
      </c>
      <c r="D469" s="65"/>
      <c r="F469" s="14">
        <v>668200000</v>
      </c>
      <c r="G469" s="14">
        <f t="shared" si="11"/>
        <v>0</v>
      </c>
    </row>
    <row r="470" spans="1:7" x14ac:dyDescent="0.25">
      <c r="A470" s="12" t="s">
        <v>866</v>
      </c>
      <c r="B470" s="13" t="s">
        <v>443</v>
      </c>
      <c r="C470" s="25">
        <v>655300000</v>
      </c>
      <c r="D470" s="65"/>
      <c r="F470" s="14">
        <v>655300000</v>
      </c>
      <c r="G470" s="14">
        <f t="shared" si="11"/>
        <v>0</v>
      </c>
    </row>
    <row r="471" spans="1:7" x14ac:dyDescent="0.25">
      <c r="A471" s="12" t="s">
        <v>123</v>
      </c>
      <c r="B471" s="13" t="s">
        <v>441</v>
      </c>
      <c r="C471" s="25">
        <v>658200000</v>
      </c>
      <c r="D471" s="65"/>
      <c r="F471" s="14">
        <v>658200000</v>
      </c>
      <c r="G471" s="14">
        <f t="shared" si="11"/>
        <v>0</v>
      </c>
    </row>
    <row r="472" spans="1:7" x14ac:dyDescent="0.25">
      <c r="A472" s="17" t="s">
        <v>838</v>
      </c>
      <c r="B472" s="18" t="s">
        <v>442</v>
      </c>
      <c r="C472" s="18">
        <v>656900000</v>
      </c>
      <c r="D472" s="66"/>
      <c r="F472" s="14">
        <v>656900000</v>
      </c>
      <c r="G472" s="14">
        <f t="shared" si="11"/>
        <v>0</v>
      </c>
    </row>
    <row r="473" spans="1:7" ht="30" x14ac:dyDescent="0.25">
      <c r="A473" s="48" t="s">
        <v>867</v>
      </c>
      <c r="B473" s="49" t="s">
        <v>283</v>
      </c>
      <c r="C473" s="49">
        <v>722700000</v>
      </c>
      <c r="D473" s="35" t="s">
        <v>836</v>
      </c>
      <c r="E473" s="42"/>
      <c r="F473" s="50">
        <v>722500000</v>
      </c>
      <c r="G473" s="50">
        <f t="shared" si="11"/>
        <v>200000</v>
      </c>
    </row>
    <row r="474" spans="1:7" x14ac:dyDescent="0.25">
      <c r="A474" s="23" t="s">
        <v>790</v>
      </c>
      <c r="B474" s="1"/>
      <c r="C474" s="1"/>
      <c r="D474" s="1"/>
    </row>
    <row r="475" spans="1:7" x14ac:dyDescent="0.25">
      <c r="A475" s="23" t="s">
        <v>572</v>
      </c>
      <c r="B475" s="1"/>
      <c r="C475" s="1"/>
      <c r="D475" s="1"/>
    </row>
    <row r="476" spans="1:7" x14ac:dyDescent="0.25">
      <c r="A476" s="23" t="s">
        <v>647</v>
      </c>
      <c r="B476" s="1"/>
      <c r="C476" s="1"/>
      <c r="D476" s="1"/>
    </row>
    <row r="477" spans="1:7" x14ac:dyDescent="0.25">
      <c r="A477" s="1" t="s">
        <v>648</v>
      </c>
      <c r="B477" s="1"/>
      <c r="C477" s="1"/>
      <c r="D477" s="1"/>
    </row>
    <row r="478" spans="1:7" x14ac:dyDescent="0.25">
      <c r="A478" s="24" t="s">
        <v>649</v>
      </c>
      <c r="B478" s="1"/>
      <c r="C478" s="1"/>
      <c r="D478" s="1"/>
    </row>
    <row r="479" spans="1:7" s="33" customFormat="1" x14ac:dyDescent="0.25"/>
    <row r="480" spans="1:7" s="33" customFormat="1" x14ac:dyDescent="0.25"/>
    <row r="481" s="33" customFormat="1" x14ac:dyDescent="0.25"/>
    <row r="482" s="33" customFormat="1" x14ac:dyDescent="0.25"/>
    <row r="483" s="33" customFormat="1" x14ac:dyDescent="0.25"/>
    <row r="484" s="33" customFormat="1" x14ac:dyDescent="0.25"/>
    <row r="485" s="33" customFormat="1" x14ac:dyDescent="0.25"/>
    <row r="486" s="33" customFormat="1" x14ac:dyDescent="0.25"/>
    <row r="487" s="33" customFormat="1" x14ac:dyDescent="0.25"/>
    <row r="488" s="33" customFormat="1" x14ac:dyDescent="0.25"/>
    <row r="489" s="33" customFormat="1" x14ac:dyDescent="0.25"/>
    <row r="490" s="33" customFormat="1" x14ac:dyDescent="0.25"/>
    <row r="491" s="33" customFormat="1" x14ac:dyDescent="0.25"/>
    <row r="492" s="33" customFormat="1" x14ac:dyDescent="0.25"/>
    <row r="493" s="33" customFormat="1" x14ac:dyDescent="0.25"/>
    <row r="494" s="33" customFormat="1" x14ac:dyDescent="0.25"/>
    <row r="495" s="33" customFormat="1" x14ac:dyDescent="0.25"/>
    <row r="496" s="33" customFormat="1" x14ac:dyDescent="0.25"/>
    <row r="497" s="33" customFormat="1" x14ac:dyDescent="0.25"/>
    <row r="498" s="33" customFormat="1" x14ac:dyDescent="0.25"/>
    <row r="499" s="33" customFormat="1" x14ac:dyDescent="0.25"/>
    <row r="500" s="33" customFormat="1" x14ac:dyDescent="0.25"/>
    <row r="501" s="33" customFormat="1" x14ac:dyDescent="0.25"/>
    <row r="502" s="33" customFormat="1" x14ac:dyDescent="0.25"/>
    <row r="503" s="33" customFormat="1" x14ac:dyDescent="0.25"/>
    <row r="504" s="33" customFormat="1" x14ac:dyDescent="0.25"/>
    <row r="505" s="33" customFormat="1" x14ac:dyDescent="0.25"/>
    <row r="506" s="33" customFormat="1" x14ac:dyDescent="0.25"/>
    <row r="507" s="33" customFormat="1" x14ac:dyDescent="0.25"/>
    <row r="508" s="33" customFormat="1" x14ac:dyDescent="0.25"/>
    <row r="509" s="33" customFormat="1" x14ac:dyDescent="0.25"/>
    <row r="510" s="33" customFormat="1" x14ac:dyDescent="0.25"/>
  </sheetData>
  <mergeCells count="30">
    <mergeCell ref="D388:D392"/>
    <mergeCell ref="D394:D397"/>
    <mergeCell ref="D273:D274"/>
    <mergeCell ref="D238:D240"/>
    <mergeCell ref="D241:D242"/>
    <mergeCell ref="D243:D245"/>
    <mergeCell ref="D386:D387"/>
    <mergeCell ref="D246:D248"/>
    <mergeCell ref="D256:D257"/>
    <mergeCell ref="D253:D255"/>
    <mergeCell ref="D249:D252"/>
    <mergeCell ref="D267:D272"/>
    <mergeCell ref="D258:D266"/>
    <mergeCell ref="D364:D370"/>
    <mergeCell ref="D361:D363"/>
    <mergeCell ref="D346:D360"/>
    <mergeCell ref="D455:D472"/>
    <mergeCell ref="D433:D454"/>
    <mergeCell ref="D398:D405"/>
    <mergeCell ref="D406:D420"/>
    <mergeCell ref="D429:D432"/>
    <mergeCell ref="D421:D424"/>
    <mergeCell ref="D425:D428"/>
    <mergeCell ref="D298:D305"/>
    <mergeCell ref="D286:D297"/>
    <mergeCell ref="D340:D345"/>
    <mergeCell ref="D338:D339"/>
    <mergeCell ref="D330:D337"/>
    <mergeCell ref="D314:D329"/>
    <mergeCell ref="D306:D313"/>
  </mergeCells>
  <printOptions horizontalCentered="1"/>
  <pageMargins left="0.7" right="0.7" top="0.75" bottom="0.75" header="0.3" footer="0.3"/>
  <pageSetup paperSize="9" scale="42" fitToHeight="0" orientation="portrait" r:id="rId1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64D92EE-BFFB-4193-B5F5-142364516F5B}">
  <sheetPr codeName="Sheet23">
    <tabColor rgb="FF92D050"/>
    <pageSetUpPr fitToPage="1"/>
  </sheetPr>
  <dimension ref="A1:H510"/>
  <sheetViews>
    <sheetView showGridLines="0" zoomScale="74" zoomScaleNormal="74" zoomScaleSheetLayoutView="55" workbookViewId="0">
      <pane xSplit="2" ySplit="11" topLeftCell="C12" activePane="bottomRight" state="frozen"/>
      <selection activeCell="A323" sqref="A323"/>
      <selection pane="topRight" activeCell="A323" sqref="A323"/>
      <selection pane="bottomLeft" activeCell="A323" sqref="A323"/>
      <selection pane="bottomRight" activeCell="A323" sqref="A323"/>
    </sheetView>
  </sheetViews>
  <sheetFormatPr defaultColWidth="9.140625" defaultRowHeight="15" x14ac:dyDescent="0.25"/>
  <cols>
    <col min="1" max="1" width="77.42578125" style="2" bestFit="1" customWidth="1"/>
    <col min="2" max="2" width="18.7109375" style="2" bestFit="1" customWidth="1"/>
    <col min="3" max="3" width="15.85546875" style="2" customWidth="1"/>
    <col min="4" max="4" width="56.28515625" style="2" customWidth="1"/>
    <col min="5" max="5" width="4.5703125" style="2" customWidth="1"/>
    <col min="6" max="7" width="14.7109375" style="2" customWidth="1"/>
    <col min="8" max="8" width="4.7109375" style="2" customWidth="1"/>
    <col min="9" max="9" width="37.42578125" style="2" bestFit="1" customWidth="1"/>
    <col min="10" max="10" width="14.85546875" style="2" bestFit="1" customWidth="1"/>
    <col min="11" max="16384" width="9.140625" style="2"/>
  </cols>
  <sheetData>
    <row r="1" spans="1:8" x14ac:dyDescent="0.25">
      <c r="A1" s="1"/>
      <c r="B1" s="1"/>
      <c r="C1" s="1"/>
      <c r="D1" s="1"/>
    </row>
    <row r="2" spans="1:8" x14ac:dyDescent="0.25">
      <c r="A2" s="1"/>
      <c r="B2" s="1"/>
      <c r="C2" s="1"/>
      <c r="D2" s="1"/>
    </row>
    <row r="3" spans="1:8" s="1" customFormat="1" x14ac:dyDescent="0.25">
      <c r="A3" s="3" t="s">
        <v>0</v>
      </c>
      <c r="B3" s="4"/>
      <c r="C3" s="4"/>
      <c r="D3" s="4"/>
      <c r="H3" s="2"/>
    </row>
    <row r="4" spans="1:8" s="1" customFormat="1" x14ac:dyDescent="0.25">
      <c r="A4" s="4" t="s">
        <v>893</v>
      </c>
      <c r="B4" s="4"/>
      <c r="C4" s="4"/>
      <c r="D4" s="4"/>
      <c r="H4" s="2"/>
    </row>
    <row r="5" spans="1:8" s="1" customFormat="1" ht="7.5" customHeight="1" x14ac:dyDescent="0.25">
      <c r="H5" s="2"/>
    </row>
    <row r="6" spans="1:8" s="1" customFormat="1" x14ac:dyDescent="0.25">
      <c r="A6" s="5" t="s">
        <v>1</v>
      </c>
      <c r="B6" s="4"/>
      <c r="C6" s="4"/>
      <c r="D6" s="4"/>
      <c r="H6" s="2"/>
    </row>
    <row r="7" spans="1:8" s="1" customFormat="1" x14ac:dyDescent="0.25">
      <c r="A7" s="5" t="s">
        <v>439</v>
      </c>
      <c r="B7" s="4"/>
      <c r="C7" s="4"/>
      <c r="D7" s="4"/>
      <c r="H7" s="2"/>
    </row>
    <row r="8" spans="1:8" s="1" customFormat="1" x14ac:dyDescent="0.25">
      <c r="A8" s="5" t="s">
        <v>250</v>
      </c>
      <c r="B8" s="4"/>
      <c r="C8" s="4"/>
      <c r="D8" s="4"/>
      <c r="H8" s="2"/>
    </row>
    <row r="9" spans="1:8" s="1" customFormat="1" x14ac:dyDescent="0.25">
      <c r="A9" s="5" t="s">
        <v>892</v>
      </c>
      <c r="B9" s="4"/>
      <c r="C9" s="4"/>
      <c r="D9" s="4"/>
      <c r="F9" s="6" t="s">
        <v>3</v>
      </c>
      <c r="G9" s="7" t="s">
        <v>4</v>
      </c>
      <c r="H9" s="2"/>
    </row>
    <row r="10" spans="1:8" s="1" customFormat="1" ht="7.5" customHeight="1" x14ac:dyDescent="0.25">
      <c r="H10" s="2"/>
    </row>
    <row r="11" spans="1:8" s="1" customFormat="1" ht="15" customHeight="1" x14ac:dyDescent="0.25">
      <c r="A11" s="8" t="s">
        <v>5</v>
      </c>
      <c r="B11" s="9" t="s">
        <v>6</v>
      </c>
      <c r="C11" s="9" t="s">
        <v>7</v>
      </c>
      <c r="D11" s="9" t="s">
        <v>8</v>
      </c>
      <c r="F11" s="10" t="s">
        <v>7</v>
      </c>
      <c r="G11" s="10" t="s">
        <v>7</v>
      </c>
      <c r="H11" s="11"/>
    </row>
    <row r="12" spans="1:8" x14ac:dyDescent="0.25">
      <c r="A12" s="15" t="s">
        <v>460</v>
      </c>
      <c r="B12" s="16" t="s">
        <v>9</v>
      </c>
      <c r="C12" s="26">
        <v>417100000</v>
      </c>
      <c r="D12" s="22"/>
      <c r="F12" s="14">
        <v>416900000</v>
      </c>
      <c r="G12" s="14">
        <f>C12-F12</f>
        <v>200000</v>
      </c>
    </row>
    <row r="13" spans="1:8" x14ac:dyDescent="0.25">
      <c r="A13" s="17" t="s">
        <v>461</v>
      </c>
      <c r="B13" s="18" t="s">
        <v>10</v>
      </c>
      <c r="C13" s="18">
        <v>446200000</v>
      </c>
      <c r="D13" s="22"/>
      <c r="F13" s="14">
        <v>446000000</v>
      </c>
      <c r="G13" s="14">
        <f t="shared" ref="G13:G76" si="0">C13-F13</f>
        <v>200000</v>
      </c>
    </row>
    <row r="14" spans="1:8" x14ac:dyDescent="0.25">
      <c r="A14" s="19" t="s">
        <v>462</v>
      </c>
      <c r="B14" s="20" t="s">
        <v>11</v>
      </c>
      <c r="C14" s="28">
        <v>621900000</v>
      </c>
      <c r="D14" s="22"/>
      <c r="F14" s="14">
        <v>621700000</v>
      </c>
      <c r="G14" s="14">
        <f t="shared" si="0"/>
        <v>200000</v>
      </c>
    </row>
    <row r="15" spans="1:8" x14ac:dyDescent="0.25">
      <c r="A15" s="12" t="s">
        <v>463</v>
      </c>
      <c r="B15" s="13" t="s">
        <v>12</v>
      </c>
      <c r="C15" s="25">
        <v>625000000</v>
      </c>
      <c r="D15" s="22"/>
      <c r="F15" s="14">
        <v>624800000</v>
      </c>
      <c r="G15" s="14">
        <f t="shared" si="0"/>
        <v>200000</v>
      </c>
    </row>
    <row r="16" spans="1:8" x14ac:dyDescent="0.25">
      <c r="A16" s="15" t="s">
        <v>465</v>
      </c>
      <c r="B16" s="16" t="s">
        <v>13</v>
      </c>
      <c r="C16" s="26">
        <v>676200000</v>
      </c>
      <c r="D16" s="22"/>
      <c r="F16" s="14">
        <v>676000000</v>
      </c>
      <c r="G16" s="14">
        <f t="shared" si="0"/>
        <v>200000</v>
      </c>
    </row>
    <row r="17" spans="1:7" x14ac:dyDescent="0.25">
      <c r="A17" s="12" t="s">
        <v>464</v>
      </c>
      <c r="B17" s="13" t="s">
        <v>14</v>
      </c>
      <c r="C17" s="25">
        <v>679300000</v>
      </c>
      <c r="D17" s="22"/>
      <c r="F17" s="14">
        <v>679100000</v>
      </c>
      <c r="G17" s="14">
        <f t="shared" si="0"/>
        <v>200000</v>
      </c>
    </row>
    <row r="18" spans="1:7" x14ac:dyDescent="0.25">
      <c r="A18" s="12" t="s">
        <v>759</v>
      </c>
      <c r="B18" s="13" t="s">
        <v>760</v>
      </c>
      <c r="C18" s="25">
        <v>683500000</v>
      </c>
      <c r="D18" s="22"/>
      <c r="F18" s="14">
        <v>683500000</v>
      </c>
      <c r="G18" s="14">
        <f t="shared" si="0"/>
        <v>0</v>
      </c>
    </row>
    <row r="19" spans="1:7" x14ac:dyDescent="0.25">
      <c r="A19" s="17" t="s">
        <v>761</v>
      </c>
      <c r="B19" s="18" t="s">
        <v>762</v>
      </c>
      <c r="C19" s="18">
        <v>686500000</v>
      </c>
      <c r="D19" s="22"/>
      <c r="F19" s="14">
        <v>686500000</v>
      </c>
      <c r="G19" s="14">
        <f t="shared" si="0"/>
        <v>0</v>
      </c>
    </row>
    <row r="20" spans="1:7" x14ac:dyDescent="0.25">
      <c r="A20" s="19" t="s">
        <v>466</v>
      </c>
      <c r="B20" s="20" t="s">
        <v>444</v>
      </c>
      <c r="C20" s="28">
        <v>640000000</v>
      </c>
      <c r="D20" s="22"/>
      <c r="F20" s="14">
        <v>640000000</v>
      </c>
      <c r="G20" s="14">
        <f t="shared" si="0"/>
        <v>0</v>
      </c>
    </row>
    <row r="21" spans="1:7" x14ac:dyDescent="0.25">
      <c r="A21" s="12" t="s">
        <v>468</v>
      </c>
      <c r="B21" s="13" t="s">
        <v>445</v>
      </c>
      <c r="C21" s="25">
        <v>642000000</v>
      </c>
      <c r="D21" s="22"/>
      <c r="F21" s="14">
        <v>642000000</v>
      </c>
      <c r="G21" s="14">
        <f t="shared" si="0"/>
        <v>0</v>
      </c>
    </row>
    <row r="22" spans="1:7" x14ac:dyDescent="0.25">
      <c r="A22" s="15" t="s">
        <v>467</v>
      </c>
      <c r="B22" s="16" t="s">
        <v>446</v>
      </c>
      <c r="C22" s="26">
        <v>685000000</v>
      </c>
      <c r="D22" s="22"/>
      <c r="F22" s="14">
        <v>685000000</v>
      </c>
      <c r="G22" s="14">
        <f t="shared" si="0"/>
        <v>0</v>
      </c>
    </row>
    <row r="23" spans="1:7" x14ac:dyDescent="0.25">
      <c r="A23" s="17" t="s">
        <v>469</v>
      </c>
      <c r="B23" s="18" t="s">
        <v>447</v>
      </c>
      <c r="C23" s="18">
        <v>685900000</v>
      </c>
      <c r="D23" s="22"/>
      <c r="F23" s="14">
        <v>685900000</v>
      </c>
      <c r="G23" s="14">
        <f t="shared" si="0"/>
        <v>0</v>
      </c>
    </row>
    <row r="24" spans="1:7" x14ac:dyDescent="0.25">
      <c r="A24" s="19" t="s">
        <v>888</v>
      </c>
      <c r="B24" s="20" t="s">
        <v>889</v>
      </c>
      <c r="C24" s="28">
        <v>887000000</v>
      </c>
      <c r="D24" s="22"/>
      <c r="F24" s="14">
        <v>887000000</v>
      </c>
      <c r="G24" s="14">
        <f t="shared" si="0"/>
        <v>0</v>
      </c>
    </row>
    <row r="25" spans="1:7" x14ac:dyDescent="0.25">
      <c r="A25" s="12" t="s">
        <v>890</v>
      </c>
      <c r="B25" s="13" t="s">
        <v>891</v>
      </c>
      <c r="C25" s="25">
        <v>890000000</v>
      </c>
      <c r="D25" s="22"/>
      <c r="F25" s="14">
        <v>890000000</v>
      </c>
      <c r="G25" s="14">
        <f t="shared" si="0"/>
        <v>0</v>
      </c>
    </row>
    <row r="26" spans="1:7" x14ac:dyDescent="0.25">
      <c r="A26" s="15" t="s">
        <v>17</v>
      </c>
      <c r="B26" s="16" t="s">
        <v>448</v>
      </c>
      <c r="C26" s="26">
        <v>1013100000</v>
      </c>
      <c r="D26" s="22"/>
      <c r="F26" s="14">
        <v>1012900000</v>
      </c>
      <c r="G26" s="14">
        <f t="shared" si="0"/>
        <v>200000</v>
      </c>
    </row>
    <row r="27" spans="1:7" x14ac:dyDescent="0.25">
      <c r="A27" s="17" t="s">
        <v>449</v>
      </c>
      <c r="B27" s="18" t="s">
        <v>450</v>
      </c>
      <c r="C27" s="18">
        <v>1016100000</v>
      </c>
      <c r="D27" s="22"/>
      <c r="F27" s="14">
        <v>1015900000</v>
      </c>
      <c r="G27" s="14">
        <f t="shared" si="0"/>
        <v>200000</v>
      </c>
    </row>
    <row r="28" spans="1:7" x14ac:dyDescent="0.25">
      <c r="A28" s="19" t="s">
        <v>18</v>
      </c>
      <c r="B28" s="20" t="s">
        <v>19</v>
      </c>
      <c r="C28" s="28">
        <v>207600000</v>
      </c>
      <c r="D28" s="22"/>
      <c r="F28" s="14">
        <v>207400000</v>
      </c>
      <c r="G28" s="14">
        <f t="shared" si="0"/>
        <v>200000</v>
      </c>
    </row>
    <row r="29" spans="1:7" x14ac:dyDescent="0.25">
      <c r="A29" s="12" t="s">
        <v>20</v>
      </c>
      <c r="B29" s="13" t="s">
        <v>21</v>
      </c>
      <c r="C29" s="25">
        <v>218200000</v>
      </c>
      <c r="D29" s="22"/>
      <c r="F29" s="14">
        <v>218000000</v>
      </c>
      <c r="G29" s="14">
        <f t="shared" si="0"/>
        <v>200000</v>
      </c>
    </row>
    <row r="30" spans="1:7" x14ac:dyDescent="0.25">
      <c r="A30" s="15" t="s">
        <v>22</v>
      </c>
      <c r="B30" s="16" t="s">
        <v>23</v>
      </c>
      <c r="C30" s="26">
        <v>233200000</v>
      </c>
      <c r="D30" s="22"/>
      <c r="F30" s="14">
        <v>233000000</v>
      </c>
      <c r="G30" s="14">
        <f t="shared" si="0"/>
        <v>200000</v>
      </c>
    </row>
    <row r="31" spans="1:7" x14ac:dyDescent="0.25">
      <c r="A31" s="17" t="s">
        <v>451</v>
      </c>
      <c r="B31" s="18" t="s">
        <v>452</v>
      </c>
      <c r="C31" s="18">
        <v>241200000</v>
      </c>
      <c r="D31" s="22"/>
      <c r="F31" s="14">
        <v>241000000</v>
      </c>
      <c r="G31" s="14">
        <f t="shared" si="0"/>
        <v>200000</v>
      </c>
    </row>
    <row r="32" spans="1:7" x14ac:dyDescent="0.25">
      <c r="A32" s="19" t="s">
        <v>24</v>
      </c>
      <c r="B32" s="20" t="s">
        <v>25</v>
      </c>
      <c r="C32" s="28">
        <v>288200000</v>
      </c>
      <c r="D32" s="22"/>
      <c r="F32" s="14">
        <v>288000000</v>
      </c>
      <c r="G32" s="14">
        <f t="shared" si="0"/>
        <v>200000</v>
      </c>
    </row>
    <row r="33" spans="1:7" x14ac:dyDescent="0.25">
      <c r="A33" s="12" t="s">
        <v>26</v>
      </c>
      <c r="B33" s="13" t="s">
        <v>27</v>
      </c>
      <c r="C33" s="25">
        <v>291200000</v>
      </c>
      <c r="D33" s="22"/>
      <c r="F33" s="14">
        <v>291000000</v>
      </c>
      <c r="G33" s="14">
        <f t="shared" si="0"/>
        <v>200000</v>
      </c>
    </row>
    <row r="34" spans="1:7" x14ac:dyDescent="0.25">
      <c r="A34" s="15" t="s">
        <v>28</v>
      </c>
      <c r="B34" s="16" t="s">
        <v>29</v>
      </c>
      <c r="C34" s="26">
        <v>303200000</v>
      </c>
      <c r="D34" s="22"/>
      <c r="F34" s="14">
        <v>303000000</v>
      </c>
      <c r="G34" s="14">
        <f t="shared" si="0"/>
        <v>200000</v>
      </c>
    </row>
    <row r="35" spans="1:7" x14ac:dyDescent="0.25">
      <c r="A35" s="12" t="s">
        <v>30</v>
      </c>
      <c r="B35" s="13" t="s">
        <v>31</v>
      </c>
      <c r="C35" s="25">
        <v>306200000</v>
      </c>
      <c r="D35" s="22"/>
      <c r="F35" s="14">
        <v>306000000</v>
      </c>
      <c r="G35" s="14">
        <f t="shared" si="0"/>
        <v>200000</v>
      </c>
    </row>
    <row r="36" spans="1:7" x14ac:dyDescent="0.25">
      <c r="A36" s="12" t="s">
        <v>791</v>
      </c>
      <c r="B36" s="13" t="s">
        <v>453</v>
      </c>
      <c r="C36" s="25">
        <v>271200000</v>
      </c>
      <c r="D36" s="22"/>
      <c r="F36" s="14">
        <v>271000000</v>
      </c>
      <c r="G36" s="14">
        <f t="shared" si="0"/>
        <v>200000</v>
      </c>
    </row>
    <row r="37" spans="1:7" x14ac:dyDescent="0.25">
      <c r="A37" s="15" t="s">
        <v>792</v>
      </c>
      <c r="B37" s="16" t="s">
        <v>454</v>
      </c>
      <c r="C37" s="26">
        <v>273700000</v>
      </c>
      <c r="D37" s="22"/>
      <c r="F37" s="14">
        <v>273500000</v>
      </c>
      <c r="G37" s="14">
        <f t="shared" si="0"/>
        <v>200000</v>
      </c>
    </row>
    <row r="38" spans="1:7" x14ac:dyDescent="0.25">
      <c r="A38" s="12" t="s">
        <v>793</v>
      </c>
      <c r="B38" s="13" t="s">
        <v>455</v>
      </c>
      <c r="C38" s="25">
        <v>287600000</v>
      </c>
      <c r="D38" s="22"/>
      <c r="F38" s="14">
        <v>287400000</v>
      </c>
      <c r="G38" s="14">
        <f t="shared" si="0"/>
        <v>200000</v>
      </c>
    </row>
    <row r="39" spans="1:7" x14ac:dyDescent="0.25">
      <c r="A39" s="17" t="s">
        <v>794</v>
      </c>
      <c r="B39" s="18" t="s">
        <v>456</v>
      </c>
      <c r="C39" s="18">
        <v>290200000</v>
      </c>
      <c r="D39" s="22"/>
      <c r="F39" s="14">
        <v>290000000</v>
      </c>
      <c r="G39" s="14">
        <f t="shared" si="0"/>
        <v>200000</v>
      </c>
    </row>
    <row r="40" spans="1:7" x14ac:dyDescent="0.25">
      <c r="A40" s="21" t="s">
        <v>470</v>
      </c>
      <c r="B40" s="22" t="s">
        <v>32</v>
      </c>
      <c r="C40" s="29">
        <v>209400000</v>
      </c>
      <c r="D40" s="22"/>
      <c r="F40" s="14">
        <v>209200000</v>
      </c>
      <c r="G40" s="14">
        <f t="shared" si="0"/>
        <v>200000</v>
      </c>
    </row>
    <row r="41" spans="1:7" x14ac:dyDescent="0.25">
      <c r="A41" s="12" t="s">
        <v>377</v>
      </c>
      <c r="B41" s="13" t="s">
        <v>33</v>
      </c>
      <c r="C41" s="25">
        <v>212600000</v>
      </c>
      <c r="D41" s="22"/>
      <c r="F41" s="14">
        <v>212400000</v>
      </c>
      <c r="G41" s="14">
        <f t="shared" si="0"/>
        <v>200000</v>
      </c>
    </row>
    <row r="42" spans="1:7" x14ac:dyDescent="0.25">
      <c r="A42" s="12" t="s">
        <v>376</v>
      </c>
      <c r="B42" s="13" t="s">
        <v>34</v>
      </c>
      <c r="C42" s="25">
        <v>218200000</v>
      </c>
      <c r="D42" s="22"/>
      <c r="F42" s="14">
        <v>218000000</v>
      </c>
      <c r="G42" s="14">
        <f t="shared" si="0"/>
        <v>200000</v>
      </c>
    </row>
    <row r="43" spans="1:7" x14ac:dyDescent="0.25">
      <c r="A43" s="17" t="s">
        <v>375</v>
      </c>
      <c r="B43" s="18" t="s">
        <v>35</v>
      </c>
      <c r="C43" s="18">
        <v>231200000</v>
      </c>
      <c r="D43" s="22"/>
      <c r="F43" s="14">
        <v>231000000</v>
      </c>
      <c r="G43" s="14">
        <f t="shared" si="0"/>
        <v>200000</v>
      </c>
    </row>
    <row r="44" spans="1:7" x14ac:dyDescent="0.25">
      <c r="A44" s="19" t="s">
        <v>36</v>
      </c>
      <c r="B44" s="20" t="s">
        <v>37</v>
      </c>
      <c r="C44" s="28">
        <v>281200000</v>
      </c>
      <c r="D44" s="22"/>
      <c r="F44" s="14">
        <v>281000000</v>
      </c>
      <c r="G44" s="14">
        <f t="shared" si="0"/>
        <v>200000</v>
      </c>
    </row>
    <row r="45" spans="1:7" x14ac:dyDescent="0.25">
      <c r="A45" s="12" t="s">
        <v>38</v>
      </c>
      <c r="B45" s="13" t="s">
        <v>39</v>
      </c>
      <c r="C45" s="25">
        <v>296200000</v>
      </c>
      <c r="D45" s="22"/>
      <c r="F45" s="14">
        <v>296000000</v>
      </c>
      <c r="G45" s="14">
        <f t="shared" si="0"/>
        <v>200000</v>
      </c>
    </row>
    <row r="46" spans="1:7" x14ac:dyDescent="0.25">
      <c r="A46" s="15" t="s">
        <v>40</v>
      </c>
      <c r="B46" s="16" t="s">
        <v>41</v>
      </c>
      <c r="C46" s="26">
        <v>304200000</v>
      </c>
      <c r="D46" s="22"/>
      <c r="F46" s="14">
        <v>304000000</v>
      </c>
      <c r="G46" s="14">
        <f t="shared" si="0"/>
        <v>200000</v>
      </c>
    </row>
    <row r="47" spans="1:7" x14ac:dyDescent="0.25">
      <c r="A47" s="17" t="s">
        <v>42</v>
      </c>
      <c r="B47" s="18" t="s">
        <v>43</v>
      </c>
      <c r="C47" s="18">
        <v>320200000</v>
      </c>
      <c r="D47" s="22"/>
      <c r="F47" s="14">
        <v>320000000</v>
      </c>
      <c r="G47" s="14">
        <f t="shared" si="0"/>
        <v>200000</v>
      </c>
    </row>
    <row r="48" spans="1:7" x14ac:dyDescent="0.25">
      <c r="A48" s="19" t="s">
        <v>44</v>
      </c>
      <c r="B48" s="20" t="s">
        <v>45</v>
      </c>
      <c r="C48" s="28">
        <v>337200000</v>
      </c>
      <c r="D48" s="22"/>
      <c r="F48" s="14">
        <v>337000000</v>
      </c>
      <c r="G48" s="14">
        <f t="shared" si="0"/>
        <v>200000</v>
      </c>
    </row>
    <row r="49" spans="1:7" x14ac:dyDescent="0.25">
      <c r="A49" s="12" t="s">
        <v>471</v>
      </c>
      <c r="B49" s="13" t="s">
        <v>46</v>
      </c>
      <c r="C49" s="25">
        <v>337200000</v>
      </c>
      <c r="D49" s="22"/>
      <c r="F49" s="14">
        <v>337000000</v>
      </c>
      <c r="G49" s="14">
        <f t="shared" si="0"/>
        <v>200000</v>
      </c>
    </row>
    <row r="50" spans="1:7" x14ac:dyDescent="0.25">
      <c r="A50" s="15" t="s">
        <v>472</v>
      </c>
      <c r="B50" s="16" t="s">
        <v>48</v>
      </c>
      <c r="C50" s="26">
        <v>350400000</v>
      </c>
      <c r="D50" s="22"/>
      <c r="F50" s="14">
        <v>350200000</v>
      </c>
      <c r="G50" s="14">
        <f t="shared" si="0"/>
        <v>200000</v>
      </c>
    </row>
    <row r="51" spans="1:7" x14ac:dyDescent="0.25">
      <c r="A51" s="12" t="s">
        <v>473</v>
      </c>
      <c r="B51" s="13" t="s">
        <v>49</v>
      </c>
      <c r="C51" s="25">
        <v>351900000</v>
      </c>
      <c r="D51" s="22"/>
      <c r="F51" s="14">
        <v>351700000</v>
      </c>
      <c r="G51" s="14">
        <f t="shared" si="0"/>
        <v>200000</v>
      </c>
    </row>
    <row r="52" spans="1:7" x14ac:dyDescent="0.25">
      <c r="A52" s="12" t="s">
        <v>50</v>
      </c>
      <c r="B52" s="13" t="s">
        <v>51</v>
      </c>
      <c r="C52" s="25">
        <v>361200000</v>
      </c>
      <c r="D52" s="22"/>
      <c r="F52" s="14">
        <v>361000000</v>
      </c>
      <c r="G52" s="14">
        <f t="shared" si="0"/>
        <v>200000</v>
      </c>
    </row>
    <row r="53" spans="1:7" x14ac:dyDescent="0.25">
      <c r="A53" s="15" t="s">
        <v>474</v>
      </c>
      <c r="B53" s="16" t="s">
        <v>52</v>
      </c>
      <c r="C53" s="26">
        <v>361200000</v>
      </c>
      <c r="D53" s="22"/>
      <c r="F53" s="14">
        <v>361000000</v>
      </c>
      <c r="G53" s="14">
        <f t="shared" si="0"/>
        <v>200000</v>
      </c>
    </row>
    <row r="54" spans="1:7" x14ac:dyDescent="0.25">
      <c r="A54" s="12" t="s">
        <v>53</v>
      </c>
      <c r="B54" s="13" t="s">
        <v>54</v>
      </c>
      <c r="C54" s="25">
        <v>384200000</v>
      </c>
      <c r="D54" s="22"/>
      <c r="F54" s="14">
        <v>384000000</v>
      </c>
      <c r="G54" s="14">
        <f t="shared" si="0"/>
        <v>200000</v>
      </c>
    </row>
    <row r="55" spans="1:7" x14ac:dyDescent="0.25">
      <c r="A55" s="17" t="s">
        <v>475</v>
      </c>
      <c r="B55" s="18" t="s">
        <v>55</v>
      </c>
      <c r="C55" s="18">
        <v>384200000</v>
      </c>
      <c r="D55" s="22"/>
      <c r="F55" s="14">
        <v>384000000</v>
      </c>
      <c r="G55" s="14">
        <f t="shared" si="0"/>
        <v>200000</v>
      </c>
    </row>
    <row r="56" spans="1:7" x14ac:dyDescent="0.25">
      <c r="A56" s="21" t="s">
        <v>476</v>
      </c>
      <c r="B56" s="22" t="s">
        <v>57</v>
      </c>
      <c r="C56" s="29">
        <v>381500000</v>
      </c>
      <c r="D56" s="22"/>
      <c r="F56" s="14">
        <v>381500000</v>
      </c>
      <c r="G56" s="14">
        <f t="shared" si="0"/>
        <v>0</v>
      </c>
    </row>
    <row r="57" spans="1:7" x14ac:dyDescent="0.25">
      <c r="A57" s="12" t="s">
        <v>477</v>
      </c>
      <c r="B57" s="13" t="s">
        <v>58</v>
      </c>
      <c r="C57" s="25">
        <v>385500000</v>
      </c>
      <c r="D57" s="22"/>
      <c r="F57" s="14">
        <v>385500000</v>
      </c>
      <c r="G57" s="14">
        <f t="shared" si="0"/>
        <v>0</v>
      </c>
    </row>
    <row r="58" spans="1:7" x14ac:dyDescent="0.25">
      <c r="A58" s="12" t="s">
        <v>478</v>
      </c>
      <c r="B58" s="13" t="s">
        <v>59</v>
      </c>
      <c r="C58" s="25">
        <v>388300000</v>
      </c>
      <c r="D58" s="22"/>
      <c r="F58" s="14">
        <v>388300000</v>
      </c>
      <c r="G58" s="14">
        <f t="shared" si="0"/>
        <v>0</v>
      </c>
    </row>
    <row r="59" spans="1:7" x14ac:dyDescent="0.25">
      <c r="A59" s="17" t="s">
        <v>479</v>
      </c>
      <c r="B59" s="18" t="s">
        <v>60</v>
      </c>
      <c r="C59" s="18">
        <v>392300000</v>
      </c>
      <c r="D59" s="22"/>
      <c r="F59" s="14">
        <v>392300000</v>
      </c>
      <c r="G59" s="14">
        <f t="shared" si="0"/>
        <v>0</v>
      </c>
    </row>
    <row r="60" spans="1:7" x14ac:dyDescent="0.25">
      <c r="A60" s="19" t="s">
        <v>61</v>
      </c>
      <c r="B60" s="20" t="s">
        <v>62</v>
      </c>
      <c r="C60" s="28">
        <v>401000000</v>
      </c>
      <c r="D60" s="22"/>
      <c r="F60" s="14">
        <v>401000000</v>
      </c>
      <c r="G60" s="14">
        <f t="shared" si="0"/>
        <v>0</v>
      </c>
    </row>
    <row r="61" spans="1:7" x14ac:dyDescent="0.25">
      <c r="A61" s="12" t="s">
        <v>63</v>
      </c>
      <c r="B61" s="13" t="s">
        <v>64</v>
      </c>
      <c r="C61" s="25">
        <v>413000000</v>
      </c>
      <c r="D61" s="22"/>
      <c r="F61" s="14">
        <v>413000000</v>
      </c>
      <c r="G61" s="14">
        <f t="shared" si="0"/>
        <v>0</v>
      </c>
    </row>
    <row r="62" spans="1:7" x14ac:dyDescent="0.25">
      <c r="A62" s="15" t="s">
        <v>480</v>
      </c>
      <c r="B62" s="16" t="s">
        <v>65</v>
      </c>
      <c r="C62" s="26">
        <v>456000000</v>
      </c>
      <c r="D62" s="22"/>
      <c r="F62" s="14">
        <v>456000000</v>
      </c>
      <c r="G62" s="14">
        <f t="shared" si="0"/>
        <v>0</v>
      </c>
    </row>
    <row r="63" spans="1:7" x14ac:dyDescent="0.25">
      <c r="A63" s="15" t="s">
        <v>66</v>
      </c>
      <c r="B63" s="16" t="s">
        <v>67</v>
      </c>
      <c r="C63" s="26">
        <v>456000000</v>
      </c>
      <c r="D63" s="22"/>
      <c r="F63" s="14">
        <v>456000000</v>
      </c>
      <c r="G63" s="14">
        <f t="shared" si="0"/>
        <v>0</v>
      </c>
    </row>
    <row r="64" spans="1:7" x14ac:dyDescent="0.25">
      <c r="A64" s="12" t="s">
        <v>481</v>
      </c>
      <c r="B64" s="13" t="s">
        <v>68</v>
      </c>
      <c r="C64" s="25">
        <v>466000000</v>
      </c>
      <c r="D64" s="22"/>
      <c r="F64" s="14">
        <v>466000000</v>
      </c>
      <c r="G64" s="14">
        <f t="shared" si="0"/>
        <v>0</v>
      </c>
    </row>
    <row r="65" spans="1:7" x14ac:dyDescent="0.25">
      <c r="A65" s="17" t="s">
        <v>69</v>
      </c>
      <c r="B65" s="18" t="s">
        <v>70</v>
      </c>
      <c r="C65" s="18">
        <v>466000000</v>
      </c>
      <c r="D65" s="22"/>
      <c r="F65" s="14">
        <v>466000000</v>
      </c>
      <c r="G65" s="14">
        <f t="shared" si="0"/>
        <v>0</v>
      </c>
    </row>
    <row r="66" spans="1:7" x14ac:dyDescent="0.25">
      <c r="A66" s="21" t="s">
        <v>482</v>
      </c>
      <c r="B66" s="22" t="s">
        <v>71</v>
      </c>
      <c r="C66" s="29">
        <v>472500000</v>
      </c>
      <c r="D66" s="22"/>
      <c r="F66" s="14">
        <v>472500000</v>
      </c>
      <c r="G66" s="14">
        <f t="shared" si="0"/>
        <v>0</v>
      </c>
    </row>
    <row r="67" spans="1:7" x14ac:dyDescent="0.25">
      <c r="A67" s="12" t="s">
        <v>72</v>
      </c>
      <c r="B67" s="13" t="s">
        <v>73</v>
      </c>
      <c r="C67" s="25">
        <v>474900000</v>
      </c>
      <c r="D67" s="22"/>
      <c r="F67" s="14">
        <v>474900000</v>
      </c>
      <c r="G67" s="14">
        <f t="shared" si="0"/>
        <v>0</v>
      </c>
    </row>
    <row r="68" spans="1:7" x14ac:dyDescent="0.25">
      <c r="A68" s="12" t="s">
        <v>483</v>
      </c>
      <c r="B68" s="13" t="s">
        <v>74</v>
      </c>
      <c r="C68" s="25">
        <v>476400000</v>
      </c>
      <c r="D68" s="22"/>
      <c r="F68" s="14">
        <v>476400000</v>
      </c>
      <c r="G68" s="14">
        <f t="shared" si="0"/>
        <v>0</v>
      </c>
    </row>
    <row r="69" spans="1:7" x14ac:dyDescent="0.25">
      <c r="A69" s="15" t="s">
        <v>75</v>
      </c>
      <c r="B69" s="16" t="s">
        <v>76</v>
      </c>
      <c r="C69" s="26">
        <v>477400000</v>
      </c>
      <c r="D69" s="22"/>
      <c r="F69" s="14">
        <v>477400000</v>
      </c>
      <c r="G69" s="14">
        <f t="shared" si="0"/>
        <v>0</v>
      </c>
    </row>
    <row r="70" spans="1:7" x14ac:dyDescent="0.25">
      <c r="A70" s="12" t="s">
        <v>484</v>
      </c>
      <c r="B70" s="13" t="s">
        <v>77</v>
      </c>
      <c r="C70" s="25">
        <v>490000000</v>
      </c>
      <c r="D70" s="22"/>
      <c r="F70" s="14">
        <v>490000000</v>
      </c>
      <c r="G70" s="14">
        <f t="shared" si="0"/>
        <v>0</v>
      </c>
    </row>
    <row r="71" spans="1:7" x14ac:dyDescent="0.25">
      <c r="A71" s="12" t="s">
        <v>78</v>
      </c>
      <c r="B71" s="13" t="s">
        <v>79</v>
      </c>
      <c r="C71" s="25">
        <v>490000000</v>
      </c>
      <c r="D71" s="22"/>
      <c r="F71" s="14">
        <v>490000000</v>
      </c>
      <c r="G71" s="14">
        <f t="shared" si="0"/>
        <v>0</v>
      </c>
    </row>
    <row r="72" spans="1:7" x14ac:dyDescent="0.25">
      <c r="A72" s="15" t="s">
        <v>485</v>
      </c>
      <c r="B72" s="16" t="s">
        <v>80</v>
      </c>
      <c r="C72" s="26">
        <v>495000000</v>
      </c>
      <c r="D72" s="22"/>
      <c r="F72" s="14">
        <v>495000000</v>
      </c>
      <c r="G72" s="14">
        <f t="shared" si="0"/>
        <v>0</v>
      </c>
    </row>
    <row r="73" spans="1:7" x14ac:dyDescent="0.25">
      <c r="A73" s="17" t="s">
        <v>81</v>
      </c>
      <c r="B73" s="18" t="s">
        <v>82</v>
      </c>
      <c r="C73" s="18">
        <v>495000000</v>
      </c>
      <c r="D73" s="22"/>
      <c r="F73" s="14">
        <v>495000000</v>
      </c>
      <c r="G73" s="14">
        <f t="shared" si="0"/>
        <v>0</v>
      </c>
    </row>
    <row r="74" spans="1:7" x14ac:dyDescent="0.25">
      <c r="A74" s="19" t="s">
        <v>486</v>
      </c>
      <c r="B74" s="20" t="s">
        <v>84</v>
      </c>
      <c r="C74" s="28">
        <v>338800000</v>
      </c>
      <c r="D74" s="22"/>
      <c r="F74" s="14">
        <v>338800000</v>
      </c>
      <c r="G74" s="14">
        <f t="shared" si="0"/>
        <v>0</v>
      </c>
    </row>
    <row r="75" spans="1:7" x14ac:dyDescent="0.25">
      <c r="A75" s="15" t="s">
        <v>487</v>
      </c>
      <c r="B75" s="16" t="s">
        <v>86</v>
      </c>
      <c r="C75" s="26">
        <v>350000000</v>
      </c>
      <c r="D75" s="22"/>
      <c r="F75" s="14">
        <v>350000000</v>
      </c>
      <c r="G75" s="14">
        <f t="shared" si="0"/>
        <v>0</v>
      </c>
    </row>
    <row r="76" spans="1:7" x14ac:dyDescent="0.25">
      <c r="A76" s="12" t="s">
        <v>488</v>
      </c>
      <c r="B76" s="13" t="s">
        <v>88</v>
      </c>
      <c r="C76" s="25">
        <v>354600000</v>
      </c>
      <c r="D76" s="22"/>
      <c r="F76" s="14">
        <v>354600000</v>
      </c>
      <c r="G76" s="14">
        <f t="shared" si="0"/>
        <v>0</v>
      </c>
    </row>
    <row r="77" spans="1:7" x14ac:dyDescent="0.25">
      <c r="A77" s="17" t="s">
        <v>489</v>
      </c>
      <c r="B77" s="18" t="s">
        <v>90</v>
      </c>
      <c r="C77" s="18">
        <v>367000000</v>
      </c>
      <c r="D77" s="22"/>
      <c r="F77" s="14">
        <v>367000000</v>
      </c>
      <c r="G77" s="14">
        <f t="shared" ref="G77:G140" si="1">C77-F77</f>
        <v>0</v>
      </c>
    </row>
    <row r="78" spans="1:7" x14ac:dyDescent="0.25">
      <c r="A78" s="21" t="s">
        <v>91</v>
      </c>
      <c r="B78" s="22" t="s">
        <v>92</v>
      </c>
      <c r="C78" s="29">
        <v>667200000</v>
      </c>
      <c r="D78" s="22"/>
      <c r="F78" s="14">
        <v>667000000</v>
      </c>
      <c r="G78" s="14">
        <f t="shared" si="1"/>
        <v>200000</v>
      </c>
    </row>
    <row r="79" spans="1:7" x14ac:dyDescent="0.25">
      <c r="A79" s="17" t="s">
        <v>209</v>
      </c>
      <c r="B79" s="18" t="s">
        <v>93</v>
      </c>
      <c r="C79" s="18">
        <v>669800000</v>
      </c>
      <c r="D79" s="22"/>
      <c r="F79" s="14">
        <v>669600000</v>
      </c>
      <c r="G79" s="14">
        <f t="shared" si="1"/>
        <v>200000</v>
      </c>
    </row>
    <row r="80" spans="1:7" x14ac:dyDescent="0.25">
      <c r="A80" s="19" t="s">
        <v>94</v>
      </c>
      <c r="B80" s="20" t="s">
        <v>95</v>
      </c>
      <c r="C80" s="28">
        <v>1905100000</v>
      </c>
      <c r="D80" s="22"/>
      <c r="F80" s="14">
        <v>1905100000</v>
      </c>
      <c r="G80" s="14">
        <f t="shared" si="1"/>
        <v>0</v>
      </c>
    </row>
    <row r="81" spans="1:7" x14ac:dyDescent="0.25">
      <c r="A81" s="12" t="s">
        <v>96</v>
      </c>
      <c r="B81" s="13" t="s">
        <v>97</v>
      </c>
      <c r="C81" s="25">
        <v>1908700000</v>
      </c>
      <c r="D81" s="22"/>
      <c r="F81" s="14">
        <v>1908700000</v>
      </c>
      <c r="G81" s="14">
        <f t="shared" si="1"/>
        <v>0</v>
      </c>
    </row>
    <row r="82" spans="1:7" x14ac:dyDescent="0.25">
      <c r="A82" s="15" t="s">
        <v>99</v>
      </c>
      <c r="B82" s="16" t="s">
        <v>100</v>
      </c>
      <c r="C82" s="26">
        <v>1690000000</v>
      </c>
      <c r="D82" s="22"/>
      <c r="F82" s="14">
        <v>1690000000</v>
      </c>
      <c r="G82" s="14">
        <f t="shared" si="1"/>
        <v>0</v>
      </c>
    </row>
    <row r="83" spans="1:7" x14ac:dyDescent="0.25">
      <c r="A83" s="12" t="s">
        <v>490</v>
      </c>
      <c r="B83" s="13" t="s">
        <v>101</v>
      </c>
      <c r="C83" s="25">
        <v>1690500000</v>
      </c>
      <c r="D83" s="22"/>
      <c r="F83" s="14">
        <v>1690500000</v>
      </c>
      <c r="G83" s="14">
        <f t="shared" si="1"/>
        <v>0</v>
      </c>
    </row>
    <row r="84" spans="1:7" x14ac:dyDescent="0.25">
      <c r="A84" s="12" t="s">
        <v>102</v>
      </c>
      <c r="B84" s="13" t="s">
        <v>103</v>
      </c>
      <c r="C84" s="25">
        <v>1771100000</v>
      </c>
      <c r="D84" s="22"/>
      <c r="F84" s="14">
        <v>1771100000</v>
      </c>
      <c r="G84" s="14">
        <f t="shared" si="1"/>
        <v>0</v>
      </c>
    </row>
    <row r="85" spans="1:7" x14ac:dyDescent="0.25">
      <c r="A85" s="17" t="s">
        <v>491</v>
      </c>
      <c r="B85" s="18" t="s">
        <v>104</v>
      </c>
      <c r="C85" s="18">
        <v>1774700000</v>
      </c>
      <c r="D85" s="22"/>
      <c r="F85" s="14">
        <v>1774700000</v>
      </c>
      <c r="G85" s="14">
        <f t="shared" si="1"/>
        <v>0</v>
      </c>
    </row>
    <row r="86" spans="1:7" x14ac:dyDescent="0.25">
      <c r="A86" s="19" t="s">
        <v>105</v>
      </c>
      <c r="B86" s="20" t="s">
        <v>106</v>
      </c>
      <c r="C86" s="28">
        <v>439400000</v>
      </c>
      <c r="D86" s="22"/>
      <c r="F86" s="14">
        <v>439400000</v>
      </c>
      <c r="G86" s="14">
        <f t="shared" si="1"/>
        <v>0</v>
      </c>
    </row>
    <row r="87" spans="1:7" x14ac:dyDescent="0.25">
      <c r="A87" s="12" t="s">
        <v>107</v>
      </c>
      <c r="B87" s="13" t="s">
        <v>108</v>
      </c>
      <c r="C87" s="25">
        <v>490000000</v>
      </c>
      <c r="D87" s="22"/>
      <c r="F87" s="14">
        <v>490000000</v>
      </c>
      <c r="G87" s="14">
        <f t="shared" si="1"/>
        <v>0</v>
      </c>
    </row>
    <row r="88" spans="1:7" x14ac:dyDescent="0.25">
      <c r="A88" s="17" t="s">
        <v>109</v>
      </c>
      <c r="B88" s="18" t="s">
        <v>110</v>
      </c>
      <c r="C88" s="18">
        <v>469000000</v>
      </c>
      <c r="D88" s="22"/>
      <c r="F88" s="14">
        <v>469000000</v>
      </c>
      <c r="G88" s="14">
        <f t="shared" si="1"/>
        <v>0</v>
      </c>
    </row>
    <row r="89" spans="1:7" x14ac:dyDescent="0.25">
      <c r="A89" s="19" t="s">
        <v>492</v>
      </c>
      <c r="B89" s="20" t="s">
        <v>111</v>
      </c>
      <c r="C89" s="28">
        <v>483000000</v>
      </c>
      <c r="D89" s="22"/>
      <c r="F89" s="14">
        <v>483000000</v>
      </c>
      <c r="G89" s="14">
        <f t="shared" si="1"/>
        <v>0</v>
      </c>
    </row>
    <row r="90" spans="1:7" x14ac:dyDescent="0.25">
      <c r="A90" s="12" t="s">
        <v>367</v>
      </c>
      <c r="B90" s="13" t="s">
        <v>112</v>
      </c>
      <c r="C90" s="25">
        <v>483000000</v>
      </c>
      <c r="D90" s="22"/>
      <c r="F90" s="14">
        <v>483000000</v>
      </c>
      <c r="G90" s="14">
        <f t="shared" si="1"/>
        <v>0</v>
      </c>
    </row>
    <row r="91" spans="1:7" x14ac:dyDescent="0.25">
      <c r="A91" s="15" t="s">
        <v>493</v>
      </c>
      <c r="B91" s="16" t="s">
        <v>113</v>
      </c>
      <c r="C91" s="26">
        <v>526000000</v>
      </c>
      <c r="D91" s="22"/>
      <c r="F91" s="14">
        <v>526000000</v>
      </c>
      <c r="G91" s="14">
        <f t="shared" si="1"/>
        <v>0</v>
      </c>
    </row>
    <row r="92" spans="1:7" x14ac:dyDescent="0.25">
      <c r="A92" s="12" t="s">
        <v>368</v>
      </c>
      <c r="B92" s="13" t="s">
        <v>114</v>
      </c>
      <c r="C92" s="25">
        <v>526000000</v>
      </c>
      <c r="D92" s="22"/>
      <c r="F92" s="14">
        <v>526000000</v>
      </c>
      <c r="G92" s="14">
        <f t="shared" si="1"/>
        <v>0</v>
      </c>
    </row>
    <row r="93" spans="1:7" x14ac:dyDescent="0.25">
      <c r="A93" s="12" t="s">
        <v>494</v>
      </c>
      <c r="B93" s="13" t="s">
        <v>115</v>
      </c>
      <c r="C93" s="25">
        <v>530000000</v>
      </c>
      <c r="D93" s="22"/>
      <c r="F93" s="14">
        <v>530000000</v>
      </c>
      <c r="G93" s="14">
        <f t="shared" si="1"/>
        <v>0</v>
      </c>
    </row>
    <row r="94" spans="1:7" x14ac:dyDescent="0.25">
      <c r="A94" s="15" t="s">
        <v>369</v>
      </c>
      <c r="B94" s="16" t="s">
        <v>116</v>
      </c>
      <c r="C94" s="26">
        <v>530000000</v>
      </c>
      <c r="D94" s="22"/>
      <c r="F94" s="14">
        <v>530000000</v>
      </c>
      <c r="G94" s="14">
        <f t="shared" si="1"/>
        <v>0</v>
      </c>
    </row>
    <row r="95" spans="1:7" x14ac:dyDescent="0.25">
      <c r="A95" s="15" t="s">
        <v>494</v>
      </c>
      <c r="B95" s="16" t="s">
        <v>688</v>
      </c>
      <c r="C95" s="26">
        <v>530000000</v>
      </c>
      <c r="D95" s="22"/>
      <c r="F95" s="14">
        <v>530000000</v>
      </c>
      <c r="G95" s="14">
        <f t="shared" si="1"/>
        <v>0</v>
      </c>
    </row>
    <row r="96" spans="1:7" x14ac:dyDescent="0.25">
      <c r="A96" s="12" t="s">
        <v>369</v>
      </c>
      <c r="B96" s="13" t="s">
        <v>689</v>
      </c>
      <c r="C96" s="25">
        <v>530000000</v>
      </c>
      <c r="D96" s="22"/>
      <c r="F96" s="14">
        <v>530000000</v>
      </c>
      <c r="G96" s="14">
        <f t="shared" si="1"/>
        <v>0</v>
      </c>
    </row>
    <row r="97" spans="1:7" x14ac:dyDescent="0.25">
      <c r="A97" s="12" t="s">
        <v>495</v>
      </c>
      <c r="B97" s="13" t="s">
        <v>117</v>
      </c>
      <c r="C97" s="25">
        <v>600000000</v>
      </c>
      <c r="D97" s="22"/>
      <c r="F97" s="14">
        <v>600000000</v>
      </c>
      <c r="G97" s="14">
        <f t="shared" si="1"/>
        <v>0</v>
      </c>
    </row>
    <row r="98" spans="1:7" x14ac:dyDescent="0.25">
      <c r="A98" s="15" t="s">
        <v>370</v>
      </c>
      <c r="B98" s="16" t="s">
        <v>118</v>
      </c>
      <c r="C98" s="26">
        <v>600000000</v>
      </c>
      <c r="D98" s="22"/>
      <c r="F98" s="14">
        <v>600000000</v>
      </c>
      <c r="G98" s="14">
        <f t="shared" si="1"/>
        <v>0</v>
      </c>
    </row>
    <row r="99" spans="1:7" x14ac:dyDescent="0.25">
      <c r="A99" s="12" t="s">
        <v>795</v>
      </c>
      <c r="B99" s="13" t="s">
        <v>119</v>
      </c>
      <c r="C99" s="25">
        <v>572900000</v>
      </c>
      <c r="D99" s="22"/>
      <c r="F99" s="14">
        <v>572900000</v>
      </c>
      <c r="G99" s="14">
        <f t="shared" si="1"/>
        <v>0</v>
      </c>
    </row>
    <row r="100" spans="1:7" x14ac:dyDescent="0.25">
      <c r="A100" s="12" t="s">
        <v>837</v>
      </c>
      <c r="B100" s="13" t="s">
        <v>126</v>
      </c>
      <c r="C100" s="25">
        <v>588000000</v>
      </c>
      <c r="D100" s="22"/>
      <c r="F100" s="14">
        <v>588000000</v>
      </c>
      <c r="G100" s="14">
        <f t="shared" si="1"/>
        <v>0</v>
      </c>
    </row>
    <row r="101" spans="1:7" x14ac:dyDescent="0.25">
      <c r="A101" s="15" t="s">
        <v>496</v>
      </c>
      <c r="B101" s="16" t="s">
        <v>120</v>
      </c>
      <c r="C101" s="26">
        <v>670000000</v>
      </c>
      <c r="D101" s="22"/>
      <c r="F101" s="14">
        <v>670000000</v>
      </c>
      <c r="G101" s="14">
        <f t="shared" si="1"/>
        <v>0</v>
      </c>
    </row>
    <row r="102" spans="1:7" x14ac:dyDescent="0.25">
      <c r="A102" s="12" t="s">
        <v>371</v>
      </c>
      <c r="B102" s="13" t="s">
        <v>121</v>
      </c>
      <c r="C102" s="25">
        <v>670000000</v>
      </c>
      <c r="D102" s="22"/>
      <c r="F102" s="14">
        <v>670000000</v>
      </c>
      <c r="G102" s="14">
        <f t="shared" si="1"/>
        <v>0</v>
      </c>
    </row>
    <row r="103" spans="1:7" x14ac:dyDescent="0.25">
      <c r="A103" s="12" t="s">
        <v>497</v>
      </c>
      <c r="B103" s="13" t="s">
        <v>122</v>
      </c>
      <c r="C103" s="25">
        <v>649400000</v>
      </c>
      <c r="D103" s="22"/>
      <c r="F103" s="14">
        <v>649400000</v>
      </c>
      <c r="G103" s="14">
        <f t="shared" si="1"/>
        <v>0</v>
      </c>
    </row>
    <row r="104" spans="1:7" x14ac:dyDescent="0.25">
      <c r="A104" s="15" t="s">
        <v>498</v>
      </c>
      <c r="B104" s="16" t="s">
        <v>124</v>
      </c>
      <c r="C104" s="26">
        <v>652300000</v>
      </c>
      <c r="D104" s="22"/>
      <c r="F104" s="14">
        <v>652300000</v>
      </c>
      <c r="G104" s="14">
        <f t="shared" si="1"/>
        <v>0</v>
      </c>
    </row>
    <row r="105" spans="1:7" x14ac:dyDescent="0.25">
      <c r="A105" s="17" t="s">
        <v>838</v>
      </c>
      <c r="B105" s="18" t="s">
        <v>125</v>
      </c>
      <c r="C105" s="18">
        <v>658000000</v>
      </c>
      <c r="D105" s="22"/>
      <c r="F105" s="14">
        <v>658000000</v>
      </c>
      <c r="G105" s="14">
        <f t="shared" si="1"/>
        <v>0</v>
      </c>
    </row>
    <row r="106" spans="1:7" x14ac:dyDescent="0.25">
      <c r="A106" s="19" t="s">
        <v>751</v>
      </c>
      <c r="B106" s="20" t="s">
        <v>729</v>
      </c>
      <c r="C106" s="28">
        <v>483000000</v>
      </c>
      <c r="D106" s="22"/>
      <c r="F106" s="14">
        <v>483000000</v>
      </c>
      <c r="G106" s="14">
        <f t="shared" si="1"/>
        <v>0</v>
      </c>
    </row>
    <row r="107" spans="1:7" x14ac:dyDescent="0.25">
      <c r="A107" s="15" t="s">
        <v>718</v>
      </c>
      <c r="B107" s="16" t="s">
        <v>730</v>
      </c>
      <c r="C107" s="26">
        <v>483000000</v>
      </c>
      <c r="D107" s="22"/>
      <c r="F107" s="14">
        <v>483000000</v>
      </c>
      <c r="G107" s="14">
        <f t="shared" si="1"/>
        <v>0</v>
      </c>
    </row>
    <row r="108" spans="1:7" x14ac:dyDescent="0.25">
      <c r="A108" s="12" t="s">
        <v>752</v>
      </c>
      <c r="B108" s="13" t="s">
        <v>731</v>
      </c>
      <c r="C108" s="25">
        <v>526000000</v>
      </c>
      <c r="D108" s="22"/>
      <c r="F108" s="14">
        <v>526000000</v>
      </c>
      <c r="G108" s="14">
        <f t="shared" si="1"/>
        <v>0</v>
      </c>
    </row>
    <row r="109" spans="1:7" x14ac:dyDescent="0.25">
      <c r="A109" s="12" t="s">
        <v>719</v>
      </c>
      <c r="B109" s="13" t="s">
        <v>732</v>
      </c>
      <c r="C109" s="25">
        <v>526000000</v>
      </c>
      <c r="D109" s="22"/>
      <c r="F109" s="14">
        <v>526000000</v>
      </c>
      <c r="G109" s="14">
        <f t="shared" si="1"/>
        <v>0</v>
      </c>
    </row>
    <row r="110" spans="1:7" x14ac:dyDescent="0.25">
      <c r="A110" s="15" t="s">
        <v>839</v>
      </c>
      <c r="B110" s="16" t="s">
        <v>733</v>
      </c>
      <c r="C110" s="26">
        <v>509400000</v>
      </c>
      <c r="D110" s="22"/>
      <c r="F110" s="14">
        <v>509400000</v>
      </c>
      <c r="G110" s="14">
        <f t="shared" si="1"/>
        <v>0</v>
      </c>
    </row>
    <row r="111" spans="1:7" x14ac:dyDescent="0.25">
      <c r="A111" s="15" t="s">
        <v>720</v>
      </c>
      <c r="B111" s="16" t="s">
        <v>734</v>
      </c>
      <c r="C111" s="26">
        <v>512400000</v>
      </c>
      <c r="D111" s="22"/>
      <c r="F111" s="14">
        <v>512400000</v>
      </c>
      <c r="G111" s="14">
        <f t="shared" si="1"/>
        <v>0</v>
      </c>
    </row>
    <row r="112" spans="1:7" x14ac:dyDescent="0.25">
      <c r="A112" s="12" t="s">
        <v>840</v>
      </c>
      <c r="B112" s="13" t="s">
        <v>735</v>
      </c>
      <c r="C112" s="25">
        <v>564500000</v>
      </c>
      <c r="D112" s="22"/>
      <c r="F112" s="14">
        <v>564500000</v>
      </c>
      <c r="G112" s="14">
        <f t="shared" si="1"/>
        <v>0</v>
      </c>
    </row>
    <row r="113" spans="1:7" x14ac:dyDescent="0.25">
      <c r="A113" s="12" t="s">
        <v>721</v>
      </c>
      <c r="B113" s="13" t="s">
        <v>736</v>
      </c>
      <c r="C113" s="25">
        <v>567400000</v>
      </c>
      <c r="D113" s="22"/>
      <c r="F113" s="14">
        <v>567400000</v>
      </c>
      <c r="G113" s="14">
        <f t="shared" si="1"/>
        <v>0</v>
      </c>
    </row>
    <row r="114" spans="1:7" x14ac:dyDescent="0.25">
      <c r="A114" s="15" t="s">
        <v>841</v>
      </c>
      <c r="B114" s="16" t="s">
        <v>737</v>
      </c>
      <c r="C114" s="26">
        <v>530000000</v>
      </c>
      <c r="D114" s="22"/>
      <c r="F114" s="14">
        <v>530000000</v>
      </c>
      <c r="G114" s="14">
        <f t="shared" si="1"/>
        <v>0</v>
      </c>
    </row>
    <row r="115" spans="1:7" x14ac:dyDescent="0.25">
      <c r="A115" s="12" t="s">
        <v>722</v>
      </c>
      <c r="B115" s="13" t="s">
        <v>738</v>
      </c>
      <c r="C115" s="25">
        <v>530000000</v>
      </c>
      <c r="D115" s="22"/>
      <c r="F115" s="14">
        <v>530000000</v>
      </c>
      <c r="G115" s="14">
        <f t="shared" si="1"/>
        <v>0</v>
      </c>
    </row>
    <row r="116" spans="1:7" x14ac:dyDescent="0.25">
      <c r="A116" s="12" t="s">
        <v>753</v>
      </c>
      <c r="B116" s="13" t="s">
        <v>739</v>
      </c>
      <c r="C116" s="25">
        <v>600000000</v>
      </c>
      <c r="D116" s="22"/>
      <c r="F116" s="14">
        <v>600000000</v>
      </c>
      <c r="G116" s="14">
        <f t="shared" si="1"/>
        <v>0</v>
      </c>
    </row>
    <row r="117" spans="1:7" x14ac:dyDescent="0.25">
      <c r="A117" s="15" t="s">
        <v>723</v>
      </c>
      <c r="B117" s="16" t="s">
        <v>740</v>
      </c>
      <c r="C117" s="26">
        <v>600000000</v>
      </c>
      <c r="D117" s="22"/>
      <c r="F117" s="14">
        <v>600000000</v>
      </c>
      <c r="G117" s="14">
        <f t="shared" si="1"/>
        <v>0</v>
      </c>
    </row>
    <row r="118" spans="1:7" x14ac:dyDescent="0.25">
      <c r="A118" s="12" t="s">
        <v>754</v>
      </c>
      <c r="B118" s="13" t="s">
        <v>741</v>
      </c>
      <c r="C118" s="25">
        <v>572900000</v>
      </c>
      <c r="D118" s="22"/>
      <c r="F118" s="14">
        <v>572900000</v>
      </c>
      <c r="G118" s="14">
        <f t="shared" si="1"/>
        <v>0</v>
      </c>
    </row>
    <row r="119" spans="1:7" x14ac:dyDescent="0.25">
      <c r="A119" s="12" t="s">
        <v>755</v>
      </c>
      <c r="B119" s="13" t="s">
        <v>742</v>
      </c>
      <c r="C119" s="25">
        <v>575800000</v>
      </c>
      <c r="D119" s="22"/>
      <c r="F119" s="14">
        <v>575800000</v>
      </c>
      <c r="G119" s="14">
        <f t="shared" si="1"/>
        <v>0</v>
      </c>
    </row>
    <row r="120" spans="1:7" x14ac:dyDescent="0.25">
      <c r="A120" s="15" t="s">
        <v>756</v>
      </c>
      <c r="B120" s="16" t="s">
        <v>743</v>
      </c>
      <c r="C120" s="26">
        <v>670000000</v>
      </c>
      <c r="D120" s="22"/>
      <c r="F120" s="14">
        <v>670000000</v>
      </c>
      <c r="G120" s="14">
        <f t="shared" si="1"/>
        <v>0</v>
      </c>
    </row>
    <row r="121" spans="1:7" x14ac:dyDescent="0.25">
      <c r="A121" s="12" t="s">
        <v>725</v>
      </c>
      <c r="B121" s="13" t="s">
        <v>744</v>
      </c>
      <c r="C121" s="25">
        <v>670000000</v>
      </c>
      <c r="D121" s="22"/>
      <c r="F121" s="14">
        <v>670000000</v>
      </c>
      <c r="G121" s="14">
        <f t="shared" si="1"/>
        <v>0</v>
      </c>
    </row>
    <row r="122" spans="1:7" x14ac:dyDescent="0.25">
      <c r="A122" s="12" t="s">
        <v>842</v>
      </c>
      <c r="B122" s="13" t="s">
        <v>745</v>
      </c>
      <c r="C122" s="25">
        <v>588000000</v>
      </c>
      <c r="D122" s="22"/>
      <c r="F122" s="14">
        <v>588000000</v>
      </c>
      <c r="G122" s="14">
        <f t="shared" si="1"/>
        <v>0</v>
      </c>
    </row>
    <row r="123" spans="1:7" x14ac:dyDescent="0.25">
      <c r="A123" s="15" t="s">
        <v>726</v>
      </c>
      <c r="B123" s="16" t="s">
        <v>746</v>
      </c>
      <c r="C123" s="26">
        <v>588000000</v>
      </c>
      <c r="D123" s="22"/>
      <c r="F123" s="14">
        <v>588000000</v>
      </c>
      <c r="G123" s="14">
        <f t="shared" si="1"/>
        <v>0</v>
      </c>
    </row>
    <row r="124" spans="1:7" x14ac:dyDescent="0.25">
      <c r="A124" s="12" t="s">
        <v>757</v>
      </c>
      <c r="B124" s="13" t="s">
        <v>747</v>
      </c>
      <c r="C124" s="25">
        <v>649400000</v>
      </c>
      <c r="D124" s="22"/>
      <c r="F124" s="14">
        <v>649400000</v>
      </c>
      <c r="G124" s="14">
        <f t="shared" si="1"/>
        <v>0</v>
      </c>
    </row>
    <row r="125" spans="1:7" x14ac:dyDescent="0.25">
      <c r="A125" s="12" t="s">
        <v>758</v>
      </c>
      <c r="B125" s="13" t="s">
        <v>748</v>
      </c>
      <c r="C125" s="25">
        <v>652300000</v>
      </c>
      <c r="D125" s="22"/>
      <c r="F125" s="14">
        <v>652300000</v>
      </c>
      <c r="G125" s="14">
        <f t="shared" si="1"/>
        <v>0</v>
      </c>
    </row>
    <row r="126" spans="1:7" x14ac:dyDescent="0.25">
      <c r="A126" s="15" t="s">
        <v>843</v>
      </c>
      <c r="B126" s="16" t="s">
        <v>749</v>
      </c>
      <c r="C126" s="26">
        <v>658000000</v>
      </c>
      <c r="D126" s="22"/>
      <c r="F126" s="14">
        <v>658000000</v>
      </c>
      <c r="G126" s="14">
        <f t="shared" si="1"/>
        <v>0</v>
      </c>
    </row>
    <row r="127" spans="1:7" x14ac:dyDescent="0.25">
      <c r="A127" s="17" t="s">
        <v>728</v>
      </c>
      <c r="B127" s="18" t="s">
        <v>750</v>
      </c>
      <c r="C127" s="18">
        <v>658000000</v>
      </c>
      <c r="D127" s="22"/>
      <c r="F127" s="14">
        <v>658000000</v>
      </c>
      <c r="G127" s="14">
        <f t="shared" si="1"/>
        <v>0</v>
      </c>
    </row>
    <row r="128" spans="1:7" x14ac:dyDescent="0.25">
      <c r="A128" s="17" t="s">
        <v>128</v>
      </c>
      <c r="B128" s="18" t="s">
        <v>129</v>
      </c>
      <c r="C128" s="18">
        <v>459000000</v>
      </c>
      <c r="D128" s="22"/>
      <c r="F128" s="14">
        <v>459000000</v>
      </c>
      <c r="G128" s="14">
        <f t="shared" si="1"/>
        <v>0</v>
      </c>
    </row>
    <row r="129" spans="1:7" x14ac:dyDescent="0.25">
      <c r="A129" s="19" t="s">
        <v>130</v>
      </c>
      <c r="B129" s="20" t="s">
        <v>131</v>
      </c>
      <c r="C129" s="28">
        <v>494400000</v>
      </c>
      <c r="D129" s="22"/>
      <c r="F129" s="14">
        <v>494400000</v>
      </c>
      <c r="G129" s="14">
        <f t="shared" si="1"/>
        <v>0</v>
      </c>
    </row>
    <row r="130" spans="1:7" x14ac:dyDescent="0.25">
      <c r="A130" s="15" t="s">
        <v>132</v>
      </c>
      <c r="B130" s="16" t="s">
        <v>133</v>
      </c>
      <c r="C130" s="26">
        <v>529000000</v>
      </c>
      <c r="D130" s="22"/>
      <c r="F130" s="14">
        <v>529000000</v>
      </c>
      <c r="G130" s="14">
        <f t="shared" si="1"/>
        <v>0</v>
      </c>
    </row>
    <row r="131" spans="1:7" x14ac:dyDescent="0.25">
      <c r="A131" s="17" t="s">
        <v>134</v>
      </c>
      <c r="B131" s="18" t="s">
        <v>135</v>
      </c>
      <c r="C131" s="18">
        <v>587000000</v>
      </c>
      <c r="D131" s="22"/>
      <c r="F131" s="14">
        <v>587000000</v>
      </c>
      <c r="G131" s="14">
        <f t="shared" si="1"/>
        <v>0</v>
      </c>
    </row>
    <row r="132" spans="1:7" x14ac:dyDescent="0.25">
      <c r="A132" s="19" t="s">
        <v>499</v>
      </c>
      <c r="B132" s="20" t="s">
        <v>210</v>
      </c>
      <c r="C132" s="28">
        <v>236000000</v>
      </c>
      <c r="D132" s="22"/>
      <c r="F132" s="14">
        <v>236000000</v>
      </c>
      <c r="G132" s="14">
        <f t="shared" si="1"/>
        <v>0</v>
      </c>
    </row>
    <row r="133" spans="1:7" x14ac:dyDescent="0.25">
      <c r="A133" s="15" t="s">
        <v>500</v>
      </c>
      <c r="B133" s="16" t="s">
        <v>211</v>
      </c>
      <c r="C133" s="26">
        <v>236000000</v>
      </c>
      <c r="D133" s="22"/>
      <c r="F133" s="14">
        <v>236000000</v>
      </c>
      <c r="G133" s="14">
        <f t="shared" si="1"/>
        <v>0</v>
      </c>
    </row>
    <row r="134" spans="1:7" x14ac:dyDescent="0.25">
      <c r="A134" s="12" t="s">
        <v>501</v>
      </c>
      <c r="B134" s="13" t="s">
        <v>212</v>
      </c>
      <c r="C134" s="25">
        <v>241000000</v>
      </c>
      <c r="D134" s="22"/>
      <c r="F134" s="14">
        <v>241000000</v>
      </c>
      <c r="G134" s="14">
        <f t="shared" si="1"/>
        <v>0</v>
      </c>
    </row>
    <row r="135" spans="1:7" x14ac:dyDescent="0.25">
      <c r="A135" s="12" t="s">
        <v>502</v>
      </c>
      <c r="B135" s="13" t="s">
        <v>213</v>
      </c>
      <c r="C135" s="25">
        <v>242000000</v>
      </c>
      <c r="D135" s="22"/>
      <c r="F135" s="14">
        <v>242000000</v>
      </c>
      <c r="G135" s="14">
        <f t="shared" si="1"/>
        <v>0</v>
      </c>
    </row>
    <row r="136" spans="1:7" x14ac:dyDescent="0.25">
      <c r="A136" s="15" t="s">
        <v>224</v>
      </c>
      <c r="B136" s="16" t="s">
        <v>214</v>
      </c>
      <c r="C136" s="26">
        <v>264100000</v>
      </c>
      <c r="D136" s="22"/>
      <c r="F136" s="14">
        <v>264100000</v>
      </c>
      <c r="G136" s="14">
        <f t="shared" si="1"/>
        <v>0</v>
      </c>
    </row>
    <row r="137" spans="1:7" x14ac:dyDescent="0.25">
      <c r="A137" s="12" t="s">
        <v>224</v>
      </c>
      <c r="B137" s="13" t="s">
        <v>544</v>
      </c>
      <c r="C137" s="25">
        <v>264000000</v>
      </c>
      <c r="D137" s="22"/>
      <c r="F137" s="14">
        <v>264000000</v>
      </c>
      <c r="G137" s="14">
        <f t="shared" si="1"/>
        <v>0</v>
      </c>
    </row>
    <row r="138" spans="1:7" x14ac:dyDescent="0.25">
      <c r="A138" s="12" t="s">
        <v>503</v>
      </c>
      <c r="B138" s="13" t="s">
        <v>215</v>
      </c>
      <c r="C138" s="25">
        <v>295100000</v>
      </c>
      <c r="D138" s="22"/>
      <c r="F138" s="14">
        <v>295100000</v>
      </c>
      <c r="G138" s="14">
        <f t="shared" si="1"/>
        <v>0</v>
      </c>
    </row>
    <row r="139" spans="1:7" x14ac:dyDescent="0.25">
      <c r="A139" s="15" t="s">
        <v>504</v>
      </c>
      <c r="B139" s="16" t="s">
        <v>216</v>
      </c>
      <c r="C139" s="26">
        <v>295000000</v>
      </c>
      <c r="D139" s="22"/>
      <c r="F139" s="14">
        <v>295000000</v>
      </c>
      <c r="G139" s="14">
        <f t="shared" si="1"/>
        <v>0</v>
      </c>
    </row>
    <row r="140" spans="1:7" x14ac:dyDescent="0.25">
      <c r="A140" s="12" t="s">
        <v>505</v>
      </c>
      <c r="B140" s="13" t="s">
        <v>217</v>
      </c>
      <c r="C140" s="25">
        <v>300100000</v>
      </c>
      <c r="D140" s="22"/>
      <c r="F140" s="14">
        <v>300100000</v>
      </c>
      <c r="G140" s="14">
        <f t="shared" si="1"/>
        <v>0</v>
      </c>
    </row>
    <row r="141" spans="1:7" x14ac:dyDescent="0.25">
      <c r="A141" s="12" t="s">
        <v>506</v>
      </c>
      <c r="B141" s="13" t="s">
        <v>218</v>
      </c>
      <c r="C141" s="25">
        <v>301100000</v>
      </c>
      <c r="D141" s="22"/>
      <c r="F141" s="14">
        <v>301100000</v>
      </c>
      <c r="G141" s="14">
        <f t="shared" ref="G141:G204" si="2">C141-F141</f>
        <v>0</v>
      </c>
    </row>
    <row r="142" spans="1:7" x14ac:dyDescent="0.25">
      <c r="A142" s="15" t="s">
        <v>225</v>
      </c>
      <c r="B142" s="16" t="s">
        <v>219</v>
      </c>
      <c r="C142" s="26">
        <v>331000000</v>
      </c>
      <c r="D142" s="22"/>
      <c r="F142" s="14">
        <v>331000000</v>
      </c>
      <c r="G142" s="14">
        <f t="shared" si="2"/>
        <v>0</v>
      </c>
    </row>
    <row r="143" spans="1:7" x14ac:dyDescent="0.25">
      <c r="A143" s="15" t="s">
        <v>226</v>
      </c>
      <c r="B143" s="16" t="s">
        <v>220</v>
      </c>
      <c r="C143" s="26">
        <v>346000000</v>
      </c>
      <c r="D143" s="22"/>
      <c r="F143" s="14">
        <v>346000000</v>
      </c>
      <c r="G143" s="14">
        <f t="shared" si="2"/>
        <v>0</v>
      </c>
    </row>
    <row r="144" spans="1:7" x14ac:dyDescent="0.25">
      <c r="A144" s="12" t="s">
        <v>507</v>
      </c>
      <c r="B144" s="13" t="s">
        <v>221</v>
      </c>
      <c r="C144" s="25">
        <v>346000000</v>
      </c>
      <c r="D144" s="22"/>
      <c r="F144" s="14">
        <v>346000000</v>
      </c>
      <c r="G144" s="14">
        <f t="shared" si="2"/>
        <v>0</v>
      </c>
    </row>
    <row r="145" spans="1:7" x14ac:dyDescent="0.25">
      <c r="A145" s="12" t="s">
        <v>228</v>
      </c>
      <c r="B145" s="13" t="s">
        <v>222</v>
      </c>
      <c r="C145" s="25">
        <v>351000000</v>
      </c>
      <c r="D145" s="22"/>
      <c r="F145" s="14">
        <v>351000000</v>
      </c>
      <c r="G145" s="14">
        <f t="shared" si="2"/>
        <v>0</v>
      </c>
    </row>
    <row r="146" spans="1:7" x14ac:dyDescent="0.25">
      <c r="A146" s="15" t="s">
        <v>225</v>
      </c>
      <c r="B146" s="16" t="s">
        <v>545</v>
      </c>
      <c r="C146" s="26">
        <v>331000000</v>
      </c>
      <c r="D146" s="22"/>
      <c r="F146" s="14">
        <v>331000000</v>
      </c>
      <c r="G146" s="14">
        <f t="shared" si="2"/>
        <v>0</v>
      </c>
    </row>
    <row r="147" spans="1:7" x14ac:dyDescent="0.25">
      <c r="A147" s="12" t="s">
        <v>226</v>
      </c>
      <c r="B147" s="13" t="s">
        <v>546</v>
      </c>
      <c r="C147" s="25">
        <v>346000000</v>
      </c>
      <c r="D147" s="22"/>
      <c r="F147" s="14">
        <v>346000000</v>
      </c>
      <c r="G147" s="14">
        <f t="shared" si="2"/>
        <v>0</v>
      </c>
    </row>
    <row r="148" spans="1:7" x14ac:dyDescent="0.25">
      <c r="A148" s="12" t="s">
        <v>227</v>
      </c>
      <c r="B148" s="13" t="s">
        <v>547</v>
      </c>
      <c r="C148" s="25">
        <v>346000000</v>
      </c>
      <c r="D148" s="22"/>
      <c r="F148" s="14">
        <v>346000000</v>
      </c>
      <c r="G148" s="14">
        <f t="shared" si="2"/>
        <v>0</v>
      </c>
    </row>
    <row r="149" spans="1:7" x14ac:dyDescent="0.25">
      <c r="A149" s="15" t="s">
        <v>228</v>
      </c>
      <c r="B149" s="16" t="s">
        <v>548</v>
      </c>
      <c r="C149" s="26">
        <v>351000000</v>
      </c>
      <c r="D149" s="22"/>
      <c r="F149" s="14">
        <v>351000000</v>
      </c>
      <c r="G149" s="14">
        <f t="shared" si="2"/>
        <v>0</v>
      </c>
    </row>
    <row r="150" spans="1:7" x14ac:dyDescent="0.25">
      <c r="A150" s="12" t="s">
        <v>508</v>
      </c>
      <c r="B150" s="13" t="s">
        <v>398</v>
      </c>
      <c r="C150" s="25">
        <v>282000000</v>
      </c>
      <c r="D150" s="22"/>
      <c r="F150" s="14">
        <v>282000000</v>
      </c>
      <c r="G150" s="14">
        <f t="shared" si="2"/>
        <v>0</v>
      </c>
    </row>
    <row r="151" spans="1:7" x14ac:dyDescent="0.25">
      <c r="A151" s="12" t="s">
        <v>509</v>
      </c>
      <c r="B151" s="13" t="s">
        <v>399</v>
      </c>
      <c r="C151" s="25">
        <v>367000000</v>
      </c>
      <c r="D151" s="22"/>
      <c r="F151" s="14">
        <v>367000000</v>
      </c>
      <c r="G151" s="14">
        <f t="shared" si="2"/>
        <v>0</v>
      </c>
    </row>
    <row r="152" spans="1:7" x14ac:dyDescent="0.25">
      <c r="A152" s="15" t="s">
        <v>510</v>
      </c>
      <c r="B152" s="16" t="s">
        <v>400</v>
      </c>
      <c r="C152" s="26">
        <v>359500000</v>
      </c>
      <c r="D152" s="22"/>
      <c r="F152" s="14">
        <v>359500000</v>
      </c>
      <c r="G152" s="14">
        <f t="shared" si="2"/>
        <v>0</v>
      </c>
    </row>
    <row r="153" spans="1:7" x14ac:dyDescent="0.25">
      <c r="A153" s="12" t="s">
        <v>511</v>
      </c>
      <c r="B153" s="13" t="s">
        <v>401</v>
      </c>
      <c r="C153" s="25">
        <v>337000000</v>
      </c>
      <c r="D153" s="22"/>
      <c r="F153" s="14">
        <v>337000000</v>
      </c>
      <c r="G153" s="14">
        <f t="shared" si="2"/>
        <v>0</v>
      </c>
    </row>
    <row r="154" spans="1:7" x14ac:dyDescent="0.25">
      <c r="A154" s="12" t="s">
        <v>512</v>
      </c>
      <c r="B154" s="13" t="s">
        <v>402</v>
      </c>
      <c r="C154" s="25">
        <v>340000000</v>
      </c>
      <c r="D154" s="22"/>
      <c r="F154" s="14">
        <v>340000000</v>
      </c>
      <c r="G154" s="14">
        <f t="shared" si="2"/>
        <v>0</v>
      </c>
    </row>
    <row r="155" spans="1:7" x14ac:dyDescent="0.25">
      <c r="A155" s="17" t="s">
        <v>513</v>
      </c>
      <c r="B155" s="18" t="s">
        <v>403</v>
      </c>
      <c r="C155" s="18">
        <v>425000000</v>
      </c>
      <c r="D155" s="22"/>
      <c r="F155" s="14">
        <v>425000000</v>
      </c>
      <c r="G155" s="14">
        <f t="shared" si="2"/>
        <v>0</v>
      </c>
    </row>
    <row r="156" spans="1:7" x14ac:dyDescent="0.25">
      <c r="A156" s="19" t="s">
        <v>764</v>
      </c>
      <c r="B156" s="20" t="s">
        <v>765</v>
      </c>
      <c r="C156" s="28">
        <v>346000000</v>
      </c>
      <c r="D156" s="22"/>
      <c r="F156" s="14">
        <v>346000000</v>
      </c>
      <c r="G156" s="14">
        <f t="shared" si="2"/>
        <v>0</v>
      </c>
    </row>
    <row r="157" spans="1:7" x14ac:dyDescent="0.25">
      <c r="A157" s="12" t="s">
        <v>766</v>
      </c>
      <c r="B157" s="13" t="s">
        <v>767</v>
      </c>
      <c r="C157" s="25">
        <v>295000000</v>
      </c>
      <c r="D157" s="22"/>
      <c r="F157" s="14">
        <v>295000000</v>
      </c>
      <c r="G157" s="14">
        <f t="shared" si="2"/>
        <v>0</v>
      </c>
    </row>
    <row r="158" spans="1:7" x14ac:dyDescent="0.25">
      <c r="A158" s="15" t="s">
        <v>768</v>
      </c>
      <c r="B158" s="16" t="s">
        <v>769</v>
      </c>
      <c r="C158" s="26">
        <v>236000000</v>
      </c>
      <c r="D158" s="22"/>
      <c r="F158" s="14">
        <v>236000000</v>
      </c>
      <c r="G158" s="14">
        <f t="shared" si="2"/>
        <v>0</v>
      </c>
    </row>
    <row r="159" spans="1:7" x14ac:dyDescent="0.25">
      <c r="A159" s="15" t="s">
        <v>770</v>
      </c>
      <c r="B159" s="16" t="s">
        <v>771</v>
      </c>
      <c r="C159" s="26">
        <v>351000000</v>
      </c>
      <c r="D159" s="22"/>
      <c r="F159" s="14">
        <v>351000000</v>
      </c>
      <c r="G159" s="14">
        <f t="shared" si="2"/>
        <v>0</v>
      </c>
    </row>
    <row r="160" spans="1:7" x14ac:dyDescent="0.25">
      <c r="A160" s="12" t="s">
        <v>772</v>
      </c>
      <c r="B160" s="13" t="s">
        <v>773</v>
      </c>
      <c r="C160" s="25">
        <v>346000000</v>
      </c>
      <c r="D160" s="22"/>
      <c r="F160" s="14">
        <v>346000000</v>
      </c>
      <c r="G160" s="14">
        <f t="shared" si="2"/>
        <v>0</v>
      </c>
    </row>
    <row r="161" spans="1:7" x14ac:dyDescent="0.25">
      <c r="A161" s="12" t="s">
        <v>774</v>
      </c>
      <c r="B161" s="13" t="s">
        <v>775</v>
      </c>
      <c r="C161" s="25">
        <v>331000000</v>
      </c>
      <c r="D161" s="22"/>
      <c r="F161" s="14">
        <v>331000000</v>
      </c>
      <c r="G161" s="14">
        <f t="shared" si="2"/>
        <v>0</v>
      </c>
    </row>
    <row r="162" spans="1:7" x14ac:dyDescent="0.25">
      <c r="A162" s="15" t="s">
        <v>776</v>
      </c>
      <c r="B162" s="16" t="s">
        <v>777</v>
      </c>
      <c r="C162" s="26">
        <v>300100000</v>
      </c>
      <c r="D162" s="22"/>
      <c r="F162" s="14">
        <v>300100000</v>
      </c>
      <c r="G162" s="14">
        <f t="shared" si="2"/>
        <v>0</v>
      </c>
    </row>
    <row r="163" spans="1:7" x14ac:dyDescent="0.25">
      <c r="A163" s="12" t="s">
        <v>778</v>
      </c>
      <c r="B163" s="13" t="s">
        <v>779</v>
      </c>
      <c r="C163" s="25">
        <v>301100000</v>
      </c>
      <c r="D163" s="22"/>
      <c r="F163" s="14">
        <v>301100000</v>
      </c>
      <c r="G163" s="14">
        <f t="shared" si="2"/>
        <v>0</v>
      </c>
    </row>
    <row r="164" spans="1:7" x14ac:dyDescent="0.25">
      <c r="A164" s="12" t="s">
        <v>780</v>
      </c>
      <c r="B164" s="13" t="s">
        <v>781</v>
      </c>
      <c r="C164" s="25">
        <v>295100000</v>
      </c>
      <c r="D164" s="22"/>
      <c r="F164" s="14">
        <v>295100000</v>
      </c>
      <c r="G164" s="14">
        <f t="shared" si="2"/>
        <v>0</v>
      </c>
    </row>
    <row r="165" spans="1:7" x14ac:dyDescent="0.25">
      <c r="A165" s="15" t="s">
        <v>782</v>
      </c>
      <c r="B165" s="16" t="s">
        <v>783</v>
      </c>
      <c r="C165" s="26">
        <v>264100000</v>
      </c>
      <c r="D165" s="22"/>
      <c r="F165" s="14">
        <v>264100000</v>
      </c>
      <c r="G165" s="14">
        <f t="shared" si="2"/>
        <v>0</v>
      </c>
    </row>
    <row r="166" spans="1:7" x14ac:dyDescent="0.25">
      <c r="A166" s="12" t="s">
        <v>784</v>
      </c>
      <c r="B166" s="13" t="s">
        <v>785</v>
      </c>
      <c r="C166" s="25">
        <v>236000000</v>
      </c>
      <c r="D166" s="22"/>
      <c r="F166" s="14">
        <v>236000000</v>
      </c>
      <c r="G166" s="14">
        <f t="shared" si="2"/>
        <v>0</v>
      </c>
    </row>
    <row r="167" spans="1:7" x14ac:dyDescent="0.25">
      <c r="A167" s="12" t="s">
        <v>786</v>
      </c>
      <c r="B167" s="13" t="s">
        <v>787</v>
      </c>
      <c r="C167" s="25">
        <v>241000000</v>
      </c>
      <c r="D167" s="22"/>
      <c r="F167" s="14">
        <v>241000000</v>
      </c>
      <c r="G167" s="14">
        <f t="shared" si="2"/>
        <v>0</v>
      </c>
    </row>
    <row r="168" spans="1:7" x14ac:dyDescent="0.25">
      <c r="A168" s="17" t="s">
        <v>788</v>
      </c>
      <c r="B168" s="18" t="s">
        <v>789</v>
      </c>
      <c r="C168" s="18">
        <v>242000000</v>
      </c>
      <c r="D168" s="22"/>
      <c r="F168" s="14">
        <v>242000000</v>
      </c>
      <c r="G168" s="14">
        <f t="shared" si="2"/>
        <v>0</v>
      </c>
    </row>
    <row r="169" spans="1:7" x14ac:dyDescent="0.25">
      <c r="A169" s="19" t="s">
        <v>136</v>
      </c>
      <c r="B169" s="20" t="s">
        <v>137</v>
      </c>
      <c r="C169" s="28">
        <v>620100000</v>
      </c>
      <c r="D169" s="22"/>
      <c r="F169" s="14">
        <v>620100000</v>
      </c>
      <c r="G169" s="14">
        <f t="shared" si="2"/>
        <v>0</v>
      </c>
    </row>
    <row r="170" spans="1:7" x14ac:dyDescent="0.25">
      <c r="A170" s="17" t="s">
        <v>136</v>
      </c>
      <c r="B170" s="18" t="s">
        <v>434</v>
      </c>
      <c r="C170" s="18">
        <v>620000000</v>
      </c>
      <c r="D170" s="22"/>
      <c r="F170" s="14">
        <v>620000000</v>
      </c>
      <c r="G170" s="14">
        <f t="shared" si="2"/>
        <v>0</v>
      </c>
    </row>
    <row r="171" spans="1:7" x14ac:dyDescent="0.25">
      <c r="A171" s="21" t="s">
        <v>138</v>
      </c>
      <c r="B171" s="22" t="s">
        <v>139</v>
      </c>
      <c r="C171" s="29">
        <v>722000000</v>
      </c>
      <c r="D171" s="22"/>
      <c r="F171" s="14">
        <v>722000000</v>
      </c>
      <c r="G171" s="14">
        <f t="shared" si="2"/>
        <v>0</v>
      </c>
    </row>
    <row r="172" spans="1:7" x14ac:dyDescent="0.25">
      <c r="A172" s="12" t="s">
        <v>708</v>
      </c>
      <c r="B172" s="13" t="s">
        <v>709</v>
      </c>
      <c r="C172" s="13">
        <v>722000000</v>
      </c>
      <c r="D172" s="22"/>
      <c r="F172" s="14">
        <v>722000000</v>
      </c>
      <c r="G172" s="14">
        <f t="shared" si="2"/>
        <v>0</v>
      </c>
    </row>
    <row r="173" spans="1:7" x14ac:dyDescent="0.25">
      <c r="A173" s="17" t="s">
        <v>710</v>
      </c>
      <c r="B173" s="18" t="s">
        <v>711</v>
      </c>
      <c r="C173" s="18">
        <v>722000000</v>
      </c>
      <c r="D173" s="22"/>
      <c r="F173" s="14">
        <v>722000000</v>
      </c>
      <c r="G173" s="14">
        <f t="shared" si="2"/>
        <v>0</v>
      </c>
    </row>
    <row r="174" spans="1:7" x14ac:dyDescent="0.25">
      <c r="A174" s="21" t="s">
        <v>141</v>
      </c>
      <c r="B174" s="22" t="s">
        <v>142</v>
      </c>
      <c r="C174" s="29">
        <v>547600000</v>
      </c>
      <c r="D174" s="22"/>
      <c r="F174" s="14">
        <v>547600000</v>
      </c>
      <c r="G174" s="14">
        <f t="shared" si="2"/>
        <v>0</v>
      </c>
    </row>
    <row r="175" spans="1:7" x14ac:dyDescent="0.25">
      <c r="A175" s="17" t="s">
        <v>143</v>
      </c>
      <c r="B175" s="18" t="s">
        <v>144</v>
      </c>
      <c r="C175" s="18">
        <v>551600000</v>
      </c>
      <c r="D175" s="22"/>
      <c r="F175" s="14">
        <v>551600000</v>
      </c>
      <c r="G175" s="14">
        <f t="shared" si="2"/>
        <v>0</v>
      </c>
    </row>
    <row r="176" spans="1:7" x14ac:dyDescent="0.25">
      <c r="A176" s="19" t="s">
        <v>145</v>
      </c>
      <c r="B176" s="20" t="s">
        <v>458</v>
      </c>
      <c r="C176" s="28">
        <v>2317000000</v>
      </c>
      <c r="D176" s="22"/>
      <c r="F176" s="14">
        <v>2317000000</v>
      </c>
      <c r="G176" s="14">
        <f t="shared" si="2"/>
        <v>0</v>
      </c>
    </row>
    <row r="177" spans="1:7" x14ac:dyDescent="0.25">
      <c r="A177" s="17" t="s">
        <v>145</v>
      </c>
      <c r="B177" s="18" t="s">
        <v>459</v>
      </c>
      <c r="C177" s="18">
        <v>2317000000</v>
      </c>
      <c r="D177" s="22"/>
      <c r="F177" s="14">
        <v>2317000000</v>
      </c>
      <c r="G177" s="14">
        <f t="shared" si="2"/>
        <v>0</v>
      </c>
    </row>
    <row r="178" spans="1:7" x14ac:dyDescent="0.25">
      <c r="A178" s="21" t="s">
        <v>404</v>
      </c>
      <c r="B178" s="22" t="s">
        <v>405</v>
      </c>
      <c r="C178" s="29">
        <v>2675800000</v>
      </c>
      <c r="D178" s="22"/>
      <c r="F178" s="14">
        <v>2675600000</v>
      </c>
      <c r="G178" s="14">
        <f t="shared" si="2"/>
        <v>200000</v>
      </c>
    </row>
    <row r="179" spans="1:7" x14ac:dyDescent="0.25">
      <c r="A179" s="12" t="s">
        <v>404</v>
      </c>
      <c r="B179" s="13" t="s">
        <v>406</v>
      </c>
      <c r="C179" s="25">
        <v>2682100000</v>
      </c>
      <c r="D179" s="22"/>
      <c r="F179" s="14">
        <v>2681900000</v>
      </c>
      <c r="G179" s="14">
        <f t="shared" si="2"/>
        <v>200000</v>
      </c>
    </row>
    <row r="180" spans="1:7" x14ac:dyDescent="0.25">
      <c r="A180" s="12" t="s">
        <v>407</v>
      </c>
      <c r="B180" s="13" t="s">
        <v>408</v>
      </c>
      <c r="C180" s="25">
        <v>2758600000</v>
      </c>
      <c r="D180" s="22"/>
      <c r="F180" s="14">
        <v>2758400000</v>
      </c>
      <c r="G180" s="14">
        <f t="shared" si="2"/>
        <v>200000</v>
      </c>
    </row>
    <row r="181" spans="1:7" x14ac:dyDescent="0.25">
      <c r="A181" s="15" t="s">
        <v>407</v>
      </c>
      <c r="B181" s="16" t="s">
        <v>409</v>
      </c>
      <c r="C181" s="26">
        <v>2764800000</v>
      </c>
      <c r="D181" s="22"/>
      <c r="F181" s="14">
        <v>2764600000</v>
      </c>
      <c r="G181" s="14">
        <f t="shared" si="2"/>
        <v>200000</v>
      </c>
    </row>
    <row r="182" spans="1:7" x14ac:dyDescent="0.25">
      <c r="A182" s="12" t="s">
        <v>407</v>
      </c>
      <c r="B182" s="13" t="s">
        <v>410</v>
      </c>
      <c r="C182" s="25">
        <v>2758600000</v>
      </c>
      <c r="D182" s="22"/>
      <c r="F182" s="14">
        <v>2758400000</v>
      </c>
      <c r="G182" s="14">
        <f t="shared" si="2"/>
        <v>200000</v>
      </c>
    </row>
    <row r="183" spans="1:7" x14ac:dyDescent="0.25">
      <c r="A183" s="17" t="s">
        <v>407</v>
      </c>
      <c r="B183" s="18" t="s">
        <v>411</v>
      </c>
      <c r="C183" s="18">
        <v>2764800000</v>
      </c>
      <c r="D183" s="22"/>
      <c r="F183" s="14">
        <v>2764600000</v>
      </c>
      <c r="G183" s="14">
        <f t="shared" si="2"/>
        <v>200000</v>
      </c>
    </row>
    <row r="184" spans="1:7" x14ac:dyDescent="0.25">
      <c r="A184" s="21" t="s">
        <v>148</v>
      </c>
      <c r="B184" s="22" t="s">
        <v>149</v>
      </c>
      <c r="C184" s="29">
        <v>298600000</v>
      </c>
      <c r="D184" s="22"/>
      <c r="F184" s="14">
        <v>298600000</v>
      </c>
      <c r="G184" s="14">
        <f t="shared" si="2"/>
        <v>0</v>
      </c>
    </row>
    <row r="185" spans="1:7" x14ac:dyDescent="0.25">
      <c r="A185" s="12" t="s">
        <v>514</v>
      </c>
      <c r="B185" s="13" t="s">
        <v>150</v>
      </c>
      <c r="C185" s="25">
        <v>313500000</v>
      </c>
      <c r="D185" s="22"/>
      <c r="F185" s="14">
        <v>313500000</v>
      </c>
      <c r="G185" s="14">
        <f t="shared" si="2"/>
        <v>0</v>
      </c>
    </row>
    <row r="186" spans="1:7" x14ac:dyDescent="0.25">
      <c r="A186" s="12" t="s">
        <v>151</v>
      </c>
      <c r="B186" s="13" t="s">
        <v>152</v>
      </c>
      <c r="C186" s="25">
        <v>327400000</v>
      </c>
      <c r="D186" s="22"/>
      <c r="F186" s="14">
        <v>327400000</v>
      </c>
      <c r="G186" s="14">
        <f t="shared" si="2"/>
        <v>0</v>
      </c>
    </row>
    <row r="187" spans="1:7" x14ac:dyDescent="0.25">
      <c r="A187" s="15" t="s">
        <v>153</v>
      </c>
      <c r="B187" s="16" t="s">
        <v>154</v>
      </c>
      <c r="C187" s="26">
        <v>330100000</v>
      </c>
      <c r="D187" s="22"/>
      <c r="F187" s="14">
        <v>330100000</v>
      </c>
      <c r="G187" s="14">
        <f t="shared" si="2"/>
        <v>0</v>
      </c>
    </row>
    <row r="188" spans="1:7" x14ac:dyDescent="0.25">
      <c r="A188" s="12" t="s">
        <v>155</v>
      </c>
      <c r="B188" s="13" t="s">
        <v>156</v>
      </c>
      <c r="C188" s="25">
        <v>351900000</v>
      </c>
      <c r="D188" s="22"/>
      <c r="F188" s="14">
        <v>351900000</v>
      </c>
      <c r="G188" s="14">
        <f t="shared" si="2"/>
        <v>0</v>
      </c>
    </row>
    <row r="189" spans="1:7" x14ac:dyDescent="0.25">
      <c r="A189" s="12" t="s">
        <v>157</v>
      </c>
      <c r="B189" s="13" t="s">
        <v>158</v>
      </c>
      <c r="C189" s="25">
        <v>281000000</v>
      </c>
      <c r="D189" s="22"/>
      <c r="F189" s="14">
        <v>281000000</v>
      </c>
      <c r="G189" s="14">
        <f t="shared" si="2"/>
        <v>0</v>
      </c>
    </row>
    <row r="190" spans="1:7" x14ac:dyDescent="0.25">
      <c r="A190" s="17" t="s">
        <v>159</v>
      </c>
      <c r="B190" s="18" t="s">
        <v>160</v>
      </c>
      <c r="C190" s="18">
        <v>294000000</v>
      </c>
      <c r="D190" s="22"/>
      <c r="F190" s="14">
        <v>294000000</v>
      </c>
      <c r="G190" s="14">
        <f t="shared" si="2"/>
        <v>0</v>
      </c>
    </row>
    <row r="191" spans="1:7" x14ac:dyDescent="0.25">
      <c r="A191" s="21" t="s">
        <v>161</v>
      </c>
      <c r="B191" s="22" t="s">
        <v>162</v>
      </c>
      <c r="C191" s="29">
        <v>688100000</v>
      </c>
      <c r="D191" s="22"/>
      <c r="F191" s="14">
        <v>687900000</v>
      </c>
      <c r="G191" s="14">
        <f t="shared" si="2"/>
        <v>200000</v>
      </c>
    </row>
    <row r="192" spans="1:7" x14ac:dyDescent="0.25">
      <c r="A192" s="12" t="s">
        <v>161</v>
      </c>
      <c r="B192" s="13" t="s">
        <v>318</v>
      </c>
      <c r="C192" s="25">
        <v>688100000</v>
      </c>
      <c r="D192" s="22"/>
      <c r="F192" s="14">
        <v>687900000</v>
      </c>
      <c r="G192" s="14">
        <f t="shared" si="2"/>
        <v>200000</v>
      </c>
    </row>
    <row r="193" spans="1:7" x14ac:dyDescent="0.25">
      <c r="A193" s="12" t="s">
        <v>163</v>
      </c>
      <c r="B193" s="13" t="s">
        <v>164</v>
      </c>
      <c r="C193" s="25">
        <v>702800000</v>
      </c>
      <c r="D193" s="22"/>
      <c r="F193" s="14">
        <v>702600000</v>
      </c>
      <c r="G193" s="14">
        <f t="shared" si="2"/>
        <v>200000</v>
      </c>
    </row>
    <row r="194" spans="1:7" x14ac:dyDescent="0.25">
      <c r="A194" s="15" t="s">
        <v>844</v>
      </c>
      <c r="B194" s="16" t="s">
        <v>165</v>
      </c>
      <c r="C194" s="26">
        <v>714200000</v>
      </c>
      <c r="D194" s="22"/>
      <c r="F194" s="14">
        <v>714000000</v>
      </c>
      <c r="G194" s="14">
        <f t="shared" si="2"/>
        <v>200000</v>
      </c>
    </row>
    <row r="195" spans="1:7" x14ac:dyDescent="0.25">
      <c r="A195" s="12" t="s">
        <v>166</v>
      </c>
      <c r="B195" s="13" t="s">
        <v>167</v>
      </c>
      <c r="C195" s="25">
        <v>718400000</v>
      </c>
      <c r="D195" s="22"/>
      <c r="F195" s="14">
        <v>718200000</v>
      </c>
      <c r="G195" s="14">
        <f t="shared" si="2"/>
        <v>200000</v>
      </c>
    </row>
    <row r="196" spans="1:7" x14ac:dyDescent="0.25">
      <c r="A196" s="12" t="s">
        <v>168</v>
      </c>
      <c r="B196" s="13" t="s">
        <v>169</v>
      </c>
      <c r="C196" s="25">
        <v>716400000</v>
      </c>
      <c r="D196" s="22"/>
      <c r="F196" s="14">
        <v>716200000</v>
      </c>
      <c r="G196" s="14">
        <f t="shared" si="2"/>
        <v>200000</v>
      </c>
    </row>
    <row r="197" spans="1:7" x14ac:dyDescent="0.25">
      <c r="A197" s="15" t="s">
        <v>170</v>
      </c>
      <c r="B197" s="16" t="s">
        <v>171</v>
      </c>
      <c r="C197" s="26">
        <v>792300000</v>
      </c>
      <c r="D197" s="22"/>
      <c r="F197" s="14">
        <v>792100000</v>
      </c>
      <c r="G197" s="14">
        <f t="shared" si="2"/>
        <v>200000</v>
      </c>
    </row>
    <row r="198" spans="1:7" x14ac:dyDescent="0.25">
      <c r="A198" s="12" t="s">
        <v>172</v>
      </c>
      <c r="B198" s="13" t="s">
        <v>173</v>
      </c>
      <c r="C198" s="25">
        <v>827100000</v>
      </c>
      <c r="D198" s="22"/>
      <c r="F198" s="14">
        <v>826900000</v>
      </c>
      <c r="G198" s="14">
        <f t="shared" si="2"/>
        <v>200000</v>
      </c>
    </row>
    <row r="199" spans="1:7" x14ac:dyDescent="0.25">
      <c r="A199" s="12" t="s">
        <v>174</v>
      </c>
      <c r="B199" s="13" t="s">
        <v>175</v>
      </c>
      <c r="C199" s="25">
        <v>822100000</v>
      </c>
      <c r="D199" s="22"/>
      <c r="F199" s="14">
        <v>821900000</v>
      </c>
      <c r="G199" s="14">
        <f t="shared" si="2"/>
        <v>200000</v>
      </c>
    </row>
    <row r="200" spans="1:7" x14ac:dyDescent="0.25">
      <c r="A200" s="15" t="s">
        <v>176</v>
      </c>
      <c r="B200" s="16" t="s">
        <v>177</v>
      </c>
      <c r="C200" s="26">
        <v>646200000</v>
      </c>
      <c r="D200" s="22"/>
      <c r="F200" s="14">
        <v>646000000</v>
      </c>
      <c r="G200" s="14">
        <f t="shared" si="2"/>
        <v>200000</v>
      </c>
    </row>
    <row r="201" spans="1:7" x14ac:dyDescent="0.25">
      <c r="A201" s="12" t="s">
        <v>178</v>
      </c>
      <c r="B201" s="13" t="s">
        <v>179</v>
      </c>
      <c r="C201" s="25">
        <v>666200000</v>
      </c>
      <c r="D201" s="22"/>
      <c r="F201" s="14">
        <v>666000000</v>
      </c>
      <c r="G201" s="14">
        <f t="shared" si="2"/>
        <v>200000</v>
      </c>
    </row>
    <row r="202" spans="1:7" x14ac:dyDescent="0.25">
      <c r="A202" s="12" t="s">
        <v>180</v>
      </c>
      <c r="B202" s="13" t="s">
        <v>181</v>
      </c>
      <c r="C202" s="25">
        <v>664200000</v>
      </c>
      <c r="D202" s="22"/>
      <c r="F202" s="14">
        <v>664000000</v>
      </c>
      <c r="G202" s="14">
        <f t="shared" si="2"/>
        <v>200000</v>
      </c>
    </row>
    <row r="203" spans="1:7" x14ac:dyDescent="0.25">
      <c r="A203" s="15" t="s">
        <v>182</v>
      </c>
      <c r="B203" s="16" t="s">
        <v>183</v>
      </c>
      <c r="C203" s="26">
        <v>658200000</v>
      </c>
      <c r="D203" s="22"/>
      <c r="F203" s="14">
        <v>658000000</v>
      </c>
      <c r="G203" s="14">
        <f t="shared" si="2"/>
        <v>200000</v>
      </c>
    </row>
    <row r="204" spans="1:7" x14ac:dyDescent="0.25">
      <c r="A204" s="12" t="s">
        <v>845</v>
      </c>
      <c r="B204" s="13" t="s">
        <v>184</v>
      </c>
      <c r="C204" s="25">
        <v>678200000</v>
      </c>
      <c r="D204" s="22"/>
      <c r="F204" s="14">
        <v>678000000</v>
      </c>
      <c r="G204" s="14">
        <f t="shared" si="2"/>
        <v>200000</v>
      </c>
    </row>
    <row r="205" spans="1:7" x14ac:dyDescent="0.25">
      <c r="A205" s="12" t="s">
        <v>185</v>
      </c>
      <c r="B205" s="13" t="s">
        <v>186</v>
      </c>
      <c r="C205" s="25">
        <v>678200000</v>
      </c>
      <c r="D205" s="22"/>
      <c r="F205" s="14">
        <v>678000000</v>
      </c>
      <c r="G205" s="14">
        <f t="shared" ref="G205:G222" si="3">C205-F205</f>
        <v>200000</v>
      </c>
    </row>
    <row r="206" spans="1:7" x14ac:dyDescent="0.25">
      <c r="A206" s="15" t="s">
        <v>187</v>
      </c>
      <c r="B206" s="16" t="s">
        <v>188</v>
      </c>
      <c r="C206" s="26">
        <v>680200000</v>
      </c>
      <c r="D206" s="22"/>
      <c r="F206" s="14">
        <v>680000000</v>
      </c>
      <c r="G206" s="14">
        <f t="shared" si="3"/>
        <v>200000</v>
      </c>
    </row>
    <row r="207" spans="1:7" x14ac:dyDescent="0.25">
      <c r="A207" s="15" t="s">
        <v>189</v>
      </c>
      <c r="B207" s="16" t="s">
        <v>190</v>
      </c>
      <c r="C207" s="26">
        <v>664900000</v>
      </c>
      <c r="D207" s="22"/>
      <c r="F207" s="14">
        <v>664700000</v>
      </c>
      <c r="G207" s="14">
        <f t="shared" si="3"/>
        <v>200000</v>
      </c>
    </row>
    <row r="208" spans="1:7" x14ac:dyDescent="0.25">
      <c r="A208" s="12" t="s">
        <v>191</v>
      </c>
      <c r="B208" s="13" t="s">
        <v>192</v>
      </c>
      <c r="C208" s="25">
        <v>682500000</v>
      </c>
      <c r="D208" s="22"/>
      <c r="F208" s="14">
        <v>682300000</v>
      </c>
      <c r="G208" s="14">
        <f t="shared" si="3"/>
        <v>200000</v>
      </c>
    </row>
    <row r="209" spans="1:7" x14ac:dyDescent="0.25">
      <c r="A209" s="12" t="s">
        <v>193</v>
      </c>
      <c r="B209" s="13" t="s">
        <v>194</v>
      </c>
      <c r="C209" s="25">
        <v>697100000</v>
      </c>
      <c r="D209" s="22"/>
      <c r="F209" s="14">
        <v>696900000</v>
      </c>
      <c r="G209" s="14">
        <f t="shared" si="3"/>
        <v>200000</v>
      </c>
    </row>
    <row r="210" spans="1:7" x14ac:dyDescent="0.25">
      <c r="A210" s="15" t="s">
        <v>195</v>
      </c>
      <c r="B210" s="16" t="s">
        <v>196</v>
      </c>
      <c r="C210" s="26">
        <v>710200000</v>
      </c>
      <c r="D210" s="22"/>
      <c r="F210" s="14">
        <v>710000000</v>
      </c>
      <c r="G210" s="14">
        <f t="shared" si="3"/>
        <v>200000</v>
      </c>
    </row>
    <row r="211" spans="1:7" x14ac:dyDescent="0.25">
      <c r="A211" s="12" t="s">
        <v>197</v>
      </c>
      <c r="B211" s="13" t="s">
        <v>198</v>
      </c>
      <c r="C211" s="25">
        <v>810200000</v>
      </c>
      <c r="D211" s="22"/>
      <c r="F211" s="14">
        <v>810000000</v>
      </c>
      <c r="G211" s="14">
        <f t="shared" si="3"/>
        <v>200000</v>
      </c>
    </row>
    <row r="212" spans="1:7" x14ac:dyDescent="0.25">
      <c r="A212" s="17" t="s">
        <v>199</v>
      </c>
      <c r="B212" s="18" t="s">
        <v>200</v>
      </c>
      <c r="C212" s="18">
        <v>816500000</v>
      </c>
      <c r="D212" s="22"/>
      <c r="F212" s="14">
        <v>816300000</v>
      </c>
      <c r="G212" s="14">
        <f t="shared" si="3"/>
        <v>200000</v>
      </c>
    </row>
    <row r="213" spans="1:7" x14ac:dyDescent="0.25">
      <c r="A213" s="21" t="s">
        <v>201</v>
      </c>
      <c r="B213" s="22" t="s">
        <v>678</v>
      </c>
      <c r="C213" s="29">
        <v>1195300000</v>
      </c>
      <c r="D213" s="22"/>
      <c r="F213" s="14">
        <v>1195300000</v>
      </c>
      <c r="G213" s="14">
        <f t="shared" si="3"/>
        <v>0</v>
      </c>
    </row>
    <row r="214" spans="1:7" x14ac:dyDescent="0.25">
      <c r="A214" s="17" t="s">
        <v>203</v>
      </c>
      <c r="B214" s="18" t="s">
        <v>679</v>
      </c>
      <c r="C214" s="18">
        <v>1235200000</v>
      </c>
      <c r="D214" s="22"/>
      <c r="F214" s="14">
        <v>1235200000</v>
      </c>
      <c r="G214" s="14">
        <f t="shared" si="3"/>
        <v>0</v>
      </c>
    </row>
    <row r="215" spans="1:7" x14ac:dyDescent="0.25">
      <c r="A215" s="17" t="s">
        <v>515</v>
      </c>
      <c r="B215" s="18" t="s">
        <v>204</v>
      </c>
      <c r="C215" s="18">
        <v>744100000</v>
      </c>
      <c r="D215" s="22"/>
      <c r="F215" s="14">
        <v>744100000</v>
      </c>
      <c r="G215" s="14">
        <f t="shared" si="3"/>
        <v>0</v>
      </c>
    </row>
    <row r="216" spans="1:7" x14ac:dyDescent="0.25">
      <c r="A216" s="17" t="s">
        <v>366</v>
      </c>
      <c r="B216" s="18" t="s">
        <v>365</v>
      </c>
      <c r="C216" s="18">
        <v>1393400000</v>
      </c>
      <c r="D216" s="22"/>
      <c r="F216" s="14">
        <v>1393400000</v>
      </c>
      <c r="G216" s="14">
        <f t="shared" si="3"/>
        <v>0</v>
      </c>
    </row>
    <row r="217" spans="1:7" x14ac:dyDescent="0.25">
      <c r="A217" s="19" t="s">
        <v>517</v>
      </c>
      <c r="B217" s="20" t="s">
        <v>206</v>
      </c>
      <c r="C217" s="28">
        <v>1104300000</v>
      </c>
      <c r="D217" s="22"/>
      <c r="F217" s="14">
        <v>1104300000</v>
      </c>
      <c r="G217" s="14">
        <f t="shared" si="3"/>
        <v>0</v>
      </c>
    </row>
    <row r="218" spans="1:7" x14ac:dyDescent="0.25">
      <c r="A218" s="12" t="s">
        <v>550</v>
      </c>
      <c r="B218" s="13" t="s">
        <v>549</v>
      </c>
      <c r="C218" s="25">
        <v>1104300000</v>
      </c>
      <c r="D218" s="22"/>
      <c r="F218" s="14">
        <v>1104300000</v>
      </c>
      <c r="G218" s="14">
        <f t="shared" si="3"/>
        <v>0</v>
      </c>
    </row>
    <row r="219" spans="1:7" x14ac:dyDescent="0.25">
      <c r="A219" s="15" t="s">
        <v>516</v>
      </c>
      <c r="B219" s="16" t="s">
        <v>205</v>
      </c>
      <c r="C219" s="26">
        <v>1066500000</v>
      </c>
      <c r="D219" s="22"/>
      <c r="F219" s="14">
        <v>1066500000</v>
      </c>
      <c r="G219" s="14">
        <f t="shared" si="3"/>
        <v>0</v>
      </c>
    </row>
    <row r="220" spans="1:7" x14ac:dyDescent="0.25">
      <c r="A220" s="12" t="s">
        <v>516</v>
      </c>
      <c r="B220" s="13" t="s">
        <v>796</v>
      </c>
      <c r="C220" s="25">
        <v>1066500000</v>
      </c>
      <c r="D220" s="22"/>
      <c r="F220" s="14">
        <v>1066500000</v>
      </c>
      <c r="G220" s="14">
        <f t="shared" si="3"/>
        <v>0</v>
      </c>
    </row>
    <row r="221" spans="1:7" x14ac:dyDescent="0.25">
      <c r="A221" s="12" t="s">
        <v>596</v>
      </c>
      <c r="B221" s="13" t="s">
        <v>594</v>
      </c>
      <c r="C221" s="25">
        <v>1241300000</v>
      </c>
      <c r="D221" s="22"/>
      <c r="F221" s="14">
        <v>1241300000</v>
      </c>
      <c r="G221" s="14">
        <f t="shared" si="3"/>
        <v>0</v>
      </c>
    </row>
    <row r="222" spans="1:7" x14ac:dyDescent="0.25">
      <c r="A222" s="17" t="s">
        <v>597</v>
      </c>
      <c r="B222" s="18" t="s">
        <v>595</v>
      </c>
      <c r="C222" s="18">
        <v>1285000000</v>
      </c>
      <c r="D222" s="30"/>
      <c r="F222" s="31">
        <v>1285000000</v>
      </c>
      <c r="G222" s="31">
        <f t="shared" si="3"/>
        <v>0</v>
      </c>
    </row>
    <row r="223" spans="1:7" x14ac:dyDescent="0.25">
      <c r="A223" s="23" t="s">
        <v>790</v>
      </c>
      <c r="B223" s="1"/>
      <c r="C223" s="1"/>
      <c r="D223" s="1"/>
    </row>
    <row r="224" spans="1:7" x14ac:dyDescent="0.25">
      <c r="A224" s="23" t="s">
        <v>572</v>
      </c>
      <c r="B224" s="1"/>
      <c r="C224" s="1"/>
      <c r="D224" s="1"/>
    </row>
    <row r="225" spans="1:8" x14ac:dyDescent="0.25">
      <c r="A225" s="23" t="s">
        <v>647</v>
      </c>
      <c r="B225" s="1"/>
      <c r="C225" s="1"/>
      <c r="D225" s="1"/>
    </row>
    <row r="226" spans="1:8" x14ac:dyDescent="0.25">
      <c r="A226" s="1" t="s">
        <v>648</v>
      </c>
      <c r="B226" s="1"/>
      <c r="C226" s="1"/>
      <c r="D226" s="1"/>
    </row>
    <row r="227" spans="1:8" x14ac:dyDescent="0.25">
      <c r="A227" s="24" t="s">
        <v>649</v>
      </c>
      <c r="B227" s="1"/>
      <c r="C227" s="1"/>
      <c r="D227" s="1"/>
    </row>
    <row r="228" spans="1:8" x14ac:dyDescent="0.25">
      <c r="A228" s="24"/>
      <c r="B228" s="1"/>
      <c r="C228" s="1"/>
      <c r="D228" s="1"/>
    </row>
    <row r="229" spans="1:8" s="1" customFormat="1" x14ac:dyDescent="0.25">
      <c r="A229" s="3" t="s">
        <v>0</v>
      </c>
      <c r="B229" s="4"/>
      <c r="C229" s="4"/>
      <c r="D229" s="4"/>
      <c r="H229" s="2"/>
    </row>
    <row r="230" spans="1:8" s="1" customFormat="1" x14ac:dyDescent="0.25">
      <c r="A230" s="4" t="s">
        <v>677</v>
      </c>
      <c r="B230" s="4"/>
      <c r="C230" s="4"/>
      <c r="D230" s="4"/>
      <c r="H230" s="2"/>
    </row>
    <row r="231" spans="1:8" s="1" customFormat="1" ht="7.5" customHeight="1" x14ac:dyDescent="0.25">
      <c r="H231" s="2"/>
    </row>
    <row r="232" spans="1:8" s="1" customFormat="1" x14ac:dyDescent="0.25">
      <c r="A232" s="5" t="s">
        <v>1</v>
      </c>
      <c r="B232" s="4"/>
      <c r="C232" s="4"/>
      <c r="D232" s="4"/>
      <c r="H232" s="2"/>
    </row>
    <row r="233" spans="1:8" s="1" customFormat="1" x14ac:dyDescent="0.25">
      <c r="A233" s="5" t="s">
        <v>587</v>
      </c>
      <c r="B233" s="4"/>
      <c r="C233" s="4"/>
      <c r="D233" s="4"/>
      <c r="H233" s="2"/>
    </row>
    <row r="234" spans="1:8" s="1" customFormat="1" x14ac:dyDescent="0.25">
      <c r="A234" s="5" t="s">
        <v>250</v>
      </c>
      <c r="B234" s="4"/>
      <c r="C234" s="4"/>
      <c r="D234" s="4"/>
      <c r="H234" s="2"/>
    </row>
    <row r="235" spans="1:8" s="1" customFormat="1" x14ac:dyDescent="0.25">
      <c r="A235" s="5" t="s">
        <v>763</v>
      </c>
      <c r="B235" s="4"/>
      <c r="C235" s="4"/>
      <c r="D235" s="4"/>
      <c r="F235" s="6" t="s">
        <v>3</v>
      </c>
      <c r="G235" s="7" t="s">
        <v>4</v>
      </c>
      <c r="H235" s="2"/>
    </row>
    <row r="236" spans="1:8" s="1" customFormat="1" ht="7.5" customHeight="1" x14ac:dyDescent="0.25">
      <c r="H236" s="2"/>
    </row>
    <row r="237" spans="1:8" s="1" customFormat="1" ht="15" customHeight="1" x14ac:dyDescent="0.25">
      <c r="A237" s="8" t="s">
        <v>5</v>
      </c>
      <c r="B237" s="9" t="s">
        <v>6</v>
      </c>
      <c r="C237" s="9" t="s">
        <v>7</v>
      </c>
      <c r="D237" s="9" t="s">
        <v>8</v>
      </c>
      <c r="F237" s="10" t="s">
        <v>7</v>
      </c>
      <c r="G237" s="10" t="s">
        <v>7</v>
      </c>
      <c r="H237" s="11"/>
    </row>
    <row r="238" spans="1:8" x14ac:dyDescent="0.25">
      <c r="A238" s="12" t="s">
        <v>650</v>
      </c>
      <c r="B238" s="13" t="s">
        <v>651</v>
      </c>
      <c r="C238" s="25">
        <v>236300000</v>
      </c>
      <c r="D238" s="61" t="s">
        <v>668</v>
      </c>
      <c r="F238" s="14">
        <v>236100000</v>
      </c>
      <c r="G238" s="14">
        <f t="shared" ref="G238" si="4">C238-F238</f>
        <v>200000</v>
      </c>
    </row>
    <row r="239" spans="1:8" x14ac:dyDescent="0.25">
      <c r="A239" s="15" t="s">
        <v>652</v>
      </c>
      <c r="B239" s="16" t="s">
        <v>653</v>
      </c>
      <c r="C239" s="26">
        <v>244300000</v>
      </c>
      <c r="D239" s="62"/>
      <c r="F239" s="14">
        <v>244100000</v>
      </c>
      <c r="G239" s="14">
        <f t="shared" ref="G239:G274" si="5">C239-F239</f>
        <v>200000</v>
      </c>
    </row>
    <row r="240" spans="1:8" x14ac:dyDescent="0.25">
      <c r="A240" s="17" t="s">
        <v>654</v>
      </c>
      <c r="B240" s="18" t="s">
        <v>655</v>
      </c>
      <c r="C240" s="27">
        <v>221300000</v>
      </c>
      <c r="D240" s="63"/>
      <c r="F240" s="14">
        <v>221100000</v>
      </c>
      <c r="G240" s="14">
        <f t="shared" si="5"/>
        <v>200000</v>
      </c>
    </row>
    <row r="241" spans="1:7" x14ac:dyDescent="0.25">
      <c r="A241" s="19" t="s">
        <v>658</v>
      </c>
      <c r="B241" s="20" t="s">
        <v>659</v>
      </c>
      <c r="C241" s="28">
        <v>220900000</v>
      </c>
      <c r="D241" s="62" t="s">
        <v>669</v>
      </c>
      <c r="F241" s="14">
        <v>220700000</v>
      </c>
      <c r="G241" s="14">
        <f t="shared" si="5"/>
        <v>200000</v>
      </c>
    </row>
    <row r="242" spans="1:7" x14ac:dyDescent="0.25">
      <c r="A242" s="17" t="s">
        <v>656</v>
      </c>
      <c r="B242" s="18" t="s">
        <v>657</v>
      </c>
      <c r="C242" s="27">
        <v>233900000</v>
      </c>
      <c r="D242" s="62"/>
      <c r="F242" s="14">
        <v>233700000</v>
      </c>
      <c r="G242" s="14">
        <f t="shared" si="5"/>
        <v>200000</v>
      </c>
    </row>
    <row r="243" spans="1:7" x14ac:dyDescent="0.25">
      <c r="A243" s="19" t="s">
        <v>824</v>
      </c>
      <c r="B243" s="20" t="s">
        <v>825</v>
      </c>
      <c r="C243" s="47">
        <v>284500000</v>
      </c>
      <c r="D243" s="61" t="s">
        <v>670</v>
      </c>
      <c r="F243" s="14">
        <v>284300000</v>
      </c>
      <c r="G243" s="14">
        <f t="shared" si="5"/>
        <v>200000</v>
      </c>
    </row>
    <row r="244" spans="1:7" x14ac:dyDescent="0.25">
      <c r="A244" s="19" t="s">
        <v>660</v>
      </c>
      <c r="B244" s="20" t="s">
        <v>266</v>
      </c>
      <c r="C244" s="20">
        <v>323500000</v>
      </c>
      <c r="D244" s="62"/>
      <c r="F244" s="14">
        <v>323300000</v>
      </c>
      <c r="G244" s="14">
        <f t="shared" si="5"/>
        <v>200000</v>
      </c>
    </row>
    <row r="245" spans="1:7" x14ac:dyDescent="0.25">
      <c r="A245" s="17" t="s">
        <v>661</v>
      </c>
      <c r="B245" s="18" t="s">
        <v>265</v>
      </c>
      <c r="C245" s="18">
        <v>307500000</v>
      </c>
      <c r="D245" s="63"/>
      <c r="F245" s="14">
        <v>307300000</v>
      </c>
      <c r="G245" s="14">
        <f t="shared" si="5"/>
        <v>200000</v>
      </c>
    </row>
    <row r="246" spans="1:7" x14ac:dyDescent="0.25">
      <c r="A246" s="21" t="s">
        <v>664</v>
      </c>
      <c r="B246" s="22" t="s">
        <v>665</v>
      </c>
      <c r="C246" s="22">
        <v>340400000</v>
      </c>
      <c r="D246" s="61" t="s">
        <v>671</v>
      </c>
      <c r="F246" s="14">
        <v>340200000</v>
      </c>
      <c r="G246" s="14">
        <f t="shared" si="5"/>
        <v>200000</v>
      </c>
    </row>
    <row r="247" spans="1:7" ht="14.45" customHeight="1" x14ac:dyDescent="0.25">
      <c r="A247" s="12" t="s">
        <v>662</v>
      </c>
      <c r="B247" s="13" t="s">
        <v>663</v>
      </c>
      <c r="C247" s="13">
        <v>353600000</v>
      </c>
      <c r="D247" s="62"/>
      <c r="F247" s="14">
        <v>353400000</v>
      </c>
      <c r="G247" s="14">
        <f t="shared" si="5"/>
        <v>200000</v>
      </c>
    </row>
    <row r="248" spans="1:7" x14ac:dyDescent="0.25">
      <c r="A248" s="17" t="s">
        <v>666</v>
      </c>
      <c r="B248" s="18" t="s">
        <v>667</v>
      </c>
      <c r="C248" s="27">
        <v>367600000</v>
      </c>
      <c r="D248" s="63"/>
      <c r="F248" s="14">
        <v>367400000</v>
      </c>
      <c r="G248" s="14">
        <f t="shared" si="5"/>
        <v>200000</v>
      </c>
    </row>
    <row r="249" spans="1:7" x14ac:dyDescent="0.25">
      <c r="A249" s="19" t="s">
        <v>797</v>
      </c>
      <c r="B249" s="20" t="s">
        <v>269</v>
      </c>
      <c r="C249" s="28">
        <v>341500000</v>
      </c>
      <c r="D249" s="61" t="s">
        <v>589</v>
      </c>
      <c r="F249" s="14">
        <v>341500000</v>
      </c>
      <c r="G249" s="14">
        <f t="shared" si="5"/>
        <v>0</v>
      </c>
    </row>
    <row r="250" spans="1:7" x14ac:dyDescent="0.25">
      <c r="A250" s="15" t="s">
        <v>798</v>
      </c>
      <c r="B250" s="16" t="s">
        <v>270</v>
      </c>
      <c r="C250" s="26">
        <v>352600000</v>
      </c>
      <c r="D250" s="62"/>
      <c r="F250" s="14">
        <v>352600000</v>
      </c>
      <c r="G250" s="14">
        <f t="shared" si="5"/>
        <v>0</v>
      </c>
    </row>
    <row r="251" spans="1:7" x14ac:dyDescent="0.25">
      <c r="A251" s="12" t="s">
        <v>799</v>
      </c>
      <c r="B251" s="13" t="s">
        <v>273</v>
      </c>
      <c r="C251" s="25">
        <v>357200000</v>
      </c>
      <c r="D251" s="62"/>
      <c r="F251" s="14">
        <v>357200000</v>
      </c>
      <c r="G251" s="14">
        <f t="shared" si="5"/>
        <v>0</v>
      </c>
    </row>
    <row r="252" spans="1:7" x14ac:dyDescent="0.25">
      <c r="A252" s="17" t="s">
        <v>800</v>
      </c>
      <c r="B252" s="18" t="s">
        <v>274</v>
      </c>
      <c r="C252" s="27">
        <v>369600000</v>
      </c>
      <c r="D252" s="63"/>
      <c r="F252" s="14">
        <v>369600000</v>
      </c>
      <c r="G252" s="14">
        <f t="shared" si="5"/>
        <v>0</v>
      </c>
    </row>
    <row r="253" spans="1:7" x14ac:dyDescent="0.25">
      <c r="A253" s="21" t="s">
        <v>801</v>
      </c>
      <c r="B253" s="22" t="s">
        <v>573</v>
      </c>
      <c r="C253" s="29">
        <v>443400000</v>
      </c>
      <c r="D253" s="61" t="s">
        <v>588</v>
      </c>
      <c r="F253" s="14">
        <v>443400000</v>
      </c>
      <c r="G253" s="14">
        <f t="shared" si="5"/>
        <v>0</v>
      </c>
    </row>
    <row r="254" spans="1:7" x14ac:dyDescent="0.25">
      <c r="A254" s="12" t="s">
        <v>802</v>
      </c>
      <c r="B254" s="13" t="s">
        <v>394</v>
      </c>
      <c r="C254" s="25">
        <v>493900000</v>
      </c>
      <c r="D254" s="62"/>
      <c r="F254" s="14">
        <v>493900000</v>
      </c>
      <c r="G254" s="14">
        <f t="shared" si="5"/>
        <v>0</v>
      </c>
    </row>
    <row r="255" spans="1:7" ht="14.45" customHeight="1" x14ac:dyDescent="0.25">
      <c r="A255" s="17" t="s">
        <v>803</v>
      </c>
      <c r="B255" s="18" t="s">
        <v>279</v>
      </c>
      <c r="C255" s="27">
        <v>472900000</v>
      </c>
      <c r="D255" s="63"/>
      <c r="F255" s="14">
        <v>472900000</v>
      </c>
      <c r="G255" s="14">
        <f t="shared" si="5"/>
        <v>0</v>
      </c>
    </row>
    <row r="256" spans="1:7" x14ac:dyDescent="0.25">
      <c r="A256" s="21" t="s">
        <v>673</v>
      </c>
      <c r="B256" s="22" t="s">
        <v>674</v>
      </c>
      <c r="C256" s="29">
        <v>2685900000</v>
      </c>
      <c r="D256" s="62" t="s">
        <v>827</v>
      </c>
      <c r="F256" s="14">
        <v>2685700000</v>
      </c>
      <c r="G256" s="14">
        <f t="shared" si="5"/>
        <v>200000</v>
      </c>
    </row>
    <row r="257" spans="1:7" x14ac:dyDescent="0.25">
      <c r="A257" s="17" t="s">
        <v>675</v>
      </c>
      <c r="B257" s="18" t="s">
        <v>676</v>
      </c>
      <c r="C257" s="27">
        <v>2768800000</v>
      </c>
      <c r="D257" s="62"/>
      <c r="F257" s="14">
        <v>2768600000</v>
      </c>
      <c r="G257" s="14">
        <f t="shared" si="5"/>
        <v>200000</v>
      </c>
    </row>
    <row r="258" spans="1:7" x14ac:dyDescent="0.25">
      <c r="A258" s="19" t="s">
        <v>804</v>
      </c>
      <c r="B258" s="20" t="s">
        <v>574</v>
      </c>
      <c r="C258" s="28">
        <v>486900000</v>
      </c>
      <c r="D258" s="61" t="s">
        <v>826</v>
      </c>
      <c r="F258" s="14">
        <v>486900000</v>
      </c>
      <c r="G258" s="14">
        <f t="shared" si="5"/>
        <v>0</v>
      </c>
    </row>
    <row r="259" spans="1:7" x14ac:dyDescent="0.25">
      <c r="A259" s="12" t="s">
        <v>805</v>
      </c>
      <c r="B259" s="13" t="s">
        <v>575</v>
      </c>
      <c r="C259" s="25">
        <v>487000000</v>
      </c>
      <c r="D259" s="62"/>
      <c r="F259" s="14">
        <v>487000000</v>
      </c>
      <c r="G259" s="14">
        <f t="shared" si="5"/>
        <v>0</v>
      </c>
    </row>
    <row r="260" spans="1:7" x14ac:dyDescent="0.25">
      <c r="A260" s="15" t="s">
        <v>593</v>
      </c>
      <c r="B260" s="16" t="s">
        <v>576</v>
      </c>
      <c r="C260" s="26">
        <v>529900000</v>
      </c>
      <c r="D260" s="62"/>
      <c r="F260" s="14">
        <v>529900000</v>
      </c>
      <c r="G260" s="14">
        <f t="shared" si="5"/>
        <v>0</v>
      </c>
    </row>
    <row r="261" spans="1:7" ht="14.45" customHeight="1" x14ac:dyDescent="0.25">
      <c r="A261" s="12" t="s">
        <v>806</v>
      </c>
      <c r="B261" s="13" t="s">
        <v>577</v>
      </c>
      <c r="C261" s="25">
        <v>530000000</v>
      </c>
      <c r="D261" s="62"/>
      <c r="F261" s="14">
        <v>530000000</v>
      </c>
      <c r="G261" s="14">
        <f t="shared" si="5"/>
        <v>0</v>
      </c>
    </row>
    <row r="262" spans="1:7" x14ac:dyDescent="0.25">
      <c r="A262" s="12" t="s">
        <v>807</v>
      </c>
      <c r="B262" s="13" t="s">
        <v>579</v>
      </c>
      <c r="C262" s="25">
        <v>533800000</v>
      </c>
      <c r="D262" s="62"/>
      <c r="F262" s="14">
        <v>533800000</v>
      </c>
      <c r="G262" s="14">
        <f t="shared" si="5"/>
        <v>0</v>
      </c>
    </row>
    <row r="263" spans="1:7" x14ac:dyDescent="0.25">
      <c r="A263" s="15" t="s">
        <v>808</v>
      </c>
      <c r="B263" s="16" t="s">
        <v>280</v>
      </c>
      <c r="C263" s="26">
        <v>603900000</v>
      </c>
      <c r="D263" s="62"/>
      <c r="F263" s="14">
        <v>603900000</v>
      </c>
      <c r="G263" s="14">
        <f t="shared" si="5"/>
        <v>0</v>
      </c>
    </row>
    <row r="264" spans="1:7" x14ac:dyDescent="0.25">
      <c r="A264" s="12" t="s">
        <v>809</v>
      </c>
      <c r="B264" s="13" t="s">
        <v>397</v>
      </c>
      <c r="C264" s="25">
        <v>603900000</v>
      </c>
      <c r="D264" s="62"/>
      <c r="F264" s="14">
        <v>603900000</v>
      </c>
      <c r="G264" s="14">
        <f t="shared" si="5"/>
        <v>0</v>
      </c>
    </row>
    <row r="265" spans="1:7" x14ac:dyDescent="0.25">
      <c r="A265" s="12" t="s">
        <v>810</v>
      </c>
      <c r="B265" s="13" t="s">
        <v>282</v>
      </c>
      <c r="C265" s="25">
        <v>673900000</v>
      </c>
      <c r="D265" s="62"/>
      <c r="F265" s="14">
        <v>673900000</v>
      </c>
      <c r="G265" s="14">
        <f t="shared" si="5"/>
        <v>0</v>
      </c>
    </row>
    <row r="266" spans="1:7" x14ac:dyDescent="0.25">
      <c r="A266" s="17" t="s">
        <v>811</v>
      </c>
      <c r="B266" s="18" t="s">
        <v>578</v>
      </c>
      <c r="C266" s="27">
        <v>673900000</v>
      </c>
      <c r="D266" s="63"/>
      <c r="F266" s="14">
        <v>673900000</v>
      </c>
      <c r="G266" s="14">
        <f t="shared" si="5"/>
        <v>0</v>
      </c>
    </row>
    <row r="267" spans="1:7" x14ac:dyDescent="0.25">
      <c r="A267" s="19" t="s">
        <v>812</v>
      </c>
      <c r="B267" s="20" t="s">
        <v>583</v>
      </c>
      <c r="C267" s="28">
        <v>301600000</v>
      </c>
      <c r="D267" s="61" t="s">
        <v>590</v>
      </c>
      <c r="F267" s="14">
        <v>301600000</v>
      </c>
      <c r="G267" s="14">
        <f t="shared" si="5"/>
        <v>0</v>
      </c>
    </row>
    <row r="268" spans="1:7" x14ac:dyDescent="0.25">
      <c r="A268" s="12" t="s">
        <v>813</v>
      </c>
      <c r="B268" s="13" t="s">
        <v>582</v>
      </c>
      <c r="C268" s="25">
        <v>316400000</v>
      </c>
      <c r="D268" s="62"/>
      <c r="F268" s="14">
        <v>316400000</v>
      </c>
      <c r="G268" s="14">
        <f t="shared" si="5"/>
        <v>0</v>
      </c>
    </row>
    <row r="269" spans="1:7" x14ac:dyDescent="0.25">
      <c r="A269" s="12" t="s">
        <v>814</v>
      </c>
      <c r="B269" s="13" t="s">
        <v>580</v>
      </c>
      <c r="C269" s="25">
        <v>330200000</v>
      </c>
      <c r="D269" s="62"/>
      <c r="F269" s="14">
        <v>330200000</v>
      </c>
      <c r="G269" s="14">
        <f t="shared" si="5"/>
        <v>0</v>
      </c>
    </row>
    <row r="270" spans="1:7" ht="14.1" customHeight="1" x14ac:dyDescent="0.25">
      <c r="A270" s="15" t="s">
        <v>815</v>
      </c>
      <c r="B270" s="16" t="s">
        <v>581</v>
      </c>
      <c r="C270" s="26">
        <v>333000000</v>
      </c>
      <c r="D270" s="62"/>
      <c r="F270" s="14">
        <v>333000000</v>
      </c>
      <c r="G270" s="14">
        <f t="shared" si="5"/>
        <v>0</v>
      </c>
    </row>
    <row r="271" spans="1:7" x14ac:dyDescent="0.25">
      <c r="A271" s="12" t="s">
        <v>816</v>
      </c>
      <c r="B271" s="13" t="s">
        <v>585</v>
      </c>
      <c r="C271" s="25">
        <v>283900000</v>
      </c>
      <c r="D271" s="62"/>
      <c r="F271" s="14">
        <v>283900000</v>
      </c>
      <c r="G271" s="14">
        <f t="shared" si="5"/>
        <v>0</v>
      </c>
    </row>
    <row r="272" spans="1:7" ht="14.45" customHeight="1" x14ac:dyDescent="0.25">
      <c r="A272" s="17" t="s">
        <v>817</v>
      </c>
      <c r="B272" s="18" t="s">
        <v>584</v>
      </c>
      <c r="C272" s="27">
        <v>296900000</v>
      </c>
      <c r="D272" s="63"/>
      <c r="F272" s="14">
        <v>296900000</v>
      </c>
      <c r="G272" s="14">
        <f t="shared" si="5"/>
        <v>0</v>
      </c>
    </row>
    <row r="273" spans="1:8" x14ac:dyDescent="0.25">
      <c r="A273" s="21" t="s">
        <v>818</v>
      </c>
      <c r="B273" s="22" t="s">
        <v>586</v>
      </c>
      <c r="C273" s="29">
        <v>718400000</v>
      </c>
      <c r="D273" s="61" t="s">
        <v>828</v>
      </c>
      <c r="F273" s="14">
        <v>718200000</v>
      </c>
      <c r="G273" s="14">
        <f t="shared" si="5"/>
        <v>200000</v>
      </c>
    </row>
    <row r="274" spans="1:8" x14ac:dyDescent="0.25">
      <c r="A274" s="17" t="s">
        <v>819</v>
      </c>
      <c r="B274" s="18" t="s">
        <v>564</v>
      </c>
      <c r="C274" s="27">
        <v>826300000</v>
      </c>
      <c r="D274" s="63"/>
      <c r="F274" s="31">
        <v>826100000</v>
      </c>
      <c r="G274" s="31">
        <f t="shared" si="5"/>
        <v>200000</v>
      </c>
    </row>
    <row r="275" spans="1:8" x14ac:dyDescent="0.25">
      <c r="A275" s="24"/>
      <c r="B275" s="1"/>
      <c r="C275" s="1"/>
      <c r="D275" s="1"/>
    </row>
    <row r="276" spans="1:8" x14ac:dyDescent="0.25">
      <c r="A276" s="24"/>
      <c r="B276" s="1"/>
      <c r="C276" s="1"/>
      <c r="D276" s="1"/>
    </row>
    <row r="277" spans="1:8" s="1" customFormat="1" x14ac:dyDescent="0.25">
      <c r="A277" s="3" t="s">
        <v>0</v>
      </c>
      <c r="B277" s="4"/>
      <c r="C277" s="4"/>
      <c r="D277" s="4"/>
      <c r="H277" s="2"/>
    </row>
    <row r="278" spans="1:8" s="1" customFormat="1" x14ac:dyDescent="0.25">
      <c r="A278" s="4" t="s">
        <v>677</v>
      </c>
      <c r="B278" s="4"/>
      <c r="C278" s="4"/>
      <c r="D278" s="4"/>
      <c r="H278" s="2"/>
    </row>
    <row r="279" spans="1:8" s="1" customFormat="1" ht="7.5" customHeight="1" x14ac:dyDescent="0.25">
      <c r="H279" s="2"/>
    </row>
    <row r="280" spans="1:8" s="1" customFormat="1" x14ac:dyDescent="0.25">
      <c r="A280" s="5" t="s">
        <v>1</v>
      </c>
      <c r="B280" s="4"/>
      <c r="C280" s="4"/>
      <c r="D280" s="4"/>
      <c r="H280" s="2"/>
    </row>
    <row r="281" spans="1:8" s="1" customFormat="1" x14ac:dyDescent="0.25">
      <c r="A281" s="5" t="s">
        <v>435</v>
      </c>
      <c r="B281" s="4"/>
      <c r="C281" s="4"/>
      <c r="D281" s="4"/>
      <c r="H281" s="2"/>
    </row>
    <row r="282" spans="1:8" s="1" customFormat="1" x14ac:dyDescent="0.25">
      <c r="A282" s="5" t="s">
        <v>250</v>
      </c>
      <c r="B282" s="4"/>
      <c r="C282" s="4"/>
      <c r="D282" s="4"/>
      <c r="H282" s="2"/>
    </row>
    <row r="283" spans="1:8" s="1" customFormat="1" x14ac:dyDescent="0.25">
      <c r="A283" s="5" t="s">
        <v>763</v>
      </c>
      <c r="B283" s="4"/>
      <c r="C283" s="4"/>
      <c r="D283" s="4"/>
      <c r="F283" s="6" t="s">
        <v>3</v>
      </c>
      <c r="G283" s="7" t="s">
        <v>4</v>
      </c>
      <c r="H283" s="2"/>
    </row>
    <row r="284" spans="1:8" s="1" customFormat="1" ht="7.5" customHeight="1" x14ac:dyDescent="0.25">
      <c r="H284" s="2"/>
    </row>
    <row r="285" spans="1:8" s="1" customFormat="1" ht="15" customHeight="1" x14ac:dyDescent="0.25">
      <c r="A285" s="8" t="s">
        <v>5</v>
      </c>
      <c r="B285" s="9" t="s">
        <v>6</v>
      </c>
      <c r="C285" s="9" t="s">
        <v>7</v>
      </c>
      <c r="D285" s="9" t="s">
        <v>8</v>
      </c>
      <c r="F285" s="10" t="s">
        <v>7</v>
      </c>
      <c r="G285" s="10" t="s">
        <v>7</v>
      </c>
      <c r="H285" s="11"/>
    </row>
    <row r="286" spans="1:8" x14ac:dyDescent="0.25">
      <c r="A286" s="12" t="s">
        <v>321</v>
      </c>
      <c r="B286" s="13" t="s">
        <v>322</v>
      </c>
      <c r="C286" s="25">
        <v>243368000</v>
      </c>
      <c r="D286" s="61" t="s">
        <v>896</v>
      </c>
      <c r="F286" s="14">
        <v>243168000</v>
      </c>
      <c r="G286" s="14">
        <f t="shared" ref="G286" si="6">C286-F286</f>
        <v>200000</v>
      </c>
    </row>
    <row r="287" spans="1:8" x14ac:dyDescent="0.25">
      <c r="A287" s="15" t="s">
        <v>287</v>
      </c>
      <c r="B287" s="16" t="s">
        <v>285</v>
      </c>
      <c r="C287" s="26">
        <v>253968000</v>
      </c>
      <c r="D287" s="62"/>
      <c r="F287" s="14">
        <v>253768000</v>
      </c>
      <c r="G287" s="14">
        <f t="shared" ref="G287:G350" si="7">C287-F287</f>
        <v>200000</v>
      </c>
    </row>
    <row r="288" spans="1:8" x14ac:dyDescent="0.25">
      <c r="A288" s="12" t="s">
        <v>319</v>
      </c>
      <c r="B288" s="13" t="s">
        <v>320</v>
      </c>
      <c r="C288" s="25">
        <v>268968000</v>
      </c>
      <c r="D288" s="62"/>
      <c r="F288" s="14">
        <v>268768000</v>
      </c>
      <c r="G288" s="14">
        <f t="shared" si="7"/>
        <v>200000</v>
      </c>
    </row>
    <row r="289" spans="1:7" x14ac:dyDescent="0.25">
      <c r="A289" s="17" t="s">
        <v>565</v>
      </c>
      <c r="B289" s="18" t="s">
        <v>551</v>
      </c>
      <c r="C289" s="27">
        <v>276968000</v>
      </c>
      <c r="D289" s="62"/>
      <c r="F289" s="14">
        <v>276768000</v>
      </c>
      <c r="G289" s="14">
        <f t="shared" si="7"/>
        <v>200000</v>
      </c>
    </row>
    <row r="290" spans="1:7" x14ac:dyDescent="0.25">
      <c r="A290" s="21" t="s">
        <v>323</v>
      </c>
      <c r="B290" s="22" t="s">
        <v>324</v>
      </c>
      <c r="C290" s="29">
        <v>323968000</v>
      </c>
      <c r="D290" s="62"/>
      <c r="F290" s="14">
        <v>323768000</v>
      </c>
      <c r="G290" s="14">
        <f t="shared" si="7"/>
        <v>200000</v>
      </c>
    </row>
    <row r="291" spans="1:7" x14ac:dyDescent="0.25">
      <c r="A291" s="12" t="s">
        <v>325</v>
      </c>
      <c r="B291" s="13" t="s">
        <v>326</v>
      </c>
      <c r="C291" s="25">
        <v>326968000</v>
      </c>
      <c r="D291" s="62"/>
      <c r="F291" s="14">
        <v>326768000</v>
      </c>
      <c r="G291" s="14">
        <f t="shared" si="7"/>
        <v>200000</v>
      </c>
    </row>
    <row r="292" spans="1:7" x14ac:dyDescent="0.25">
      <c r="A292" s="12" t="s">
        <v>288</v>
      </c>
      <c r="B292" s="13" t="s">
        <v>286</v>
      </c>
      <c r="C292" s="25">
        <v>338968000</v>
      </c>
      <c r="D292" s="62"/>
      <c r="F292" s="14">
        <v>338768000</v>
      </c>
      <c r="G292" s="14">
        <f t="shared" si="7"/>
        <v>200000</v>
      </c>
    </row>
    <row r="293" spans="1:7" x14ac:dyDescent="0.25">
      <c r="A293" s="12" t="s">
        <v>566</v>
      </c>
      <c r="B293" s="13" t="s">
        <v>556</v>
      </c>
      <c r="C293" s="25">
        <v>341968000</v>
      </c>
      <c r="D293" s="62"/>
      <c r="F293" s="14">
        <v>341768000</v>
      </c>
      <c r="G293" s="14">
        <f t="shared" si="7"/>
        <v>200000</v>
      </c>
    </row>
    <row r="294" spans="1:7" x14ac:dyDescent="0.25">
      <c r="A294" s="15" t="s">
        <v>820</v>
      </c>
      <c r="B294" s="16" t="s">
        <v>552</v>
      </c>
      <c r="C294" s="26">
        <v>306968000</v>
      </c>
      <c r="D294" s="62"/>
      <c r="F294" s="14">
        <v>306768000</v>
      </c>
      <c r="G294" s="14">
        <f t="shared" si="7"/>
        <v>200000</v>
      </c>
    </row>
    <row r="295" spans="1:7" x14ac:dyDescent="0.25">
      <c r="A295" s="12" t="s">
        <v>821</v>
      </c>
      <c r="B295" s="13" t="s">
        <v>553</v>
      </c>
      <c r="C295" s="25">
        <v>309468000</v>
      </c>
      <c r="D295" s="62"/>
      <c r="F295" s="14">
        <v>309268000</v>
      </c>
      <c r="G295" s="14">
        <f t="shared" si="7"/>
        <v>200000</v>
      </c>
    </row>
    <row r="296" spans="1:7" x14ac:dyDescent="0.25">
      <c r="A296" s="12" t="s">
        <v>822</v>
      </c>
      <c r="B296" s="13" t="s">
        <v>554</v>
      </c>
      <c r="C296" s="25">
        <v>323368000</v>
      </c>
      <c r="D296" s="62"/>
      <c r="F296" s="14">
        <v>323168000</v>
      </c>
      <c r="G296" s="14">
        <f t="shared" si="7"/>
        <v>200000</v>
      </c>
    </row>
    <row r="297" spans="1:7" x14ac:dyDescent="0.25">
      <c r="A297" s="17" t="s">
        <v>823</v>
      </c>
      <c r="B297" s="18" t="s">
        <v>555</v>
      </c>
      <c r="C297" s="27">
        <v>325968000</v>
      </c>
      <c r="D297" s="63"/>
      <c r="F297" s="14">
        <v>325768000</v>
      </c>
      <c r="G297" s="14">
        <f t="shared" si="7"/>
        <v>200000</v>
      </c>
    </row>
    <row r="298" spans="1:7" x14ac:dyDescent="0.25">
      <c r="A298" s="19" t="s">
        <v>293</v>
      </c>
      <c r="B298" s="20" t="s">
        <v>289</v>
      </c>
      <c r="C298" s="28">
        <v>245935000</v>
      </c>
      <c r="D298" s="61" t="s">
        <v>894</v>
      </c>
      <c r="F298" s="14">
        <v>246045000</v>
      </c>
      <c r="G298" s="14">
        <f t="shared" si="7"/>
        <v>-110000</v>
      </c>
    </row>
    <row r="299" spans="1:7" x14ac:dyDescent="0.25">
      <c r="A299" s="12" t="s">
        <v>294</v>
      </c>
      <c r="B299" s="13" t="s">
        <v>290</v>
      </c>
      <c r="C299" s="25">
        <v>249135000</v>
      </c>
      <c r="D299" s="62"/>
      <c r="F299" s="14">
        <v>249245000</v>
      </c>
      <c r="G299" s="14">
        <f t="shared" si="7"/>
        <v>-110000</v>
      </c>
    </row>
    <row r="300" spans="1:7" x14ac:dyDescent="0.25">
      <c r="A300" s="12" t="s">
        <v>295</v>
      </c>
      <c r="B300" s="13" t="s">
        <v>291</v>
      </c>
      <c r="C300" s="25">
        <v>254735000</v>
      </c>
      <c r="D300" s="62"/>
      <c r="F300" s="14">
        <v>254845000</v>
      </c>
      <c r="G300" s="14">
        <f t="shared" si="7"/>
        <v>-110000</v>
      </c>
    </row>
    <row r="301" spans="1:7" x14ac:dyDescent="0.25">
      <c r="A301" s="17" t="s">
        <v>296</v>
      </c>
      <c r="B301" s="18" t="s">
        <v>292</v>
      </c>
      <c r="C301" s="27">
        <v>267735000</v>
      </c>
      <c r="D301" s="62"/>
      <c r="F301" s="14">
        <v>267845000</v>
      </c>
      <c r="G301" s="14">
        <f t="shared" si="7"/>
        <v>-110000</v>
      </c>
    </row>
    <row r="302" spans="1:7" x14ac:dyDescent="0.25">
      <c r="A302" s="19" t="s">
        <v>681</v>
      </c>
      <c r="B302" s="20" t="s">
        <v>715</v>
      </c>
      <c r="C302" s="28">
        <v>245935000</v>
      </c>
      <c r="D302" s="62"/>
      <c r="F302" s="14">
        <v>246045000</v>
      </c>
      <c r="G302" s="14">
        <f t="shared" si="7"/>
        <v>-110000</v>
      </c>
    </row>
    <row r="303" spans="1:7" x14ac:dyDescent="0.25">
      <c r="A303" s="12" t="s">
        <v>682</v>
      </c>
      <c r="B303" s="13" t="s">
        <v>716</v>
      </c>
      <c r="C303" s="25">
        <v>249135000</v>
      </c>
      <c r="D303" s="62"/>
      <c r="F303" s="14">
        <v>249245000</v>
      </c>
      <c r="G303" s="14">
        <f t="shared" si="7"/>
        <v>-110000</v>
      </c>
    </row>
    <row r="304" spans="1:7" x14ac:dyDescent="0.25">
      <c r="A304" s="15" t="s">
        <v>680</v>
      </c>
      <c r="B304" s="16" t="s">
        <v>714</v>
      </c>
      <c r="C304" s="26">
        <v>254735000</v>
      </c>
      <c r="D304" s="62"/>
      <c r="F304" s="14">
        <v>254845000</v>
      </c>
      <c r="G304" s="14">
        <f t="shared" si="7"/>
        <v>-110000</v>
      </c>
    </row>
    <row r="305" spans="1:7" x14ac:dyDescent="0.25">
      <c r="A305" s="17" t="s">
        <v>683</v>
      </c>
      <c r="B305" s="18" t="s">
        <v>717</v>
      </c>
      <c r="C305" s="27">
        <v>267735000</v>
      </c>
      <c r="D305" s="63"/>
      <c r="F305" s="14">
        <v>267845000</v>
      </c>
      <c r="G305" s="14">
        <f t="shared" si="7"/>
        <v>-110000</v>
      </c>
    </row>
    <row r="306" spans="1:7" x14ac:dyDescent="0.25">
      <c r="A306" s="19" t="s">
        <v>301</v>
      </c>
      <c r="B306" s="20" t="s">
        <v>297</v>
      </c>
      <c r="C306" s="28">
        <v>318120000</v>
      </c>
      <c r="D306" s="61" t="s">
        <v>897</v>
      </c>
      <c r="F306" s="14">
        <v>317920000</v>
      </c>
      <c r="G306" s="14">
        <f t="shared" si="7"/>
        <v>200000</v>
      </c>
    </row>
    <row r="307" spans="1:7" x14ac:dyDescent="0.25">
      <c r="A307" s="12" t="s">
        <v>302</v>
      </c>
      <c r="B307" s="13" t="s">
        <v>298</v>
      </c>
      <c r="C307" s="25">
        <v>333120000</v>
      </c>
      <c r="D307" s="62"/>
      <c r="F307" s="14">
        <v>332920000</v>
      </c>
      <c r="G307" s="14">
        <f t="shared" si="7"/>
        <v>200000</v>
      </c>
    </row>
    <row r="308" spans="1:7" x14ac:dyDescent="0.25">
      <c r="A308" s="15" t="s">
        <v>303</v>
      </c>
      <c r="B308" s="16" t="s">
        <v>299</v>
      </c>
      <c r="C308" s="26">
        <v>341120000</v>
      </c>
      <c r="D308" s="62"/>
      <c r="F308" s="14">
        <v>340920000</v>
      </c>
      <c r="G308" s="14">
        <f t="shared" si="7"/>
        <v>200000</v>
      </c>
    </row>
    <row r="309" spans="1:7" x14ac:dyDescent="0.25">
      <c r="A309" s="31" t="s">
        <v>304</v>
      </c>
      <c r="B309" s="18" t="s">
        <v>300</v>
      </c>
      <c r="C309" s="27">
        <v>357120000</v>
      </c>
      <c r="D309" s="62"/>
      <c r="F309" s="14">
        <v>356920000</v>
      </c>
      <c r="G309" s="14">
        <f t="shared" si="7"/>
        <v>200000</v>
      </c>
    </row>
    <row r="310" spans="1:7" x14ac:dyDescent="0.25">
      <c r="A310" s="19" t="s">
        <v>301</v>
      </c>
      <c r="B310" s="20" t="s">
        <v>297</v>
      </c>
      <c r="C310" s="28">
        <v>318120000</v>
      </c>
      <c r="D310" s="62"/>
      <c r="F310" s="14">
        <v>317920000</v>
      </c>
      <c r="G310" s="14">
        <f t="shared" si="7"/>
        <v>200000</v>
      </c>
    </row>
    <row r="311" spans="1:7" x14ac:dyDescent="0.25">
      <c r="A311" s="12" t="s">
        <v>302</v>
      </c>
      <c r="B311" s="13" t="s">
        <v>298</v>
      </c>
      <c r="C311" s="25">
        <v>333120000</v>
      </c>
      <c r="D311" s="62"/>
      <c r="F311" s="14">
        <v>332920000</v>
      </c>
      <c r="G311" s="14">
        <f t="shared" si="7"/>
        <v>200000</v>
      </c>
    </row>
    <row r="312" spans="1:7" x14ac:dyDescent="0.25">
      <c r="A312" s="15" t="s">
        <v>303</v>
      </c>
      <c r="B312" s="16" t="s">
        <v>299</v>
      </c>
      <c r="C312" s="26">
        <v>341120000</v>
      </c>
      <c r="D312" s="62"/>
      <c r="F312" s="14">
        <v>340920000</v>
      </c>
      <c r="G312" s="14">
        <f t="shared" si="7"/>
        <v>200000</v>
      </c>
    </row>
    <row r="313" spans="1:7" x14ac:dyDescent="0.25">
      <c r="A313" s="31" t="s">
        <v>304</v>
      </c>
      <c r="B313" s="18" t="s">
        <v>300</v>
      </c>
      <c r="C313" s="27">
        <v>357120000</v>
      </c>
      <c r="D313" s="63"/>
      <c r="F313" s="14">
        <v>356920000</v>
      </c>
      <c r="G313" s="14">
        <f t="shared" si="7"/>
        <v>200000</v>
      </c>
    </row>
    <row r="314" spans="1:7" x14ac:dyDescent="0.25">
      <c r="A314" s="19" t="s">
        <v>328</v>
      </c>
      <c r="B314" s="20" t="s">
        <v>329</v>
      </c>
      <c r="C314" s="28">
        <v>353459000</v>
      </c>
      <c r="D314" s="61" t="s">
        <v>898</v>
      </c>
      <c r="F314" s="14">
        <v>353259000</v>
      </c>
      <c r="G314" s="14">
        <f t="shared" si="7"/>
        <v>200000</v>
      </c>
    </row>
    <row r="315" spans="1:7" x14ac:dyDescent="0.25">
      <c r="A315" s="15" t="s">
        <v>519</v>
      </c>
      <c r="B315" s="16" t="s">
        <v>330</v>
      </c>
      <c r="C315" s="26">
        <v>353459000</v>
      </c>
      <c r="D315" s="62"/>
      <c r="F315" s="14">
        <v>353259000</v>
      </c>
      <c r="G315" s="14">
        <f t="shared" si="7"/>
        <v>200000</v>
      </c>
    </row>
    <row r="316" spans="1:7" x14ac:dyDescent="0.25">
      <c r="A316" s="12" t="s">
        <v>520</v>
      </c>
      <c r="B316" s="13" t="s">
        <v>331</v>
      </c>
      <c r="C316" s="25">
        <v>366659000</v>
      </c>
      <c r="D316" s="62"/>
      <c r="F316" s="14">
        <v>366459000</v>
      </c>
      <c r="G316" s="14">
        <f t="shared" si="7"/>
        <v>200000</v>
      </c>
    </row>
    <row r="317" spans="1:7" x14ac:dyDescent="0.25">
      <c r="A317" s="12" t="s">
        <v>521</v>
      </c>
      <c r="B317" s="13" t="s">
        <v>332</v>
      </c>
      <c r="C317" s="25">
        <v>368159000</v>
      </c>
      <c r="D317" s="62"/>
      <c r="F317" s="14">
        <v>367959000</v>
      </c>
      <c r="G317" s="14">
        <f t="shared" si="7"/>
        <v>200000</v>
      </c>
    </row>
    <row r="318" spans="1:7" x14ac:dyDescent="0.25">
      <c r="A318" s="12" t="s">
        <v>333</v>
      </c>
      <c r="B318" s="13" t="s">
        <v>334</v>
      </c>
      <c r="C318" s="25">
        <v>377459000</v>
      </c>
      <c r="D318" s="62"/>
      <c r="F318" s="14">
        <v>377259000</v>
      </c>
      <c r="G318" s="14">
        <f t="shared" si="7"/>
        <v>200000</v>
      </c>
    </row>
    <row r="319" spans="1:7" x14ac:dyDescent="0.25">
      <c r="A319" s="15" t="s">
        <v>522</v>
      </c>
      <c r="B319" s="16" t="s">
        <v>335</v>
      </c>
      <c r="C319" s="26">
        <v>377459000</v>
      </c>
      <c r="D319" s="62"/>
      <c r="F319" s="14">
        <v>377259000</v>
      </c>
      <c r="G319" s="14">
        <f t="shared" si="7"/>
        <v>200000</v>
      </c>
    </row>
    <row r="320" spans="1:7" x14ac:dyDescent="0.25">
      <c r="A320" s="12" t="s">
        <v>523</v>
      </c>
      <c r="B320" s="13" t="s">
        <v>336</v>
      </c>
      <c r="C320" s="25">
        <v>400459000</v>
      </c>
      <c r="D320" s="62"/>
      <c r="F320" s="14">
        <v>400259000</v>
      </c>
      <c r="G320" s="14">
        <f t="shared" si="7"/>
        <v>200000</v>
      </c>
    </row>
    <row r="321" spans="1:7" x14ac:dyDescent="0.25">
      <c r="A321" s="17" t="s">
        <v>518</v>
      </c>
      <c r="B321" s="18" t="s">
        <v>327</v>
      </c>
      <c r="C321" s="27">
        <v>400459000</v>
      </c>
      <c r="D321" s="62"/>
      <c r="F321" s="14">
        <v>400259000</v>
      </c>
      <c r="G321" s="14">
        <f t="shared" si="7"/>
        <v>200000</v>
      </c>
    </row>
    <row r="322" spans="1:7" x14ac:dyDescent="0.25">
      <c r="A322" s="19" t="s">
        <v>328</v>
      </c>
      <c r="B322" s="20" t="s">
        <v>873</v>
      </c>
      <c r="C322" s="28">
        <v>353459000</v>
      </c>
      <c r="D322" s="62"/>
      <c r="F322" s="14">
        <v>353259000</v>
      </c>
      <c r="G322" s="14">
        <f t="shared" si="7"/>
        <v>200000</v>
      </c>
    </row>
    <row r="323" spans="1:7" x14ac:dyDescent="0.25">
      <c r="A323" s="15" t="s">
        <v>519</v>
      </c>
      <c r="B323" s="16" t="s">
        <v>874</v>
      </c>
      <c r="C323" s="26">
        <v>353459000</v>
      </c>
      <c r="D323" s="62"/>
      <c r="F323" s="14">
        <v>353259000</v>
      </c>
      <c r="G323" s="14">
        <f t="shared" si="7"/>
        <v>200000</v>
      </c>
    </row>
    <row r="324" spans="1:7" x14ac:dyDescent="0.25">
      <c r="A324" s="12" t="s">
        <v>520</v>
      </c>
      <c r="B324" s="13" t="s">
        <v>875</v>
      </c>
      <c r="C324" s="25">
        <v>366659000</v>
      </c>
      <c r="D324" s="62"/>
      <c r="F324" s="14">
        <v>366459000</v>
      </c>
      <c r="G324" s="14">
        <f t="shared" si="7"/>
        <v>200000</v>
      </c>
    </row>
    <row r="325" spans="1:7" x14ac:dyDescent="0.25">
      <c r="A325" s="12" t="s">
        <v>521</v>
      </c>
      <c r="B325" s="13" t="s">
        <v>876</v>
      </c>
      <c r="C325" s="25">
        <v>368159000</v>
      </c>
      <c r="D325" s="62"/>
      <c r="F325" s="14">
        <v>367959000</v>
      </c>
      <c r="G325" s="14">
        <f t="shared" si="7"/>
        <v>200000</v>
      </c>
    </row>
    <row r="326" spans="1:7" x14ac:dyDescent="0.25">
      <c r="A326" s="12" t="s">
        <v>333</v>
      </c>
      <c r="B326" s="13" t="s">
        <v>877</v>
      </c>
      <c r="C326" s="25">
        <v>377459000</v>
      </c>
      <c r="D326" s="62"/>
      <c r="F326" s="14">
        <v>377259000</v>
      </c>
      <c r="G326" s="14">
        <f t="shared" si="7"/>
        <v>200000</v>
      </c>
    </row>
    <row r="327" spans="1:7" x14ac:dyDescent="0.25">
      <c r="A327" s="15" t="s">
        <v>522</v>
      </c>
      <c r="B327" s="16" t="s">
        <v>878</v>
      </c>
      <c r="C327" s="26">
        <v>400459000</v>
      </c>
      <c r="D327" s="62"/>
      <c r="F327" s="14">
        <v>400259000</v>
      </c>
      <c r="G327" s="14">
        <f t="shared" si="7"/>
        <v>200000</v>
      </c>
    </row>
    <row r="328" spans="1:7" x14ac:dyDescent="0.25">
      <c r="A328" s="12" t="s">
        <v>523</v>
      </c>
      <c r="B328" s="13" t="s">
        <v>879</v>
      </c>
      <c r="C328" s="25">
        <v>377459000</v>
      </c>
      <c r="D328" s="62"/>
      <c r="F328" s="14">
        <v>377259000</v>
      </c>
      <c r="G328" s="14">
        <f t="shared" si="7"/>
        <v>200000</v>
      </c>
    </row>
    <row r="329" spans="1:7" x14ac:dyDescent="0.25">
      <c r="A329" s="17" t="s">
        <v>518</v>
      </c>
      <c r="B329" s="18" t="s">
        <v>880</v>
      </c>
      <c r="C329" s="27">
        <v>400459000</v>
      </c>
      <c r="D329" s="63"/>
      <c r="F329" s="14">
        <v>400259000</v>
      </c>
      <c r="G329" s="14">
        <f t="shared" si="7"/>
        <v>200000</v>
      </c>
    </row>
    <row r="330" spans="1:7" x14ac:dyDescent="0.25">
      <c r="A330" s="21" t="s">
        <v>337</v>
      </c>
      <c r="B330" s="22" t="s">
        <v>338</v>
      </c>
      <c r="C330" s="29">
        <v>370094000</v>
      </c>
      <c r="D330" s="61" t="s">
        <v>903</v>
      </c>
      <c r="F330" s="14">
        <v>370094000</v>
      </c>
      <c r="G330" s="14">
        <f t="shared" si="7"/>
        <v>0</v>
      </c>
    </row>
    <row r="331" spans="1:7" x14ac:dyDescent="0.25">
      <c r="A331" s="12" t="s">
        <v>307</v>
      </c>
      <c r="B331" s="13" t="s">
        <v>305</v>
      </c>
      <c r="C331" s="25">
        <v>395294000</v>
      </c>
      <c r="D331" s="62"/>
      <c r="F331" s="14">
        <v>395294000</v>
      </c>
      <c r="G331" s="14">
        <f t="shared" si="7"/>
        <v>0</v>
      </c>
    </row>
    <row r="332" spans="1:7" x14ac:dyDescent="0.25">
      <c r="A332" s="12" t="s">
        <v>339</v>
      </c>
      <c r="B332" s="13" t="s">
        <v>340</v>
      </c>
      <c r="C332" s="25">
        <v>385894000</v>
      </c>
      <c r="D332" s="62"/>
      <c r="F332" s="14">
        <v>385894000</v>
      </c>
      <c r="G332" s="14">
        <f t="shared" si="7"/>
        <v>0</v>
      </c>
    </row>
    <row r="333" spans="1:7" x14ac:dyDescent="0.25">
      <c r="A333" s="17" t="s">
        <v>308</v>
      </c>
      <c r="B333" s="18" t="s">
        <v>306</v>
      </c>
      <c r="C333" s="27">
        <v>412294000</v>
      </c>
      <c r="D333" s="62"/>
      <c r="F333" s="14">
        <v>412294000</v>
      </c>
      <c r="G333" s="14">
        <f t="shared" si="7"/>
        <v>0</v>
      </c>
    </row>
    <row r="334" spans="1:7" x14ac:dyDescent="0.25">
      <c r="A334" s="21" t="s">
        <v>337</v>
      </c>
      <c r="B334" s="22" t="s">
        <v>881</v>
      </c>
      <c r="C334" s="29">
        <v>370094000</v>
      </c>
      <c r="D334" s="62"/>
      <c r="F334" s="14">
        <v>370094000</v>
      </c>
      <c r="G334" s="14">
        <f t="shared" si="7"/>
        <v>0</v>
      </c>
    </row>
    <row r="335" spans="1:7" x14ac:dyDescent="0.25">
      <c r="A335" s="12" t="s">
        <v>307</v>
      </c>
      <c r="B335" s="13" t="s">
        <v>882</v>
      </c>
      <c r="C335" s="25">
        <v>395294000</v>
      </c>
      <c r="D335" s="62"/>
      <c r="F335" s="14">
        <v>395294000</v>
      </c>
      <c r="G335" s="14">
        <f t="shared" si="7"/>
        <v>0</v>
      </c>
    </row>
    <row r="336" spans="1:7" x14ac:dyDescent="0.25">
      <c r="A336" s="12" t="s">
        <v>339</v>
      </c>
      <c r="B336" s="13" t="s">
        <v>883</v>
      </c>
      <c r="C336" s="25">
        <v>385894000</v>
      </c>
      <c r="D336" s="62"/>
      <c r="F336" s="14">
        <v>385894000</v>
      </c>
      <c r="G336" s="14">
        <f t="shared" si="7"/>
        <v>0</v>
      </c>
    </row>
    <row r="337" spans="1:7" x14ac:dyDescent="0.25">
      <c r="A337" s="17" t="s">
        <v>308</v>
      </c>
      <c r="B337" s="18" t="s">
        <v>884</v>
      </c>
      <c r="C337" s="27">
        <v>412294000</v>
      </c>
      <c r="D337" s="63"/>
      <c r="F337" s="14">
        <v>412294000</v>
      </c>
      <c r="G337" s="14">
        <f t="shared" si="7"/>
        <v>0</v>
      </c>
    </row>
    <row r="338" spans="1:7" x14ac:dyDescent="0.25">
      <c r="A338" s="21" t="s">
        <v>310</v>
      </c>
      <c r="B338" s="22" t="s">
        <v>341</v>
      </c>
      <c r="C338" s="29">
        <v>670000000</v>
      </c>
      <c r="D338" s="61" t="s">
        <v>901</v>
      </c>
      <c r="F338" s="14">
        <v>669800000</v>
      </c>
      <c r="G338" s="14">
        <f t="shared" si="7"/>
        <v>200000</v>
      </c>
    </row>
    <row r="339" spans="1:7" x14ac:dyDescent="0.25">
      <c r="A339" s="17" t="s">
        <v>310</v>
      </c>
      <c r="B339" s="18" t="s">
        <v>309</v>
      </c>
      <c r="C339" s="27">
        <v>672600000</v>
      </c>
      <c r="D339" s="63"/>
      <c r="F339" s="14">
        <v>672400000</v>
      </c>
      <c r="G339" s="14">
        <f t="shared" si="7"/>
        <v>200000</v>
      </c>
    </row>
    <row r="340" spans="1:7" x14ac:dyDescent="0.25">
      <c r="A340" s="19" t="s">
        <v>342</v>
      </c>
      <c r="B340" s="20" t="s">
        <v>343</v>
      </c>
      <c r="C340" s="28">
        <v>456176000</v>
      </c>
      <c r="D340" s="61" t="s">
        <v>900</v>
      </c>
      <c r="F340" s="14">
        <v>456176000</v>
      </c>
      <c r="G340" s="14">
        <f t="shared" si="7"/>
        <v>0</v>
      </c>
    </row>
    <row r="341" spans="1:7" x14ac:dyDescent="0.25">
      <c r="A341" s="15" t="s">
        <v>436</v>
      </c>
      <c r="B341" s="16" t="s">
        <v>311</v>
      </c>
      <c r="C341" s="26">
        <v>506776000</v>
      </c>
      <c r="D341" s="62"/>
      <c r="F341" s="14">
        <v>506776000</v>
      </c>
      <c r="G341" s="14">
        <f t="shared" si="7"/>
        <v>0</v>
      </c>
    </row>
    <row r="342" spans="1:7" x14ac:dyDescent="0.25">
      <c r="A342" s="17" t="s">
        <v>344</v>
      </c>
      <c r="B342" s="18" t="s">
        <v>345</v>
      </c>
      <c r="C342" s="27">
        <v>485776000</v>
      </c>
      <c r="D342" s="62"/>
      <c r="F342" s="14">
        <v>485776000</v>
      </c>
      <c r="G342" s="14">
        <f t="shared" si="7"/>
        <v>0</v>
      </c>
    </row>
    <row r="343" spans="1:7" x14ac:dyDescent="0.25">
      <c r="A343" s="19" t="s">
        <v>342</v>
      </c>
      <c r="B343" s="20" t="s">
        <v>885</v>
      </c>
      <c r="C343" s="28">
        <v>456176000</v>
      </c>
      <c r="D343" s="62"/>
      <c r="F343" s="14">
        <v>456176000</v>
      </c>
      <c r="G343" s="14">
        <f t="shared" si="7"/>
        <v>0</v>
      </c>
    </row>
    <row r="344" spans="1:7" x14ac:dyDescent="0.25">
      <c r="A344" s="15" t="s">
        <v>436</v>
      </c>
      <c r="B344" s="16" t="s">
        <v>886</v>
      </c>
      <c r="C344" s="26">
        <v>506776000</v>
      </c>
      <c r="D344" s="62"/>
      <c r="F344" s="14">
        <v>506776000</v>
      </c>
      <c r="G344" s="14">
        <f t="shared" si="7"/>
        <v>0</v>
      </c>
    </row>
    <row r="345" spans="1:7" x14ac:dyDescent="0.25">
      <c r="A345" s="17" t="s">
        <v>344</v>
      </c>
      <c r="B345" s="18" t="s">
        <v>887</v>
      </c>
      <c r="C345" s="27">
        <v>485776000</v>
      </c>
      <c r="D345" s="63"/>
      <c r="F345" s="14">
        <v>485776000</v>
      </c>
      <c r="G345" s="14">
        <f t="shared" si="7"/>
        <v>0</v>
      </c>
    </row>
    <row r="346" spans="1:7" x14ac:dyDescent="0.25">
      <c r="A346" s="19" t="s">
        <v>524</v>
      </c>
      <c r="B346" s="20" t="s">
        <v>346</v>
      </c>
      <c r="C346" s="28">
        <v>487358000</v>
      </c>
      <c r="D346" s="61" t="s">
        <v>899</v>
      </c>
      <c r="F346" s="14">
        <v>487358000</v>
      </c>
      <c r="G346" s="14">
        <f t="shared" si="7"/>
        <v>0</v>
      </c>
    </row>
    <row r="347" spans="1:7" x14ac:dyDescent="0.25">
      <c r="A347" s="12" t="s">
        <v>525</v>
      </c>
      <c r="B347" s="13" t="s">
        <v>347</v>
      </c>
      <c r="C347" s="25">
        <v>487358000</v>
      </c>
      <c r="D347" s="62"/>
      <c r="F347" s="14">
        <v>487358000</v>
      </c>
      <c r="G347" s="14">
        <f t="shared" si="7"/>
        <v>0</v>
      </c>
    </row>
    <row r="348" spans="1:7" x14ac:dyDescent="0.25">
      <c r="A348" s="15" t="s">
        <v>528</v>
      </c>
      <c r="B348" s="16" t="s">
        <v>356</v>
      </c>
      <c r="C348" s="26">
        <v>530358000</v>
      </c>
      <c r="D348" s="62"/>
      <c r="F348" s="14">
        <v>530358000</v>
      </c>
      <c r="G348" s="14">
        <f t="shared" si="7"/>
        <v>0</v>
      </c>
    </row>
    <row r="349" spans="1:7" x14ac:dyDescent="0.25">
      <c r="A349" s="12" t="s">
        <v>526</v>
      </c>
      <c r="B349" s="13" t="s">
        <v>348</v>
      </c>
      <c r="C349" s="25">
        <v>530358000</v>
      </c>
      <c r="D349" s="62"/>
      <c r="F349" s="14">
        <v>530358000</v>
      </c>
      <c r="G349" s="14">
        <f t="shared" si="7"/>
        <v>0</v>
      </c>
    </row>
    <row r="350" spans="1:7" x14ac:dyDescent="0.25">
      <c r="A350" s="12" t="s">
        <v>531</v>
      </c>
      <c r="B350" s="13" t="s">
        <v>312</v>
      </c>
      <c r="C350" s="25">
        <v>534358000</v>
      </c>
      <c r="D350" s="62"/>
      <c r="F350" s="14">
        <v>534358000</v>
      </c>
      <c r="G350" s="14">
        <f t="shared" si="7"/>
        <v>0</v>
      </c>
    </row>
    <row r="351" spans="1:7" x14ac:dyDescent="0.25">
      <c r="A351" s="15" t="s">
        <v>529</v>
      </c>
      <c r="B351" s="16" t="s">
        <v>357</v>
      </c>
      <c r="C351" s="26">
        <v>534358000</v>
      </c>
      <c r="D351" s="62"/>
      <c r="F351" s="14">
        <v>534358000</v>
      </c>
      <c r="G351" s="14">
        <f t="shared" ref="G351:G370" si="8">C351-F351</f>
        <v>0</v>
      </c>
    </row>
    <row r="352" spans="1:7" x14ac:dyDescent="0.25">
      <c r="A352" s="12" t="s">
        <v>527</v>
      </c>
      <c r="B352" s="13" t="s">
        <v>349</v>
      </c>
      <c r="C352" s="25">
        <v>604358000</v>
      </c>
      <c r="D352" s="62"/>
      <c r="F352" s="14">
        <v>604358000</v>
      </c>
      <c r="G352" s="14">
        <f t="shared" si="8"/>
        <v>0</v>
      </c>
    </row>
    <row r="353" spans="1:7" x14ac:dyDescent="0.25">
      <c r="A353" s="12" t="s">
        <v>530</v>
      </c>
      <c r="B353" s="13" t="s">
        <v>358</v>
      </c>
      <c r="C353" s="25">
        <v>604358000</v>
      </c>
      <c r="D353" s="62"/>
      <c r="F353" s="14">
        <v>604358000</v>
      </c>
      <c r="G353" s="14">
        <f t="shared" si="8"/>
        <v>0</v>
      </c>
    </row>
    <row r="354" spans="1:7" x14ac:dyDescent="0.25">
      <c r="A354" s="12" t="s">
        <v>846</v>
      </c>
      <c r="B354" s="13" t="s">
        <v>350</v>
      </c>
      <c r="C354" s="25">
        <v>577258000</v>
      </c>
      <c r="D354" s="62"/>
      <c r="F354" s="14">
        <v>577258000</v>
      </c>
      <c r="G354" s="14">
        <f t="shared" si="8"/>
        <v>0</v>
      </c>
    </row>
    <row r="355" spans="1:7" x14ac:dyDescent="0.25">
      <c r="A355" s="15" t="s">
        <v>847</v>
      </c>
      <c r="B355" s="16" t="s">
        <v>355</v>
      </c>
      <c r="C355" s="26">
        <v>592358000</v>
      </c>
      <c r="D355" s="62"/>
      <c r="F355" s="14">
        <v>592358000</v>
      </c>
      <c r="G355" s="14">
        <f t="shared" si="8"/>
        <v>0</v>
      </c>
    </row>
    <row r="356" spans="1:7" x14ac:dyDescent="0.25">
      <c r="A356" s="12" t="s">
        <v>496</v>
      </c>
      <c r="B356" s="13" t="s">
        <v>313</v>
      </c>
      <c r="C356" s="25">
        <v>674358000</v>
      </c>
      <c r="D356" s="62"/>
      <c r="F356" s="14">
        <v>674358000</v>
      </c>
      <c r="G356" s="14">
        <f t="shared" si="8"/>
        <v>0</v>
      </c>
    </row>
    <row r="357" spans="1:7" x14ac:dyDescent="0.25">
      <c r="A357" s="12" t="s">
        <v>371</v>
      </c>
      <c r="B357" s="13" t="s">
        <v>351</v>
      </c>
      <c r="C357" s="25">
        <v>674358000</v>
      </c>
      <c r="D357" s="62"/>
      <c r="F357" s="14">
        <v>674358000</v>
      </c>
      <c r="G357" s="14">
        <f t="shared" si="8"/>
        <v>0</v>
      </c>
    </row>
    <row r="358" spans="1:7" x14ac:dyDescent="0.25">
      <c r="A358" s="15" t="s">
        <v>497</v>
      </c>
      <c r="B358" s="16" t="s">
        <v>352</v>
      </c>
      <c r="C358" s="26">
        <v>653758000</v>
      </c>
      <c r="D358" s="62"/>
      <c r="F358" s="14">
        <v>653758000</v>
      </c>
      <c r="G358" s="14">
        <f t="shared" si="8"/>
        <v>0</v>
      </c>
    </row>
    <row r="359" spans="1:7" x14ac:dyDescent="0.25">
      <c r="A359" s="12" t="s">
        <v>498</v>
      </c>
      <c r="B359" s="13" t="s">
        <v>353</v>
      </c>
      <c r="C359" s="25">
        <v>656658000</v>
      </c>
      <c r="D359" s="62"/>
      <c r="F359" s="14">
        <v>656658000</v>
      </c>
      <c r="G359" s="14">
        <f t="shared" si="8"/>
        <v>0</v>
      </c>
    </row>
    <row r="360" spans="1:7" x14ac:dyDescent="0.25">
      <c r="A360" s="17" t="s">
        <v>848</v>
      </c>
      <c r="B360" s="18" t="s">
        <v>354</v>
      </c>
      <c r="C360" s="27">
        <v>662358000</v>
      </c>
      <c r="D360" s="63"/>
      <c r="F360" s="14">
        <v>662358000</v>
      </c>
      <c r="G360" s="14">
        <f t="shared" si="8"/>
        <v>0</v>
      </c>
    </row>
    <row r="361" spans="1:7" x14ac:dyDescent="0.25">
      <c r="A361" s="19" t="s">
        <v>130</v>
      </c>
      <c r="B361" s="20" t="s">
        <v>569</v>
      </c>
      <c r="C361" s="28">
        <v>536100000</v>
      </c>
      <c r="D361" s="61" t="s">
        <v>902</v>
      </c>
      <c r="F361" s="14">
        <v>536100000</v>
      </c>
      <c r="G361" s="14">
        <f t="shared" si="8"/>
        <v>0</v>
      </c>
    </row>
    <row r="362" spans="1:7" x14ac:dyDescent="0.25">
      <c r="A362" s="15" t="s">
        <v>132</v>
      </c>
      <c r="B362" s="16" t="s">
        <v>570</v>
      </c>
      <c r="C362" s="26">
        <v>570700000</v>
      </c>
      <c r="D362" s="62"/>
      <c r="F362" s="14">
        <v>570700000</v>
      </c>
      <c r="G362" s="14">
        <f t="shared" si="8"/>
        <v>0</v>
      </c>
    </row>
    <row r="363" spans="1:7" x14ac:dyDescent="0.25">
      <c r="A363" s="17" t="s">
        <v>134</v>
      </c>
      <c r="B363" s="18" t="s">
        <v>571</v>
      </c>
      <c r="C363" s="27">
        <v>628700000</v>
      </c>
      <c r="D363" s="63"/>
      <c r="F363" s="14">
        <v>628700000</v>
      </c>
      <c r="G363" s="14">
        <f t="shared" si="8"/>
        <v>0</v>
      </c>
    </row>
    <row r="364" spans="1:7" x14ac:dyDescent="0.25">
      <c r="A364" s="19" t="s">
        <v>533</v>
      </c>
      <c r="B364" s="20" t="s">
        <v>314</v>
      </c>
      <c r="C364" s="28">
        <v>340159000</v>
      </c>
      <c r="D364" s="61" t="s">
        <v>895</v>
      </c>
      <c r="F364" s="14">
        <v>340159000</v>
      </c>
      <c r="G364" s="14">
        <f t="shared" si="8"/>
        <v>0</v>
      </c>
    </row>
    <row r="365" spans="1:7" x14ac:dyDescent="0.25">
      <c r="A365" s="15" t="s">
        <v>532</v>
      </c>
      <c r="B365" s="16" t="s">
        <v>364</v>
      </c>
      <c r="C365" s="26">
        <v>355059000</v>
      </c>
      <c r="D365" s="62"/>
      <c r="F365" s="14">
        <v>355059000</v>
      </c>
      <c r="G365" s="14">
        <f t="shared" si="8"/>
        <v>0</v>
      </c>
    </row>
    <row r="366" spans="1:7" x14ac:dyDescent="0.25">
      <c r="A366" s="12" t="s">
        <v>534</v>
      </c>
      <c r="B366" s="13" t="s">
        <v>315</v>
      </c>
      <c r="C366" s="25">
        <v>368959000</v>
      </c>
      <c r="D366" s="62"/>
      <c r="F366" s="14">
        <v>368959000</v>
      </c>
      <c r="G366" s="14">
        <f t="shared" si="8"/>
        <v>0</v>
      </c>
    </row>
    <row r="367" spans="1:7" x14ac:dyDescent="0.25">
      <c r="A367" s="12" t="s">
        <v>359</v>
      </c>
      <c r="B367" s="13" t="s">
        <v>360</v>
      </c>
      <c r="C367" s="25">
        <v>371659000</v>
      </c>
      <c r="D367" s="62"/>
      <c r="F367" s="14">
        <v>371659000</v>
      </c>
      <c r="G367" s="14">
        <f t="shared" si="8"/>
        <v>0</v>
      </c>
    </row>
    <row r="368" spans="1:7" x14ac:dyDescent="0.25">
      <c r="A368" s="12" t="s">
        <v>535</v>
      </c>
      <c r="B368" s="13" t="s">
        <v>316</v>
      </c>
      <c r="C368" s="25">
        <v>393459000</v>
      </c>
      <c r="D368" s="62"/>
      <c r="F368" s="14">
        <v>393459000</v>
      </c>
      <c r="G368" s="14">
        <f t="shared" si="8"/>
        <v>0</v>
      </c>
    </row>
    <row r="369" spans="1:8" x14ac:dyDescent="0.25">
      <c r="A369" s="15" t="s">
        <v>361</v>
      </c>
      <c r="B369" s="16" t="s">
        <v>412</v>
      </c>
      <c r="C369" s="26">
        <v>322559000</v>
      </c>
      <c r="D369" s="62"/>
      <c r="F369" s="14">
        <v>322559000</v>
      </c>
      <c r="G369" s="14">
        <f t="shared" si="8"/>
        <v>0</v>
      </c>
    </row>
    <row r="370" spans="1:8" x14ac:dyDescent="0.25">
      <c r="A370" s="17" t="s">
        <v>362</v>
      </c>
      <c r="B370" s="18" t="s">
        <v>363</v>
      </c>
      <c r="C370" s="27">
        <v>335559000</v>
      </c>
      <c r="D370" s="63"/>
      <c r="F370" s="31">
        <v>335559000</v>
      </c>
      <c r="G370" s="31">
        <f t="shared" si="8"/>
        <v>0</v>
      </c>
    </row>
    <row r="371" spans="1:8" x14ac:dyDescent="0.25">
      <c r="A371" s="23" t="s">
        <v>790</v>
      </c>
      <c r="B371" s="1"/>
      <c r="C371" s="1"/>
      <c r="D371" s="1"/>
    </row>
    <row r="372" spans="1:8" x14ac:dyDescent="0.25">
      <c r="A372" s="23" t="s">
        <v>572</v>
      </c>
      <c r="B372" s="1"/>
      <c r="C372" s="1"/>
      <c r="D372" s="1"/>
    </row>
    <row r="373" spans="1:8" x14ac:dyDescent="0.25">
      <c r="A373" s="23" t="s">
        <v>647</v>
      </c>
      <c r="B373" s="1"/>
      <c r="C373" s="1"/>
      <c r="D373" s="1"/>
    </row>
    <row r="374" spans="1:8" x14ac:dyDescent="0.25">
      <c r="A374" s="1" t="s">
        <v>648</v>
      </c>
      <c r="B374" s="1"/>
      <c r="C374" s="1"/>
      <c r="D374" s="1"/>
    </row>
    <row r="375" spans="1:8" x14ac:dyDescent="0.25">
      <c r="A375" s="24" t="s">
        <v>649</v>
      </c>
      <c r="B375" s="1"/>
      <c r="C375" s="1"/>
      <c r="D375" s="1"/>
    </row>
    <row r="376" spans="1:8" x14ac:dyDescent="0.25">
      <c r="A376" s="24"/>
      <c r="B376" s="1"/>
      <c r="C376" s="1"/>
      <c r="D376" s="1"/>
    </row>
    <row r="377" spans="1:8" s="1" customFormat="1" x14ac:dyDescent="0.25">
      <c r="A377" s="3" t="s">
        <v>0</v>
      </c>
      <c r="B377" s="4"/>
      <c r="C377" s="4"/>
      <c r="D377" s="4"/>
      <c r="H377" s="2"/>
    </row>
    <row r="378" spans="1:8" s="1" customFormat="1" x14ac:dyDescent="0.25">
      <c r="A378" s="4" t="s">
        <v>677</v>
      </c>
      <c r="B378" s="4"/>
      <c r="C378" s="4"/>
      <c r="D378" s="4"/>
      <c r="H378" s="2"/>
    </row>
    <row r="379" spans="1:8" s="1" customFormat="1" ht="7.5" customHeight="1" x14ac:dyDescent="0.25">
      <c r="H379" s="2"/>
    </row>
    <row r="380" spans="1:8" s="1" customFormat="1" x14ac:dyDescent="0.25">
      <c r="A380" s="5" t="s">
        <v>1</v>
      </c>
      <c r="B380" s="4"/>
      <c r="C380" s="4"/>
      <c r="D380" s="4"/>
      <c r="H380" s="2"/>
    </row>
    <row r="381" spans="1:8" s="1" customFormat="1" x14ac:dyDescent="0.25">
      <c r="A381" s="5" t="s">
        <v>437</v>
      </c>
      <c r="B381" s="4"/>
      <c r="C381" s="4"/>
      <c r="D381" s="4"/>
      <c r="H381" s="2"/>
    </row>
    <row r="382" spans="1:8" s="1" customFormat="1" x14ac:dyDescent="0.25">
      <c r="A382" s="5" t="s">
        <v>250</v>
      </c>
      <c r="B382" s="4"/>
      <c r="C382" s="4"/>
      <c r="D382" s="4"/>
      <c r="H382" s="2"/>
    </row>
    <row r="383" spans="1:8" s="1" customFormat="1" x14ac:dyDescent="0.25">
      <c r="A383" s="5" t="s">
        <v>763</v>
      </c>
      <c r="B383" s="4"/>
      <c r="C383" s="4"/>
      <c r="D383" s="4"/>
      <c r="F383" s="6" t="s">
        <v>3</v>
      </c>
      <c r="G383" s="7" t="s">
        <v>4</v>
      </c>
      <c r="H383" s="2"/>
    </row>
    <row r="384" spans="1:8" s="1" customFormat="1" ht="7.5" customHeight="1" x14ac:dyDescent="0.25">
      <c r="H384" s="2"/>
    </row>
    <row r="385" spans="1:8" s="1" customFormat="1" ht="15" customHeight="1" x14ac:dyDescent="0.25">
      <c r="A385" s="8" t="s">
        <v>5</v>
      </c>
      <c r="B385" s="9" t="s">
        <v>6</v>
      </c>
      <c r="C385" s="9" t="s">
        <v>7</v>
      </c>
      <c r="D385" s="9" t="s">
        <v>8</v>
      </c>
      <c r="F385" s="32" t="s">
        <v>7</v>
      </c>
      <c r="G385" s="32" t="s">
        <v>7</v>
      </c>
      <c r="H385" s="11"/>
    </row>
    <row r="386" spans="1:8" ht="14.45" customHeight="1" x14ac:dyDescent="0.25">
      <c r="A386" s="15" t="s">
        <v>20</v>
      </c>
      <c r="B386" s="16" t="s">
        <v>543</v>
      </c>
      <c r="C386" s="26">
        <v>223800000</v>
      </c>
      <c r="D386" s="64" t="s">
        <v>829</v>
      </c>
      <c r="F386" s="14">
        <v>223600000</v>
      </c>
      <c r="G386" s="14">
        <f t="shared" ref="G386" si="9">C386-F386</f>
        <v>200000</v>
      </c>
    </row>
    <row r="387" spans="1:8" x14ac:dyDescent="0.25">
      <c r="A387" s="17" t="s">
        <v>20</v>
      </c>
      <c r="B387" s="18" t="s">
        <v>457</v>
      </c>
      <c r="C387" s="18">
        <v>224800000</v>
      </c>
      <c r="D387" s="66"/>
      <c r="F387" s="14">
        <v>224600000</v>
      </c>
      <c r="G387" s="14">
        <f t="shared" ref="G387:G449" si="10">C387-F387</f>
        <v>200000</v>
      </c>
    </row>
    <row r="388" spans="1:8" ht="14.45" customHeight="1" x14ac:dyDescent="0.25">
      <c r="A388" s="19" t="s">
        <v>541</v>
      </c>
      <c r="B388" s="20" t="s">
        <v>414</v>
      </c>
      <c r="C388" s="28">
        <v>209400000</v>
      </c>
      <c r="D388" s="64" t="s">
        <v>830</v>
      </c>
      <c r="F388" s="14">
        <v>209200000</v>
      </c>
      <c r="G388" s="14">
        <f t="shared" si="10"/>
        <v>200000</v>
      </c>
    </row>
    <row r="389" spans="1:8" x14ac:dyDescent="0.25">
      <c r="A389" s="15" t="s">
        <v>542</v>
      </c>
      <c r="B389" s="16" t="s">
        <v>373</v>
      </c>
      <c r="C389" s="26">
        <v>212600000</v>
      </c>
      <c r="D389" s="65"/>
      <c r="F389" s="14">
        <v>212400000</v>
      </c>
      <c r="G389" s="14">
        <f t="shared" si="10"/>
        <v>200000</v>
      </c>
    </row>
    <row r="390" spans="1:8" x14ac:dyDescent="0.25">
      <c r="A390" s="12" t="s">
        <v>540</v>
      </c>
      <c r="B390" s="13" t="s">
        <v>413</v>
      </c>
      <c r="C390" s="25">
        <v>218200000</v>
      </c>
      <c r="D390" s="65"/>
      <c r="F390" s="14">
        <v>218000000</v>
      </c>
      <c r="G390" s="14">
        <f t="shared" si="10"/>
        <v>200000</v>
      </c>
    </row>
    <row r="391" spans="1:8" ht="14.45" customHeight="1" x14ac:dyDescent="0.25">
      <c r="A391" s="12" t="s">
        <v>539</v>
      </c>
      <c r="B391" s="13" t="s">
        <v>374</v>
      </c>
      <c r="C391" s="25">
        <v>231200000</v>
      </c>
      <c r="D391" s="65"/>
      <c r="F391" s="14">
        <v>231000000</v>
      </c>
      <c r="G391" s="14">
        <f t="shared" si="10"/>
        <v>200000</v>
      </c>
    </row>
    <row r="392" spans="1:8" x14ac:dyDescent="0.25">
      <c r="A392" s="17" t="s">
        <v>375</v>
      </c>
      <c r="B392" s="18" t="s">
        <v>672</v>
      </c>
      <c r="C392" s="18">
        <v>232200000</v>
      </c>
      <c r="D392" s="66"/>
      <c r="F392" s="14">
        <v>232000000</v>
      </c>
      <c r="G392" s="14">
        <f t="shared" si="10"/>
        <v>200000</v>
      </c>
    </row>
    <row r="393" spans="1:8" x14ac:dyDescent="0.25">
      <c r="A393" s="52" t="s">
        <v>223</v>
      </c>
      <c r="B393" s="53" t="s">
        <v>598</v>
      </c>
      <c r="C393" s="53">
        <v>242700000</v>
      </c>
      <c r="D393" s="54" t="s">
        <v>868</v>
      </c>
      <c r="F393" s="14">
        <v>242700000</v>
      </c>
      <c r="G393" s="14">
        <f t="shared" si="10"/>
        <v>0</v>
      </c>
    </row>
    <row r="394" spans="1:8" x14ac:dyDescent="0.25">
      <c r="A394" s="21" t="s">
        <v>36</v>
      </c>
      <c r="B394" s="22" t="s">
        <v>378</v>
      </c>
      <c r="C394" s="29">
        <v>281200000</v>
      </c>
      <c r="D394" s="65" t="s">
        <v>713</v>
      </c>
      <c r="F394" s="14">
        <v>281000000</v>
      </c>
      <c r="G394" s="14">
        <f t="shared" si="10"/>
        <v>200000</v>
      </c>
    </row>
    <row r="395" spans="1:8" x14ac:dyDescent="0.25">
      <c r="A395" s="12" t="s">
        <v>38</v>
      </c>
      <c r="B395" s="13" t="s">
        <v>415</v>
      </c>
      <c r="C395" s="25">
        <v>296200000</v>
      </c>
      <c r="D395" s="65"/>
      <c r="F395" s="14">
        <v>296000000</v>
      </c>
      <c r="G395" s="14">
        <f t="shared" si="10"/>
        <v>200000</v>
      </c>
    </row>
    <row r="396" spans="1:8" x14ac:dyDescent="0.25">
      <c r="A396" s="12" t="s">
        <v>40</v>
      </c>
      <c r="B396" s="13" t="s">
        <v>416</v>
      </c>
      <c r="C396" s="25">
        <v>304200000</v>
      </c>
      <c r="D396" s="65"/>
      <c r="F396" s="14">
        <v>304000000</v>
      </c>
      <c r="G396" s="14">
        <f t="shared" si="10"/>
        <v>200000</v>
      </c>
    </row>
    <row r="397" spans="1:8" x14ac:dyDescent="0.25">
      <c r="A397" s="17" t="s">
        <v>42</v>
      </c>
      <c r="B397" s="18" t="s">
        <v>417</v>
      </c>
      <c r="C397" s="18">
        <v>320200000</v>
      </c>
      <c r="D397" s="66"/>
      <c r="F397" s="14">
        <v>320000000</v>
      </c>
      <c r="G397" s="14">
        <f t="shared" si="10"/>
        <v>200000</v>
      </c>
    </row>
    <row r="398" spans="1:8" x14ac:dyDescent="0.25">
      <c r="A398" s="19" t="s">
        <v>44</v>
      </c>
      <c r="B398" s="20" t="s">
        <v>419</v>
      </c>
      <c r="C398" s="28">
        <v>337200000</v>
      </c>
      <c r="D398" s="64" t="s">
        <v>438</v>
      </c>
      <c r="F398" s="14">
        <v>337000000</v>
      </c>
      <c r="G398" s="14">
        <f t="shared" si="10"/>
        <v>200000</v>
      </c>
    </row>
    <row r="399" spans="1:8" x14ac:dyDescent="0.25">
      <c r="A399" s="12" t="s">
        <v>44</v>
      </c>
      <c r="B399" s="13" t="s">
        <v>391</v>
      </c>
      <c r="C399" s="25">
        <v>337200000</v>
      </c>
      <c r="D399" s="65"/>
      <c r="F399" s="14">
        <v>337000000</v>
      </c>
      <c r="G399" s="14">
        <f t="shared" si="10"/>
        <v>200000</v>
      </c>
    </row>
    <row r="400" spans="1:8" x14ac:dyDescent="0.25">
      <c r="A400" s="12" t="s">
        <v>47</v>
      </c>
      <c r="B400" s="13" t="s">
        <v>379</v>
      </c>
      <c r="C400" s="25">
        <v>350400000</v>
      </c>
      <c r="D400" s="65"/>
      <c r="F400" s="14">
        <v>350200000</v>
      </c>
      <c r="G400" s="14">
        <f t="shared" si="10"/>
        <v>200000</v>
      </c>
    </row>
    <row r="401" spans="1:7" x14ac:dyDescent="0.25">
      <c r="A401" s="15" t="s">
        <v>47</v>
      </c>
      <c r="B401" s="16" t="s">
        <v>392</v>
      </c>
      <c r="C401" s="26">
        <v>351900000</v>
      </c>
      <c r="D401" s="65"/>
      <c r="F401" s="14">
        <v>351700000</v>
      </c>
      <c r="G401" s="14">
        <f t="shared" si="10"/>
        <v>200000</v>
      </c>
    </row>
    <row r="402" spans="1:7" x14ac:dyDescent="0.25">
      <c r="A402" s="15" t="s">
        <v>50</v>
      </c>
      <c r="B402" s="16" t="s">
        <v>418</v>
      </c>
      <c r="C402" s="26">
        <v>361200000</v>
      </c>
      <c r="D402" s="65"/>
      <c r="F402" s="14">
        <v>361000000</v>
      </c>
      <c r="G402" s="14">
        <f t="shared" si="10"/>
        <v>200000</v>
      </c>
    </row>
    <row r="403" spans="1:7" x14ac:dyDescent="0.25">
      <c r="A403" s="12" t="s">
        <v>53</v>
      </c>
      <c r="B403" s="13" t="s">
        <v>380</v>
      </c>
      <c r="C403" s="25">
        <v>384200000</v>
      </c>
      <c r="D403" s="65"/>
      <c r="F403" s="14">
        <v>384000000</v>
      </c>
      <c r="G403" s="14">
        <f t="shared" si="10"/>
        <v>200000</v>
      </c>
    </row>
    <row r="404" spans="1:7" x14ac:dyDescent="0.25">
      <c r="A404" s="12" t="s">
        <v>50</v>
      </c>
      <c r="B404" s="13" t="s">
        <v>381</v>
      </c>
      <c r="C404" s="25">
        <v>361200000</v>
      </c>
      <c r="D404" s="65"/>
      <c r="F404" s="14">
        <v>361000000</v>
      </c>
      <c r="G404" s="14">
        <f t="shared" si="10"/>
        <v>200000</v>
      </c>
    </row>
    <row r="405" spans="1:7" x14ac:dyDescent="0.25">
      <c r="A405" s="17" t="s">
        <v>53</v>
      </c>
      <c r="B405" s="18" t="s">
        <v>382</v>
      </c>
      <c r="C405" s="18">
        <v>384200000</v>
      </c>
      <c r="D405" s="66"/>
      <c r="F405" s="14">
        <v>384000000</v>
      </c>
      <c r="G405" s="14">
        <f t="shared" si="10"/>
        <v>200000</v>
      </c>
    </row>
    <row r="406" spans="1:7" x14ac:dyDescent="0.25">
      <c r="A406" s="19" t="s">
        <v>63</v>
      </c>
      <c r="B406" s="20" t="s">
        <v>393</v>
      </c>
      <c r="C406" s="28">
        <v>413000000</v>
      </c>
      <c r="D406" s="67" t="s">
        <v>712</v>
      </c>
      <c r="F406" s="14">
        <v>413000000</v>
      </c>
      <c r="G406" s="14">
        <f t="shared" si="10"/>
        <v>0</v>
      </c>
    </row>
    <row r="407" spans="1:7" x14ac:dyDescent="0.25">
      <c r="A407" s="12" t="s">
        <v>849</v>
      </c>
      <c r="B407" s="13" t="s">
        <v>383</v>
      </c>
      <c r="C407" s="25">
        <v>456000000</v>
      </c>
      <c r="D407" s="68"/>
      <c r="F407" s="14">
        <v>456000000</v>
      </c>
      <c r="G407" s="14">
        <f t="shared" si="10"/>
        <v>0</v>
      </c>
    </row>
    <row r="408" spans="1:7" x14ac:dyDescent="0.25">
      <c r="A408" s="12" t="s">
        <v>66</v>
      </c>
      <c r="B408" s="13" t="s">
        <v>385</v>
      </c>
      <c r="C408" s="25">
        <v>456000000</v>
      </c>
      <c r="D408" s="68"/>
      <c r="F408" s="14">
        <v>456000000</v>
      </c>
      <c r="G408" s="14">
        <f t="shared" si="10"/>
        <v>0</v>
      </c>
    </row>
    <row r="409" spans="1:7" x14ac:dyDescent="0.25">
      <c r="A409" s="15" t="s">
        <v>850</v>
      </c>
      <c r="B409" s="16" t="s">
        <v>384</v>
      </c>
      <c r="C409" s="26">
        <v>466000000</v>
      </c>
      <c r="D409" s="68"/>
      <c r="F409" s="14">
        <v>466000000</v>
      </c>
      <c r="G409" s="14">
        <f t="shared" si="10"/>
        <v>0</v>
      </c>
    </row>
    <row r="410" spans="1:7" x14ac:dyDescent="0.25">
      <c r="A410" s="15" t="s">
        <v>69</v>
      </c>
      <c r="B410" s="16" t="s">
        <v>386</v>
      </c>
      <c r="C410" s="26">
        <v>466000000</v>
      </c>
      <c r="D410" s="68"/>
      <c r="F410" s="14">
        <v>466000000</v>
      </c>
      <c r="G410" s="14">
        <f t="shared" si="10"/>
        <v>0</v>
      </c>
    </row>
    <row r="411" spans="1:7" x14ac:dyDescent="0.25">
      <c r="A411" s="12" t="s">
        <v>482</v>
      </c>
      <c r="B411" s="13" t="s">
        <v>557</v>
      </c>
      <c r="C411" s="25">
        <v>472500000</v>
      </c>
      <c r="D411" s="68"/>
      <c r="F411" s="14">
        <v>472500000</v>
      </c>
      <c r="G411" s="14">
        <f t="shared" si="10"/>
        <v>0</v>
      </c>
    </row>
    <row r="412" spans="1:7" ht="14.45" customHeight="1" x14ac:dyDescent="0.25">
      <c r="A412" s="12" t="s">
        <v>72</v>
      </c>
      <c r="B412" s="13" t="s">
        <v>560</v>
      </c>
      <c r="C412" s="25">
        <v>474900000</v>
      </c>
      <c r="D412" s="68"/>
      <c r="F412" s="14">
        <v>474900000</v>
      </c>
      <c r="G412" s="14">
        <f t="shared" si="10"/>
        <v>0</v>
      </c>
    </row>
    <row r="413" spans="1:7" x14ac:dyDescent="0.25">
      <c r="A413" s="15" t="s">
        <v>483</v>
      </c>
      <c r="B413" s="16" t="s">
        <v>559</v>
      </c>
      <c r="C413" s="26">
        <v>476400000</v>
      </c>
      <c r="D413" s="68"/>
      <c r="F413" s="14">
        <v>476400000</v>
      </c>
      <c r="G413" s="14">
        <f t="shared" si="10"/>
        <v>0</v>
      </c>
    </row>
    <row r="414" spans="1:7" x14ac:dyDescent="0.25">
      <c r="A414" s="12" t="s">
        <v>75</v>
      </c>
      <c r="B414" s="13" t="s">
        <v>558</v>
      </c>
      <c r="C414" s="25">
        <v>477400000</v>
      </c>
      <c r="D414" s="68"/>
      <c r="F414" s="14">
        <v>477400000</v>
      </c>
      <c r="G414" s="14">
        <f t="shared" si="10"/>
        <v>0</v>
      </c>
    </row>
    <row r="415" spans="1:7" x14ac:dyDescent="0.25">
      <c r="A415" s="12" t="s">
        <v>851</v>
      </c>
      <c r="B415" s="13" t="s">
        <v>420</v>
      </c>
      <c r="C415" s="25">
        <v>490000000</v>
      </c>
      <c r="D415" s="68"/>
      <c r="F415" s="14">
        <v>490000000</v>
      </c>
      <c r="G415" s="14">
        <f t="shared" si="10"/>
        <v>0</v>
      </c>
    </row>
    <row r="416" spans="1:7" x14ac:dyDescent="0.25">
      <c r="A416" s="12" t="s">
        <v>78</v>
      </c>
      <c r="B416" s="13" t="s">
        <v>423</v>
      </c>
      <c r="C416" s="25">
        <v>490000000</v>
      </c>
      <c r="D416" s="68"/>
      <c r="F416" s="14">
        <v>490000000</v>
      </c>
      <c r="G416" s="14">
        <f t="shared" si="10"/>
        <v>0</v>
      </c>
    </row>
    <row r="417" spans="1:7" x14ac:dyDescent="0.25">
      <c r="A417" s="15" t="s">
        <v>852</v>
      </c>
      <c r="B417" s="16" t="s">
        <v>422</v>
      </c>
      <c r="C417" s="26">
        <v>495000000</v>
      </c>
      <c r="D417" s="68"/>
      <c r="F417" s="14">
        <v>495000000</v>
      </c>
      <c r="G417" s="14">
        <f t="shared" si="10"/>
        <v>0</v>
      </c>
    </row>
    <row r="418" spans="1:7" x14ac:dyDescent="0.25">
      <c r="A418" s="15" t="s">
        <v>81</v>
      </c>
      <c r="B418" s="16" t="s">
        <v>421</v>
      </c>
      <c r="C418" s="26">
        <v>495000000</v>
      </c>
      <c r="D418" s="68"/>
      <c r="F418" s="14">
        <v>495000000</v>
      </c>
      <c r="G418" s="14">
        <f t="shared" si="10"/>
        <v>0</v>
      </c>
    </row>
    <row r="419" spans="1:7" x14ac:dyDescent="0.25">
      <c r="A419" s="12" t="s">
        <v>69</v>
      </c>
      <c r="B419" s="13" t="s">
        <v>267</v>
      </c>
      <c r="C419" s="25">
        <v>468200000</v>
      </c>
      <c r="D419" s="68"/>
      <c r="F419" s="14">
        <v>468200000</v>
      </c>
      <c r="G419" s="14">
        <f t="shared" si="10"/>
        <v>0</v>
      </c>
    </row>
    <row r="420" spans="1:7" x14ac:dyDescent="0.25">
      <c r="A420" s="17" t="s">
        <v>484</v>
      </c>
      <c r="B420" s="18" t="s">
        <v>268</v>
      </c>
      <c r="C420" s="18">
        <v>490100000</v>
      </c>
      <c r="D420" s="69"/>
      <c r="F420" s="14">
        <v>490100000</v>
      </c>
      <c r="G420" s="14">
        <f t="shared" si="10"/>
        <v>0</v>
      </c>
    </row>
    <row r="421" spans="1:7" x14ac:dyDescent="0.25">
      <c r="A421" s="21" t="s">
        <v>83</v>
      </c>
      <c r="B421" s="22" t="s">
        <v>271</v>
      </c>
      <c r="C421" s="29">
        <v>338800000</v>
      </c>
      <c r="D421" s="65" t="s">
        <v>831</v>
      </c>
      <c r="F421" s="14">
        <v>338800000</v>
      </c>
      <c r="G421" s="14">
        <f t="shared" si="10"/>
        <v>0</v>
      </c>
    </row>
    <row r="422" spans="1:7" x14ac:dyDescent="0.25">
      <c r="A422" s="12" t="s">
        <v>85</v>
      </c>
      <c r="B422" s="13" t="s">
        <v>272</v>
      </c>
      <c r="C422" s="25">
        <v>350000000</v>
      </c>
      <c r="D422" s="65"/>
      <c r="F422" s="14">
        <v>350000000</v>
      </c>
      <c r="G422" s="14">
        <f t="shared" si="10"/>
        <v>0</v>
      </c>
    </row>
    <row r="423" spans="1:7" x14ac:dyDescent="0.25">
      <c r="A423" s="12" t="s">
        <v>87</v>
      </c>
      <c r="B423" s="13" t="s">
        <v>275</v>
      </c>
      <c r="C423" s="25">
        <v>354600000</v>
      </c>
      <c r="D423" s="65"/>
      <c r="F423" s="14">
        <v>354600000</v>
      </c>
      <c r="G423" s="14">
        <f t="shared" si="10"/>
        <v>0</v>
      </c>
    </row>
    <row r="424" spans="1:7" x14ac:dyDescent="0.25">
      <c r="A424" s="17" t="s">
        <v>89</v>
      </c>
      <c r="B424" s="18" t="s">
        <v>276</v>
      </c>
      <c r="C424" s="18">
        <v>367000000</v>
      </c>
      <c r="D424" s="65"/>
      <c r="F424" s="14">
        <v>367000000</v>
      </c>
      <c r="G424" s="14">
        <f t="shared" si="10"/>
        <v>0</v>
      </c>
    </row>
    <row r="425" spans="1:7" x14ac:dyDescent="0.25">
      <c r="A425" s="21" t="s">
        <v>567</v>
      </c>
      <c r="B425" s="22" t="s">
        <v>561</v>
      </c>
      <c r="C425" s="29">
        <v>1974900000</v>
      </c>
      <c r="D425" s="64" t="s">
        <v>832</v>
      </c>
      <c r="F425" s="14">
        <v>1974900000</v>
      </c>
      <c r="G425" s="14">
        <f t="shared" si="10"/>
        <v>0</v>
      </c>
    </row>
    <row r="426" spans="1:7" x14ac:dyDescent="0.25">
      <c r="A426" s="17" t="s">
        <v>568</v>
      </c>
      <c r="B426" s="18" t="s">
        <v>562</v>
      </c>
      <c r="C426" s="18">
        <v>1978500000</v>
      </c>
      <c r="D426" s="65"/>
      <c r="F426" s="14">
        <v>1978500000</v>
      </c>
      <c r="G426" s="14">
        <f t="shared" si="10"/>
        <v>0</v>
      </c>
    </row>
    <row r="427" spans="1:7" ht="14.45" customHeight="1" x14ac:dyDescent="0.25">
      <c r="A427" s="19" t="s">
        <v>536</v>
      </c>
      <c r="B427" s="20" t="s">
        <v>277</v>
      </c>
      <c r="C427" s="28">
        <v>1848100000</v>
      </c>
      <c r="D427" s="65"/>
      <c r="F427" s="14">
        <v>1848100000</v>
      </c>
      <c r="G427" s="14">
        <f t="shared" si="10"/>
        <v>0</v>
      </c>
    </row>
    <row r="428" spans="1:7" x14ac:dyDescent="0.25">
      <c r="A428" s="17" t="s">
        <v>537</v>
      </c>
      <c r="B428" s="18" t="s">
        <v>278</v>
      </c>
      <c r="C428" s="18">
        <v>1851800000</v>
      </c>
      <c r="D428" s="66"/>
      <c r="F428" s="14">
        <v>1851800000</v>
      </c>
      <c r="G428" s="14">
        <f t="shared" si="10"/>
        <v>0</v>
      </c>
    </row>
    <row r="429" spans="1:7" x14ac:dyDescent="0.25">
      <c r="A429" s="21" t="s">
        <v>105</v>
      </c>
      <c r="B429" s="22" t="s">
        <v>563</v>
      </c>
      <c r="C429" s="29">
        <v>439400000</v>
      </c>
      <c r="D429" s="64" t="s">
        <v>833</v>
      </c>
      <c r="F429" s="14">
        <v>439400000</v>
      </c>
      <c r="G429" s="14">
        <f t="shared" si="10"/>
        <v>0</v>
      </c>
    </row>
    <row r="430" spans="1:7" x14ac:dyDescent="0.25">
      <c r="A430" s="12" t="s">
        <v>107</v>
      </c>
      <c r="B430" s="13" t="s">
        <v>387</v>
      </c>
      <c r="C430" s="25">
        <v>490000000</v>
      </c>
      <c r="D430" s="65"/>
      <c r="F430" s="14">
        <v>490000000</v>
      </c>
      <c r="G430" s="14">
        <f t="shared" si="10"/>
        <v>0</v>
      </c>
    </row>
    <row r="431" spans="1:7" x14ac:dyDescent="0.25">
      <c r="A431" s="12" t="s">
        <v>109</v>
      </c>
      <c r="B431" s="13" t="s">
        <v>388</v>
      </c>
      <c r="C431" s="25">
        <v>469000000</v>
      </c>
      <c r="D431" s="65"/>
      <c r="F431" s="14">
        <v>469000000</v>
      </c>
      <c r="G431" s="14">
        <f t="shared" si="10"/>
        <v>0</v>
      </c>
    </row>
    <row r="432" spans="1:7" x14ac:dyDescent="0.25">
      <c r="A432" s="17" t="s">
        <v>107</v>
      </c>
      <c r="B432" s="18" t="s">
        <v>424</v>
      </c>
      <c r="C432" s="18">
        <v>492000000</v>
      </c>
      <c r="D432" s="66"/>
      <c r="F432" s="14">
        <v>492000000</v>
      </c>
      <c r="G432" s="14">
        <f t="shared" si="10"/>
        <v>0</v>
      </c>
    </row>
    <row r="433" spans="1:7" x14ac:dyDescent="0.25">
      <c r="A433" s="21" t="s">
        <v>853</v>
      </c>
      <c r="B433" s="22" t="s">
        <v>684</v>
      </c>
      <c r="C433" s="29">
        <v>483000000</v>
      </c>
      <c r="D433" s="64" t="s">
        <v>834</v>
      </c>
      <c r="F433" s="14">
        <v>483000000</v>
      </c>
      <c r="G433" s="14">
        <f t="shared" si="10"/>
        <v>0</v>
      </c>
    </row>
    <row r="434" spans="1:7" x14ac:dyDescent="0.25">
      <c r="A434" s="15" t="s">
        <v>718</v>
      </c>
      <c r="B434" s="16" t="s">
        <v>685</v>
      </c>
      <c r="C434" s="26">
        <v>483000000</v>
      </c>
      <c r="D434" s="65"/>
      <c r="F434" s="14">
        <v>483000000</v>
      </c>
      <c r="G434" s="14">
        <f t="shared" si="10"/>
        <v>0</v>
      </c>
    </row>
    <row r="435" spans="1:7" x14ac:dyDescent="0.25">
      <c r="A435" s="12" t="s">
        <v>854</v>
      </c>
      <c r="B435" s="13" t="s">
        <v>686</v>
      </c>
      <c r="C435" s="25">
        <v>526000000</v>
      </c>
      <c r="D435" s="65"/>
      <c r="F435" s="14">
        <v>526000000</v>
      </c>
      <c r="G435" s="14">
        <f t="shared" si="10"/>
        <v>0</v>
      </c>
    </row>
    <row r="436" spans="1:7" x14ac:dyDescent="0.25">
      <c r="A436" s="12" t="s">
        <v>719</v>
      </c>
      <c r="B436" s="13" t="s">
        <v>687</v>
      </c>
      <c r="C436" s="25">
        <v>526000000</v>
      </c>
      <c r="D436" s="65"/>
      <c r="F436" s="14">
        <v>526000000</v>
      </c>
      <c r="G436" s="14">
        <f t="shared" si="10"/>
        <v>0</v>
      </c>
    </row>
    <row r="437" spans="1:7" ht="14.45" customHeight="1" x14ac:dyDescent="0.25">
      <c r="A437" s="15" t="s">
        <v>839</v>
      </c>
      <c r="B437" s="16" t="s">
        <v>690</v>
      </c>
      <c r="C437" s="26">
        <v>509400000</v>
      </c>
      <c r="D437" s="65"/>
      <c r="F437" s="14">
        <v>509400000</v>
      </c>
      <c r="G437" s="14">
        <f t="shared" si="10"/>
        <v>0</v>
      </c>
    </row>
    <row r="438" spans="1:7" x14ac:dyDescent="0.25">
      <c r="A438" s="12" t="s">
        <v>720</v>
      </c>
      <c r="B438" s="13" t="s">
        <v>691</v>
      </c>
      <c r="C438" s="25">
        <v>512400000</v>
      </c>
      <c r="D438" s="65"/>
      <c r="F438" s="14">
        <v>512400000</v>
      </c>
      <c r="G438" s="14">
        <f t="shared" si="10"/>
        <v>0</v>
      </c>
    </row>
    <row r="439" spans="1:7" x14ac:dyDescent="0.25">
      <c r="A439" s="12" t="s">
        <v>840</v>
      </c>
      <c r="B439" s="13" t="s">
        <v>692</v>
      </c>
      <c r="C439" s="25">
        <v>564500000</v>
      </c>
      <c r="D439" s="65"/>
      <c r="F439" s="14">
        <v>564500000</v>
      </c>
      <c r="G439" s="14">
        <f t="shared" si="10"/>
        <v>0</v>
      </c>
    </row>
    <row r="440" spans="1:7" x14ac:dyDescent="0.25">
      <c r="A440" s="12" t="s">
        <v>721</v>
      </c>
      <c r="B440" s="13" t="s">
        <v>693</v>
      </c>
      <c r="C440" s="25">
        <v>567400000</v>
      </c>
      <c r="D440" s="65"/>
      <c r="F440" s="14">
        <v>567400000</v>
      </c>
      <c r="G440" s="14">
        <f t="shared" si="10"/>
        <v>0</v>
      </c>
    </row>
    <row r="441" spans="1:7" x14ac:dyDescent="0.25">
      <c r="A441" s="15" t="s">
        <v>841</v>
      </c>
      <c r="B441" s="16" t="s">
        <v>694</v>
      </c>
      <c r="C441" s="26">
        <v>530000000</v>
      </c>
      <c r="D441" s="65"/>
      <c r="F441" s="14">
        <v>530000000</v>
      </c>
      <c r="G441" s="14">
        <f t="shared" si="10"/>
        <v>0</v>
      </c>
    </row>
    <row r="442" spans="1:7" x14ac:dyDescent="0.25">
      <c r="A442" s="15" t="s">
        <v>722</v>
      </c>
      <c r="B442" s="16" t="s">
        <v>695</v>
      </c>
      <c r="C442" s="26">
        <v>530000000</v>
      </c>
      <c r="D442" s="65"/>
      <c r="F442" s="14">
        <v>530000000</v>
      </c>
      <c r="G442" s="14">
        <f t="shared" si="10"/>
        <v>0</v>
      </c>
    </row>
    <row r="443" spans="1:7" x14ac:dyDescent="0.25">
      <c r="A443" s="12" t="s">
        <v>855</v>
      </c>
      <c r="B443" s="13" t="s">
        <v>696</v>
      </c>
      <c r="C443" s="25">
        <v>600000000</v>
      </c>
      <c r="D443" s="65"/>
      <c r="F443" s="14">
        <v>600000000</v>
      </c>
      <c r="G443" s="14">
        <f t="shared" si="10"/>
        <v>0</v>
      </c>
    </row>
    <row r="444" spans="1:7" x14ac:dyDescent="0.25">
      <c r="A444" s="12" t="s">
        <v>723</v>
      </c>
      <c r="B444" s="13" t="s">
        <v>697</v>
      </c>
      <c r="C444" s="25">
        <v>600000000</v>
      </c>
      <c r="D444" s="65"/>
      <c r="F444" s="14">
        <v>600000000</v>
      </c>
      <c r="G444" s="14">
        <f t="shared" si="10"/>
        <v>0</v>
      </c>
    </row>
    <row r="445" spans="1:7" x14ac:dyDescent="0.25">
      <c r="A445" s="15" t="s">
        <v>856</v>
      </c>
      <c r="B445" s="16" t="s">
        <v>698</v>
      </c>
      <c r="C445" s="26">
        <v>572900000</v>
      </c>
      <c r="D445" s="65"/>
      <c r="F445" s="14">
        <v>572900000</v>
      </c>
      <c r="G445" s="14">
        <f t="shared" si="10"/>
        <v>0</v>
      </c>
    </row>
    <row r="446" spans="1:7" ht="14.45" customHeight="1" x14ac:dyDescent="0.25">
      <c r="A446" s="12" t="s">
        <v>724</v>
      </c>
      <c r="B446" s="13" t="s">
        <v>699</v>
      </c>
      <c r="C446" s="25">
        <v>575800000</v>
      </c>
      <c r="D446" s="65"/>
      <c r="F446" s="14">
        <v>575800000</v>
      </c>
      <c r="G446" s="14">
        <f t="shared" si="10"/>
        <v>0</v>
      </c>
    </row>
    <row r="447" spans="1:7" x14ac:dyDescent="0.25">
      <c r="A447" s="12" t="s">
        <v>857</v>
      </c>
      <c r="B447" s="13" t="s">
        <v>700</v>
      </c>
      <c r="C447" s="25">
        <v>670000000</v>
      </c>
      <c r="D447" s="65"/>
      <c r="F447" s="14">
        <v>670000000</v>
      </c>
      <c r="G447" s="14">
        <f t="shared" si="10"/>
        <v>0</v>
      </c>
    </row>
    <row r="448" spans="1:7" x14ac:dyDescent="0.25">
      <c r="A448" s="12" t="s">
        <v>725</v>
      </c>
      <c r="B448" s="13" t="s">
        <v>701</v>
      </c>
      <c r="C448" s="25">
        <v>670000000</v>
      </c>
      <c r="D448" s="65"/>
      <c r="F448" s="14">
        <v>670000000</v>
      </c>
      <c r="G448" s="14">
        <f t="shared" si="10"/>
        <v>0</v>
      </c>
    </row>
    <row r="449" spans="1:7" x14ac:dyDescent="0.25">
      <c r="A449" s="15" t="s">
        <v>842</v>
      </c>
      <c r="B449" s="16" t="s">
        <v>702</v>
      </c>
      <c r="C449" s="26">
        <v>588000000</v>
      </c>
      <c r="D449" s="65"/>
      <c r="F449" s="14">
        <v>588000000</v>
      </c>
      <c r="G449" s="14">
        <f t="shared" si="10"/>
        <v>0</v>
      </c>
    </row>
    <row r="450" spans="1:7" ht="14.1" customHeight="1" x14ac:dyDescent="0.25">
      <c r="A450" s="15" t="s">
        <v>726</v>
      </c>
      <c r="B450" s="16" t="s">
        <v>703</v>
      </c>
      <c r="C450" s="26">
        <v>588000000</v>
      </c>
      <c r="D450" s="65"/>
      <c r="F450" s="14">
        <v>588000000</v>
      </c>
      <c r="G450" s="14">
        <f t="shared" ref="G450:G473" si="11">C450-F450</f>
        <v>0</v>
      </c>
    </row>
    <row r="451" spans="1:7" x14ac:dyDescent="0.25">
      <c r="A451" s="12" t="s">
        <v>858</v>
      </c>
      <c r="B451" s="13" t="s">
        <v>704</v>
      </c>
      <c r="C451" s="25">
        <v>649400000</v>
      </c>
      <c r="D451" s="65"/>
      <c r="F451" s="14">
        <v>649400000</v>
      </c>
      <c r="G451" s="14">
        <f t="shared" si="11"/>
        <v>0</v>
      </c>
    </row>
    <row r="452" spans="1:7" x14ac:dyDescent="0.25">
      <c r="A452" s="12" t="s">
        <v>727</v>
      </c>
      <c r="B452" s="13" t="s">
        <v>705</v>
      </c>
      <c r="C452" s="25">
        <v>652300000</v>
      </c>
      <c r="D452" s="65"/>
      <c r="F452" s="14">
        <v>652300000</v>
      </c>
      <c r="G452" s="14">
        <f t="shared" si="11"/>
        <v>0</v>
      </c>
    </row>
    <row r="453" spans="1:7" x14ac:dyDescent="0.25">
      <c r="A453" s="15" t="s">
        <v>843</v>
      </c>
      <c r="B453" s="16" t="s">
        <v>706</v>
      </c>
      <c r="C453" s="26">
        <v>658000000</v>
      </c>
      <c r="D453" s="65"/>
      <c r="F453" s="14">
        <v>658000000</v>
      </c>
      <c r="G453" s="14">
        <f t="shared" si="11"/>
        <v>0</v>
      </c>
    </row>
    <row r="454" spans="1:7" x14ac:dyDescent="0.25">
      <c r="A454" s="17" t="s">
        <v>728</v>
      </c>
      <c r="B454" s="18" t="s">
        <v>707</v>
      </c>
      <c r="C454" s="18">
        <v>658000000</v>
      </c>
      <c r="D454" s="66"/>
      <c r="F454" s="14">
        <v>658000000</v>
      </c>
      <c r="G454" s="14">
        <f t="shared" si="11"/>
        <v>0</v>
      </c>
    </row>
    <row r="455" spans="1:7" x14ac:dyDescent="0.25">
      <c r="A455" s="19" t="s">
        <v>538</v>
      </c>
      <c r="B455" s="20" t="s">
        <v>281</v>
      </c>
      <c r="C455" s="28">
        <v>673600000</v>
      </c>
      <c r="D455" s="64" t="s">
        <v>835</v>
      </c>
      <c r="F455" s="14">
        <v>673600000</v>
      </c>
      <c r="G455" s="14">
        <f t="shared" si="11"/>
        <v>0</v>
      </c>
    </row>
    <row r="456" spans="1:7" ht="14.1" customHeight="1" x14ac:dyDescent="0.25">
      <c r="A456" s="12" t="s">
        <v>859</v>
      </c>
      <c r="B456" s="13" t="s">
        <v>389</v>
      </c>
      <c r="C456" s="25">
        <v>483000000</v>
      </c>
      <c r="D456" s="65"/>
      <c r="F456" s="14">
        <v>483000000</v>
      </c>
      <c r="G456" s="14">
        <f t="shared" si="11"/>
        <v>0</v>
      </c>
    </row>
    <row r="457" spans="1:7" ht="14.1" customHeight="1" x14ac:dyDescent="0.25">
      <c r="A457" s="15" t="s">
        <v>367</v>
      </c>
      <c r="B457" s="16" t="s">
        <v>390</v>
      </c>
      <c r="C457" s="26">
        <v>483000000</v>
      </c>
      <c r="D457" s="65"/>
      <c r="F457" s="14">
        <v>483000000</v>
      </c>
      <c r="G457" s="14">
        <f t="shared" si="11"/>
        <v>0</v>
      </c>
    </row>
    <row r="458" spans="1:7" ht="14.1" customHeight="1" x14ac:dyDescent="0.25">
      <c r="A458" s="15" t="s">
        <v>860</v>
      </c>
      <c r="B458" s="16" t="s">
        <v>395</v>
      </c>
      <c r="C458" s="26">
        <v>526000000</v>
      </c>
      <c r="D458" s="65"/>
      <c r="F458" s="14">
        <v>526000000</v>
      </c>
      <c r="G458" s="14">
        <f t="shared" si="11"/>
        <v>0</v>
      </c>
    </row>
    <row r="459" spans="1:7" ht="14.1" customHeight="1" x14ac:dyDescent="0.25">
      <c r="A459" s="12" t="s">
        <v>368</v>
      </c>
      <c r="B459" s="13" t="s">
        <v>396</v>
      </c>
      <c r="C459" s="25">
        <v>526000000</v>
      </c>
      <c r="D459" s="65"/>
      <c r="F459" s="14">
        <v>526000000</v>
      </c>
      <c r="G459" s="14">
        <f t="shared" si="11"/>
        <v>0</v>
      </c>
    </row>
    <row r="460" spans="1:7" x14ac:dyDescent="0.25">
      <c r="A460" s="12" t="s">
        <v>861</v>
      </c>
      <c r="B460" s="13" t="s">
        <v>426</v>
      </c>
      <c r="C460" s="25">
        <v>509400000</v>
      </c>
      <c r="D460" s="65"/>
      <c r="F460" s="14">
        <v>509400000</v>
      </c>
      <c r="G460" s="14">
        <f t="shared" si="11"/>
        <v>0</v>
      </c>
    </row>
    <row r="461" spans="1:7" x14ac:dyDescent="0.25">
      <c r="A461" s="15" t="s">
        <v>372</v>
      </c>
      <c r="B461" s="16" t="s">
        <v>427</v>
      </c>
      <c r="C461" s="26">
        <v>512400000</v>
      </c>
      <c r="D461" s="65"/>
      <c r="F461" s="14">
        <v>512400000</v>
      </c>
      <c r="G461" s="14">
        <f t="shared" si="11"/>
        <v>0</v>
      </c>
    </row>
    <row r="462" spans="1:7" x14ac:dyDescent="0.25">
      <c r="A462" s="12" t="s">
        <v>862</v>
      </c>
      <c r="B462" s="13" t="s">
        <v>433</v>
      </c>
      <c r="C462" s="25">
        <v>600000000</v>
      </c>
      <c r="D462" s="65"/>
      <c r="F462" s="14">
        <v>600000000</v>
      </c>
      <c r="G462" s="14">
        <f t="shared" si="11"/>
        <v>0</v>
      </c>
    </row>
    <row r="463" spans="1:7" x14ac:dyDescent="0.25">
      <c r="A463" s="12" t="s">
        <v>370</v>
      </c>
      <c r="B463" s="13" t="s">
        <v>430</v>
      </c>
      <c r="C463" s="25">
        <v>600000000</v>
      </c>
      <c r="D463" s="65"/>
      <c r="F463" s="14">
        <v>600000000</v>
      </c>
      <c r="G463" s="14">
        <f t="shared" si="11"/>
        <v>0</v>
      </c>
    </row>
    <row r="464" spans="1:7" x14ac:dyDescent="0.25">
      <c r="A464" s="12" t="s">
        <v>863</v>
      </c>
      <c r="B464" s="13" t="s">
        <v>425</v>
      </c>
      <c r="C464" s="25">
        <v>572900000</v>
      </c>
      <c r="D464" s="65"/>
      <c r="F464" s="14">
        <v>572900000</v>
      </c>
      <c r="G464" s="14">
        <f t="shared" si="11"/>
        <v>0</v>
      </c>
    </row>
    <row r="465" spans="1:7" x14ac:dyDescent="0.25">
      <c r="A465" s="15" t="s">
        <v>837</v>
      </c>
      <c r="B465" s="16" t="s">
        <v>440</v>
      </c>
      <c r="C465" s="26">
        <v>588000000</v>
      </c>
      <c r="D465" s="65"/>
      <c r="F465" s="14">
        <v>588000000</v>
      </c>
      <c r="G465" s="14">
        <f t="shared" si="11"/>
        <v>0</v>
      </c>
    </row>
    <row r="466" spans="1:7" x14ac:dyDescent="0.25">
      <c r="A466" s="15" t="s">
        <v>864</v>
      </c>
      <c r="B466" s="16" t="s">
        <v>431</v>
      </c>
      <c r="C466" s="26">
        <v>530000000</v>
      </c>
      <c r="D466" s="65"/>
      <c r="F466" s="14">
        <v>530000000</v>
      </c>
      <c r="G466" s="14">
        <f t="shared" si="11"/>
        <v>0</v>
      </c>
    </row>
    <row r="467" spans="1:7" x14ac:dyDescent="0.25">
      <c r="A467" s="12" t="s">
        <v>369</v>
      </c>
      <c r="B467" s="13" t="s">
        <v>428</v>
      </c>
      <c r="C467" s="25">
        <v>530000000</v>
      </c>
      <c r="D467" s="65"/>
      <c r="F467" s="14">
        <v>530000000</v>
      </c>
      <c r="G467" s="14">
        <f t="shared" si="11"/>
        <v>0</v>
      </c>
    </row>
    <row r="468" spans="1:7" x14ac:dyDescent="0.25">
      <c r="A468" s="12" t="s">
        <v>865</v>
      </c>
      <c r="B468" s="13" t="s">
        <v>432</v>
      </c>
      <c r="C468" s="25">
        <v>670000000</v>
      </c>
      <c r="D468" s="65"/>
      <c r="F468" s="14">
        <v>670000000</v>
      </c>
      <c r="G468" s="14">
        <f t="shared" si="11"/>
        <v>0</v>
      </c>
    </row>
    <row r="469" spans="1:7" x14ac:dyDescent="0.25">
      <c r="A469" s="15" t="s">
        <v>371</v>
      </c>
      <c r="B469" s="16" t="s">
        <v>429</v>
      </c>
      <c r="C469" s="26">
        <v>670000000</v>
      </c>
      <c r="D469" s="65"/>
      <c r="F469" s="14">
        <v>670000000</v>
      </c>
      <c r="G469" s="14">
        <f t="shared" si="11"/>
        <v>0</v>
      </c>
    </row>
    <row r="470" spans="1:7" x14ac:dyDescent="0.25">
      <c r="A470" s="12" t="s">
        <v>866</v>
      </c>
      <c r="B470" s="13" t="s">
        <v>443</v>
      </c>
      <c r="C470" s="25">
        <v>649400000</v>
      </c>
      <c r="D470" s="65"/>
      <c r="F470" s="14">
        <v>649400000</v>
      </c>
      <c r="G470" s="14">
        <f t="shared" si="11"/>
        <v>0</v>
      </c>
    </row>
    <row r="471" spans="1:7" x14ac:dyDescent="0.25">
      <c r="A471" s="12" t="s">
        <v>123</v>
      </c>
      <c r="B471" s="13" t="s">
        <v>441</v>
      </c>
      <c r="C471" s="25">
        <v>652300000</v>
      </c>
      <c r="D471" s="65"/>
      <c r="F471" s="14">
        <v>652300000</v>
      </c>
      <c r="G471" s="14">
        <f t="shared" si="11"/>
        <v>0</v>
      </c>
    </row>
    <row r="472" spans="1:7" x14ac:dyDescent="0.25">
      <c r="A472" s="17" t="s">
        <v>838</v>
      </c>
      <c r="B472" s="18" t="s">
        <v>442</v>
      </c>
      <c r="C472" s="18">
        <v>658000000</v>
      </c>
      <c r="D472" s="66"/>
      <c r="F472" s="14">
        <v>658000000</v>
      </c>
      <c r="G472" s="14">
        <f t="shared" si="11"/>
        <v>0</v>
      </c>
    </row>
    <row r="473" spans="1:7" ht="30" x14ac:dyDescent="0.25">
      <c r="A473" s="48" t="s">
        <v>867</v>
      </c>
      <c r="B473" s="49" t="s">
        <v>283</v>
      </c>
      <c r="C473" s="49">
        <v>716500000</v>
      </c>
      <c r="D473" s="35" t="s">
        <v>836</v>
      </c>
      <c r="E473" s="42"/>
      <c r="F473" s="50">
        <v>716300000</v>
      </c>
      <c r="G473" s="50">
        <f t="shared" si="11"/>
        <v>200000</v>
      </c>
    </row>
    <row r="474" spans="1:7" x14ac:dyDescent="0.25">
      <c r="A474" s="23" t="s">
        <v>790</v>
      </c>
      <c r="B474" s="1"/>
      <c r="C474" s="1"/>
      <c r="D474" s="1"/>
    </row>
    <row r="475" spans="1:7" x14ac:dyDescent="0.25">
      <c r="A475" s="23" t="s">
        <v>572</v>
      </c>
      <c r="B475" s="1"/>
      <c r="C475" s="1"/>
      <c r="D475" s="1"/>
    </row>
    <row r="476" spans="1:7" x14ac:dyDescent="0.25">
      <c r="A476" s="23" t="s">
        <v>647</v>
      </c>
      <c r="B476" s="1"/>
      <c r="C476" s="1"/>
      <c r="D476" s="1"/>
    </row>
    <row r="477" spans="1:7" x14ac:dyDescent="0.25">
      <c r="A477" s="1" t="s">
        <v>648</v>
      </c>
      <c r="B477" s="1"/>
      <c r="C477" s="1"/>
      <c r="D477" s="1"/>
    </row>
    <row r="478" spans="1:7" x14ac:dyDescent="0.25">
      <c r="A478" s="24" t="s">
        <v>649</v>
      </c>
      <c r="B478" s="1"/>
      <c r="C478" s="1"/>
      <c r="D478" s="1"/>
    </row>
    <row r="479" spans="1:7" s="33" customFormat="1" x14ac:dyDescent="0.25"/>
    <row r="480" spans="1:7" s="33" customFormat="1" x14ac:dyDescent="0.25"/>
    <row r="481" s="33" customFormat="1" x14ac:dyDescent="0.25"/>
    <row r="482" s="33" customFormat="1" x14ac:dyDescent="0.25"/>
    <row r="483" s="33" customFormat="1" x14ac:dyDescent="0.25"/>
    <row r="484" s="33" customFormat="1" x14ac:dyDescent="0.25"/>
    <row r="485" s="33" customFormat="1" x14ac:dyDescent="0.25"/>
    <row r="486" s="33" customFormat="1" x14ac:dyDescent="0.25"/>
    <row r="487" s="33" customFormat="1" x14ac:dyDescent="0.25"/>
    <row r="488" s="33" customFormat="1" x14ac:dyDescent="0.25"/>
    <row r="489" s="33" customFormat="1" x14ac:dyDescent="0.25"/>
    <row r="490" s="33" customFormat="1" x14ac:dyDescent="0.25"/>
    <row r="491" s="33" customFormat="1" x14ac:dyDescent="0.25"/>
    <row r="492" s="33" customFormat="1" x14ac:dyDescent="0.25"/>
    <row r="493" s="33" customFormat="1" x14ac:dyDescent="0.25"/>
    <row r="494" s="33" customFormat="1" x14ac:dyDescent="0.25"/>
    <row r="495" s="33" customFormat="1" x14ac:dyDescent="0.25"/>
    <row r="496" s="33" customFormat="1" x14ac:dyDescent="0.25"/>
    <row r="497" s="33" customFormat="1" x14ac:dyDescent="0.25"/>
    <row r="498" s="33" customFormat="1" x14ac:dyDescent="0.25"/>
    <row r="499" s="33" customFormat="1" x14ac:dyDescent="0.25"/>
    <row r="500" s="33" customFormat="1" x14ac:dyDescent="0.25"/>
    <row r="501" s="33" customFormat="1" x14ac:dyDescent="0.25"/>
    <row r="502" s="33" customFormat="1" x14ac:dyDescent="0.25"/>
    <row r="503" s="33" customFormat="1" x14ac:dyDescent="0.25"/>
    <row r="504" s="33" customFormat="1" x14ac:dyDescent="0.25"/>
    <row r="505" s="33" customFormat="1" x14ac:dyDescent="0.25"/>
    <row r="506" s="33" customFormat="1" x14ac:dyDescent="0.25"/>
    <row r="507" s="33" customFormat="1" x14ac:dyDescent="0.25"/>
    <row r="508" s="33" customFormat="1" x14ac:dyDescent="0.25"/>
    <row r="509" s="33" customFormat="1" x14ac:dyDescent="0.25"/>
    <row r="510" s="33" customFormat="1" x14ac:dyDescent="0.25"/>
  </sheetData>
  <mergeCells count="30">
    <mergeCell ref="D388:D392"/>
    <mergeCell ref="D394:D397"/>
    <mergeCell ref="D273:D274"/>
    <mergeCell ref="D238:D240"/>
    <mergeCell ref="D241:D242"/>
    <mergeCell ref="D243:D245"/>
    <mergeCell ref="D386:D387"/>
    <mergeCell ref="D246:D248"/>
    <mergeCell ref="D256:D257"/>
    <mergeCell ref="D253:D255"/>
    <mergeCell ref="D249:D252"/>
    <mergeCell ref="D267:D272"/>
    <mergeCell ref="D258:D266"/>
    <mergeCell ref="D364:D370"/>
    <mergeCell ref="D361:D363"/>
    <mergeCell ref="D346:D360"/>
    <mergeCell ref="D455:D472"/>
    <mergeCell ref="D433:D454"/>
    <mergeCell ref="D398:D405"/>
    <mergeCell ref="D406:D420"/>
    <mergeCell ref="D429:D432"/>
    <mergeCell ref="D421:D424"/>
    <mergeCell ref="D425:D428"/>
    <mergeCell ref="D298:D305"/>
    <mergeCell ref="D286:D297"/>
    <mergeCell ref="D340:D345"/>
    <mergeCell ref="D338:D339"/>
    <mergeCell ref="D330:D337"/>
    <mergeCell ref="D314:D329"/>
    <mergeCell ref="D306:D313"/>
  </mergeCells>
  <printOptions horizontalCentered="1"/>
  <pageMargins left="0.7" right="0.7" top="0.75" bottom="0.75" header="0.3" footer="0.3"/>
  <pageSetup paperSize="9" scale="42" fitToHeight="0" orientation="portrait" r:id="rId1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FDB10B5-BB6A-4E04-B8CD-A1E323B93784}">
  <sheetPr codeName="Sheet24">
    <tabColor rgb="FF92D050"/>
    <pageSetUpPr fitToPage="1"/>
  </sheetPr>
  <dimension ref="A1:H510"/>
  <sheetViews>
    <sheetView showGridLines="0" zoomScale="74" zoomScaleNormal="74" zoomScaleSheetLayoutView="55" workbookViewId="0">
      <pane xSplit="2" ySplit="11" topLeftCell="C18" activePane="bottomRight" state="frozen"/>
      <selection activeCell="A323" sqref="A323"/>
      <selection pane="topRight" activeCell="A323" sqref="A323"/>
      <selection pane="bottomLeft" activeCell="A323" sqref="A323"/>
      <selection pane="bottomRight" activeCell="A323" sqref="A323"/>
    </sheetView>
  </sheetViews>
  <sheetFormatPr defaultColWidth="9.140625" defaultRowHeight="15" x14ac:dyDescent="0.25"/>
  <cols>
    <col min="1" max="1" width="77.42578125" style="2" bestFit="1" customWidth="1"/>
    <col min="2" max="2" width="18.7109375" style="2" bestFit="1" customWidth="1"/>
    <col min="3" max="3" width="15.85546875" style="2" customWidth="1"/>
    <col min="4" max="4" width="56.28515625" style="2" customWidth="1"/>
    <col min="5" max="5" width="4.5703125" style="2" customWidth="1"/>
    <col min="6" max="7" width="14.7109375" style="2" customWidth="1"/>
    <col min="8" max="8" width="4.7109375" style="2" customWidth="1"/>
    <col min="9" max="9" width="37.42578125" style="2" bestFit="1" customWidth="1"/>
    <col min="10" max="10" width="14.85546875" style="2" bestFit="1" customWidth="1"/>
    <col min="11" max="16384" width="9.140625" style="2"/>
  </cols>
  <sheetData>
    <row r="1" spans="1:8" x14ac:dyDescent="0.25">
      <c r="A1" s="1"/>
      <c r="B1" s="1"/>
      <c r="C1" s="1"/>
      <c r="D1" s="1"/>
    </row>
    <row r="2" spans="1:8" x14ac:dyDescent="0.25">
      <c r="A2" s="1"/>
      <c r="B2" s="1"/>
      <c r="C2" s="1"/>
      <c r="D2" s="1"/>
    </row>
    <row r="3" spans="1:8" s="1" customFormat="1" x14ac:dyDescent="0.25">
      <c r="A3" s="3" t="s">
        <v>0</v>
      </c>
      <c r="B3" s="4"/>
      <c r="C3" s="4"/>
      <c r="D3" s="4"/>
      <c r="H3" s="2"/>
    </row>
    <row r="4" spans="1:8" s="1" customFormat="1" x14ac:dyDescent="0.25">
      <c r="A4" s="4" t="s">
        <v>893</v>
      </c>
      <c r="B4" s="4"/>
      <c r="C4" s="4"/>
      <c r="D4" s="4"/>
      <c r="H4" s="2"/>
    </row>
    <row r="5" spans="1:8" s="1" customFormat="1" ht="7.5" customHeight="1" x14ac:dyDescent="0.25">
      <c r="H5" s="2"/>
    </row>
    <row r="6" spans="1:8" s="1" customFormat="1" x14ac:dyDescent="0.25">
      <c r="A6" s="5" t="s">
        <v>1</v>
      </c>
      <c r="B6" s="4"/>
      <c r="C6" s="4"/>
      <c r="D6" s="4"/>
      <c r="H6" s="2"/>
    </row>
    <row r="7" spans="1:8" s="1" customFormat="1" x14ac:dyDescent="0.25">
      <c r="A7" s="5" t="s">
        <v>439</v>
      </c>
      <c r="B7" s="4"/>
      <c r="C7" s="4"/>
      <c r="D7" s="4"/>
      <c r="H7" s="2"/>
    </row>
    <row r="8" spans="1:8" s="1" customFormat="1" x14ac:dyDescent="0.25">
      <c r="A8" s="5" t="s">
        <v>251</v>
      </c>
      <c r="B8" s="4"/>
      <c r="C8" s="4"/>
      <c r="D8" s="4"/>
      <c r="H8" s="2"/>
    </row>
    <row r="9" spans="1:8" s="1" customFormat="1" x14ac:dyDescent="0.25">
      <c r="A9" s="5" t="s">
        <v>892</v>
      </c>
      <c r="B9" s="4"/>
      <c r="C9" s="4"/>
      <c r="D9" s="4"/>
      <c r="F9" s="6" t="s">
        <v>3</v>
      </c>
      <c r="G9" s="7" t="s">
        <v>4</v>
      </c>
      <c r="H9" s="2"/>
    </row>
    <row r="10" spans="1:8" s="1" customFormat="1" ht="7.5" customHeight="1" x14ac:dyDescent="0.25">
      <c r="H10" s="2"/>
    </row>
    <row r="11" spans="1:8" s="1" customFormat="1" ht="15" customHeight="1" x14ac:dyDescent="0.25">
      <c r="A11" s="8" t="s">
        <v>5</v>
      </c>
      <c r="B11" s="9" t="s">
        <v>6</v>
      </c>
      <c r="C11" s="9" t="s">
        <v>7</v>
      </c>
      <c r="D11" s="9" t="s">
        <v>8</v>
      </c>
      <c r="F11" s="10" t="s">
        <v>7</v>
      </c>
      <c r="G11" s="10" t="s">
        <v>7</v>
      </c>
      <c r="H11" s="11"/>
    </row>
    <row r="12" spans="1:8" x14ac:dyDescent="0.25">
      <c r="A12" s="15" t="s">
        <v>460</v>
      </c>
      <c r="B12" s="16" t="s">
        <v>9</v>
      </c>
      <c r="C12" s="26">
        <v>422100000</v>
      </c>
      <c r="D12" s="22"/>
      <c r="F12" s="14">
        <v>421900000</v>
      </c>
      <c r="G12" s="14">
        <f>C12-F12</f>
        <v>200000</v>
      </c>
    </row>
    <row r="13" spans="1:8" x14ac:dyDescent="0.25">
      <c r="A13" s="17" t="s">
        <v>461</v>
      </c>
      <c r="B13" s="18" t="s">
        <v>10</v>
      </c>
      <c r="C13" s="18">
        <v>446200000</v>
      </c>
      <c r="D13" s="22"/>
      <c r="F13" s="14">
        <v>446000000</v>
      </c>
      <c r="G13" s="14">
        <f t="shared" ref="G13:G76" si="0">C13-F13</f>
        <v>200000</v>
      </c>
    </row>
    <row r="14" spans="1:8" x14ac:dyDescent="0.25">
      <c r="A14" s="19" t="s">
        <v>462</v>
      </c>
      <c r="B14" s="20" t="s">
        <v>11</v>
      </c>
      <c r="C14" s="28">
        <v>626900000</v>
      </c>
      <c r="D14" s="22"/>
      <c r="F14" s="14">
        <v>626700000</v>
      </c>
      <c r="G14" s="14">
        <f t="shared" si="0"/>
        <v>200000</v>
      </c>
    </row>
    <row r="15" spans="1:8" x14ac:dyDescent="0.25">
      <c r="A15" s="12" t="s">
        <v>463</v>
      </c>
      <c r="B15" s="13" t="s">
        <v>12</v>
      </c>
      <c r="C15" s="25">
        <v>630000000</v>
      </c>
      <c r="D15" s="22"/>
      <c r="F15" s="14">
        <v>629800000</v>
      </c>
      <c r="G15" s="14">
        <f t="shared" si="0"/>
        <v>200000</v>
      </c>
    </row>
    <row r="16" spans="1:8" x14ac:dyDescent="0.25">
      <c r="A16" s="15" t="s">
        <v>465</v>
      </c>
      <c r="B16" s="16" t="s">
        <v>13</v>
      </c>
      <c r="C16" s="26">
        <v>681200000</v>
      </c>
      <c r="D16" s="22"/>
      <c r="F16" s="14">
        <v>681000000</v>
      </c>
      <c r="G16" s="14">
        <f t="shared" si="0"/>
        <v>200000</v>
      </c>
    </row>
    <row r="17" spans="1:7" x14ac:dyDescent="0.25">
      <c r="A17" s="12" t="s">
        <v>464</v>
      </c>
      <c r="B17" s="13" t="s">
        <v>14</v>
      </c>
      <c r="C17" s="25">
        <v>684300000</v>
      </c>
      <c r="D17" s="22"/>
      <c r="F17" s="14">
        <v>684100000</v>
      </c>
      <c r="G17" s="14">
        <f t="shared" si="0"/>
        <v>200000</v>
      </c>
    </row>
    <row r="18" spans="1:7" x14ac:dyDescent="0.25">
      <c r="A18" s="12" t="s">
        <v>759</v>
      </c>
      <c r="B18" s="13" t="s">
        <v>760</v>
      </c>
      <c r="C18" s="25">
        <v>688500000</v>
      </c>
      <c r="D18" s="22"/>
      <c r="F18" s="14">
        <v>688500000</v>
      </c>
      <c r="G18" s="14">
        <f t="shared" si="0"/>
        <v>0</v>
      </c>
    </row>
    <row r="19" spans="1:7" x14ac:dyDescent="0.25">
      <c r="A19" s="17" t="s">
        <v>761</v>
      </c>
      <c r="B19" s="18" t="s">
        <v>762</v>
      </c>
      <c r="C19" s="18">
        <v>691500000</v>
      </c>
      <c r="D19" s="22"/>
      <c r="F19" s="14">
        <v>691500000</v>
      </c>
      <c r="G19" s="14">
        <f t="shared" si="0"/>
        <v>0</v>
      </c>
    </row>
    <row r="20" spans="1:7" x14ac:dyDescent="0.25">
      <c r="A20" s="19" t="s">
        <v>466</v>
      </c>
      <c r="B20" s="20" t="s">
        <v>444</v>
      </c>
      <c r="C20" s="28">
        <v>638900000</v>
      </c>
      <c r="D20" s="22"/>
      <c r="F20" s="14">
        <v>638900000</v>
      </c>
      <c r="G20" s="14">
        <f t="shared" si="0"/>
        <v>0</v>
      </c>
    </row>
    <row r="21" spans="1:7" x14ac:dyDescent="0.25">
      <c r="A21" s="12" t="s">
        <v>468</v>
      </c>
      <c r="B21" s="13" t="s">
        <v>445</v>
      </c>
      <c r="C21" s="25">
        <v>642000000</v>
      </c>
      <c r="D21" s="22"/>
      <c r="F21" s="14">
        <v>642000000</v>
      </c>
      <c r="G21" s="14">
        <f t="shared" si="0"/>
        <v>0</v>
      </c>
    </row>
    <row r="22" spans="1:7" x14ac:dyDescent="0.25">
      <c r="A22" s="15" t="s">
        <v>467</v>
      </c>
      <c r="B22" s="16" t="s">
        <v>446</v>
      </c>
      <c r="C22" s="26">
        <v>680900000</v>
      </c>
      <c r="D22" s="22"/>
      <c r="F22" s="14">
        <v>680900000</v>
      </c>
      <c r="G22" s="14">
        <f t="shared" si="0"/>
        <v>0</v>
      </c>
    </row>
    <row r="23" spans="1:7" x14ac:dyDescent="0.25">
      <c r="A23" s="17" t="s">
        <v>469</v>
      </c>
      <c r="B23" s="18" t="s">
        <v>447</v>
      </c>
      <c r="C23" s="18">
        <v>685900000</v>
      </c>
      <c r="D23" s="22"/>
      <c r="F23" s="14">
        <v>685900000</v>
      </c>
      <c r="G23" s="14">
        <f t="shared" si="0"/>
        <v>0</v>
      </c>
    </row>
    <row r="24" spans="1:7" x14ac:dyDescent="0.25">
      <c r="A24" s="19" t="s">
        <v>888</v>
      </c>
      <c r="B24" s="20" t="s">
        <v>889</v>
      </c>
      <c r="C24" s="28">
        <v>892000000</v>
      </c>
      <c r="D24" s="22"/>
      <c r="F24" s="14">
        <v>892000000</v>
      </c>
      <c r="G24" s="14">
        <f t="shared" si="0"/>
        <v>0</v>
      </c>
    </row>
    <row r="25" spans="1:7" x14ac:dyDescent="0.25">
      <c r="A25" s="12" t="s">
        <v>890</v>
      </c>
      <c r="B25" s="13" t="s">
        <v>891</v>
      </c>
      <c r="C25" s="25">
        <v>895000000</v>
      </c>
      <c r="D25" s="22"/>
      <c r="F25" s="14">
        <v>895000000</v>
      </c>
      <c r="G25" s="14">
        <f t="shared" si="0"/>
        <v>0</v>
      </c>
    </row>
    <row r="26" spans="1:7" x14ac:dyDescent="0.25">
      <c r="A26" s="15" t="s">
        <v>17</v>
      </c>
      <c r="B26" s="16" t="s">
        <v>448</v>
      </c>
      <c r="C26" s="26">
        <v>1013100000</v>
      </c>
      <c r="D26" s="22"/>
      <c r="F26" s="14">
        <v>1012900000</v>
      </c>
      <c r="G26" s="14">
        <f t="shared" si="0"/>
        <v>200000</v>
      </c>
    </row>
    <row r="27" spans="1:7" x14ac:dyDescent="0.25">
      <c r="A27" s="17" t="s">
        <v>449</v>
      </c>
      <c r="B27" s="18" t="s">
        <v>450</v>
      </c>
      <c r="C27" s="18">
        <v>1016100000</v>
      </c>
      <c r="D27" s="22"/>
      <c r="F27" s="14">
        <v>1015900000</v>
      </c>
      <c r="G27" s="14">
        <f t="shared" si="0"/>
        <v>200000</v>
      </c>
    </row>
    <row r="28" spans="1:7" x14ac:dyDescent="0.25">
      <c r="A28" s="19" t="s">
        <v>18</v>
      </c>
      <c r="B28" s="20" t="s">
        <v>19</v>
      </c>
      <c r="C28" s="28">
        <v>212600000</v>
      </c>
      <c r="D28" s="22"/>
      <c r="F28" s="14">
        <v>212400000</v>
      </c>
      <c r="G28" s="14">
        <f t="shared" si="0"/>
        <v>200000</v>
      </c>
    </row>
    <row r="29" spans="1:7" x14ac:dyDescent="0.25">
      <c r="A29" s="12" t="s">
        <v>20</v>
      </c>
      <c r="B29" s="13" t="s">
        <v>21</v>
      </c>
      <c r="C29" s="25">
        <v>220200000</v>
      </c>
      <c r="D29" s="22"/>
      <c r="F29" s="14">
        <v>220000000</v>
      </c>
      <c r="G29" s="14">
        <f t="shared" si="0"/>
        <v>200000</v>
      </c>
    </row>
    <row r="30" spans="1:7" x14ac:dyDescent="0.25">
      <c r="A30" s="15" t="s">
        <v>22</v>
      </c>
      <c r="B30" s="16" t="s">
        <v>23</v>
      </c>
      <c r="C30" s="26">
        <v>236300000</v>
      </c>
      <c r="D30" s="22"/>
      <c r="F30" s="14">
        <v>236100000</v>
      </c>
      <c r="G30" s="14">
        <f t="shared" si="0"/>
        <v>200000</v>
      </c>
    </row>
    <row r="31" spans="1:7" x14ac:dyDescent="0.25">
      <c r="A31" s="17" t="s">
        <v>451</v>
      </c>
      <c r="B31" s="18" t="s">
        <v>452</v>
      </c>
      <c r="C31" s="18">
        <v>241200000</v>
      </c>
      <c r="D31" s="22"/>
      <c r="F31" s="14">
        <v>241000000</v>
      </c>
      <c r="G31" s="14">
        <f t="shared" si="0"/>
        <v>200000</v>
      </c>
    </row>
    <row r="32" spans="1:7" x14ac:dyDescent="0.25">
      <c r="A32" s="19" t="s">
        <v>24</v>
      </c>
      <c r="B32" s="20" t="s">
        <v>25</v>
      </c>
      <c r="C32" s="28">
        <v>288200000</v>
      </c>
      <c r="D32" s="22"/>
      <c r="F32" s="14">
        <v>288000000</v>
      </c>
      <c r="G32" s="14">
        <f t="shared" si="0"/>
        <v>200000</v>
      </c>
    </row>
    <row r="33" spans="1:7" x14ac:dyDescent="0.25">
      <c r="A33" s="12" t="s">
        <v>26</v>
      </c>
      <c r="B33" s="13" t="s">
        <v>27</v>
      </c>
      <c r="C33" s="25">
        <v>291200000</v>
      </c>
      <c r="D33" s="22"/>
      <c r="F33" s="14">
        <v>291000000</v>
      </c>
      <c r="G33" s="14">
        <f t="shared" si="0"/>
        <v>200000</v>
      </c>
    </row>
    <row r="34" spans="1:7" x14ac:dyDescent="0.25">
      <c r="A34" s="15" t="s">
        <v>28</v>
      </c>
      <c r="B34" s="16" t="s">
        <v>29</v>
      </c>
      <c r="C34" s="26">
        <v>303200000</v>
      </c>
      <c r="D34" s="22"/>
      <c r="F34" s="14">
        <v>303000000</v>
      </c>
      <c r="G34" s="14">
        <f t="shared" si="0"/>
        <v>200000</v>
      </c>
    </row>
    <row r="35" spans="1:7" x14ac:dyDescent="0.25">
      <c r="A35" s="12" t="s">
        <v>30</v>
      </c>
      <c r="B35" s="13" t="s">
        <v>31</v>
      </c>
      <c r="C35" s="25">
        <v>306200000</v>
      </c>
      <c r="D35" s="22"/>
      <c r="F35" s="14">
        <v>306000000</v>
      </c>
      <c r="G35" s="14">
        <f t="shared" si="0"/>
        <v>200000</v>
      </c>
    </row>
    <row r="36" spans="1:7" x14ac:dyDescent="0.25">
      <c r="A36" s="12" t="s">
        <v>791</v>
      </c>
      <c r="B36" s="13" t="s">
        <v>453</v>
      </c>
      <c r="C36" s="25">
        <v>276200000</v>
      </c>
      <c r="D36" s="22"/>
      <c r="F36" s="14">
        <v>276000000</v>
      </c>
      <c r="G36" s="14">
        <f t="shared" si="0"/>
        <v>200000</v>
      </c>
    </row>
    <row r="37" spans="1:7" x14ac:dyDescent="0.25">
      <c r="A37" s="15" t="s">
        <v>792</v>
      </c>
      <c r="B37" s="16" t="s">
        <v>454</v>
      </c>
      <c r="C37" s="26">
        <v>278700000</v>
      </c>
      <c r="D37" s="22"/>
      <c r="F37" s="14">
        <v>278500000</v>
      </c>
      <c r="G37" s="14">
        <f t="shared" si="0"/>
        <v>200000</v>
      </c>
    </row>
    <row r="38" spans="1:7" x14ac:dyDescent="0.25">
      <c r="A38" s="12" t="s">
        <v>793</v>
      </c>
      <c r="B38" s="13" t="s">
        <v>455</v>
      </c>
      <c r="C38" s="25">
        <v>292600000</v>
      </c>
      <c r="D38" s="22"/>
      <c r="F38" s="14">
        <v>292400000</v>
      </c>
      <c r="G38" s="14">
        <f t="shared" si="0"/>
        <v>200000</v>
      </c>
    </row>
    <row r="39" spans="1:7" x14ac:dyDescent="0.25">
      <c r="A39" s="17" t="s">
        <v>794</v>
      </c>
      <c r="B39" s="18" t="s">
        <v>456</v>
      </c>
      <c r="C39" s="18">
        <v>295200000</v>
      </c>
      <c r="D39" s="22"/>
      <c r="F39" s="14">
        <v>295000000</v>
      </c>
      <c r="G39" s="14">
        <f t="shared" si="0"/>
        <v>200000</v>
      </c>
    </row>
    <row r="40" spans="1:7" x14ac:dyDescent="0.25">
      <c r="A40" s="21" t="s">
        <v>470</v>
      </c>
      <c r="B40" s="22" t="s">
        <v>32</v>
      </c>
      <c r="C40" s="29">
        <v>214400000</v>
      </c>
      <c r="D40" s="22"/>
      <c r="F40" s="14">
        <v>214200000</v>
      </c>
      <c r="G40" s="14">
        <f t="shared" si="0"/>
        <v>200000</v>
      </c>
    </row>
    <row r="41" spans="1:7" x14ac:dyDescent="0.25">
      <c r="A41" s="12" t="s">
        <v>377</v>
      </c>
      <c r="B41" s="13" t="s">
        <v>33</v>
      </c>
      <c r="C41" s="25">
        <v>217600000</v>
      </c>
      <c r="D41" s="22"/>
      <c r="F41" s="14">
        <v>217400000</v>
      </c>
      <c r="G41" s="14">
        <f t="shared" si="0"/>
        <v>200000</v>
      </c>
    </row>
    <row r="42" spans="1:7" x14ac:dyDescent="0.25">
      <c r="A42" s="12" t="s">
        <v>376</v>
      </c>
      <c r="B42" s="13" t="s">
        <v>34</v>
      </c>
      <c r="C42" s="25">
        <v>221700000</v>
      </c>
      <c r="D42" s="22"/>
      <c r="F42" s="14">
        <v>221500000</v>
      </c>
      <c r="G42" s="14">
        <f t="shared" si="0"/>
        <v>200000</v>
      </c>
    </row>
    <row r="43" spans="1:7" x14ac:dyDescent="0.25">
      <c r="A43" s="17" t="s">
        <v>375</v>
      </c>
      <c r="B43" s="18" t="s">
        <v>35</v>
      </c>
      <c r="C43" s="18">
        <v>235600000</v>
      </c>
      <c r="D43" s="22"/>
      <c r="F43" s="14">
        <v>235400000</v>
      </c>
      <c r="G43" s="14">
        <f t="shared" si="0"/>
        <v>200000</v>
      </c>
    </row>
    <row r="44" spans="1:7" x14ac:dyDescent="0.25">
      <c r="A44" s="19" t="s">
        <v>36</v>
      </c>
      <c r="B44" s="20" t="s">
        <v>37</v>
      </c>
      <c r="C44" s="28">
        <v>285100000</v>
      </c>
      <c r="D44" s="22"/>
      <c r="F44" s="14">
        <v>284900000</v>
      </c>
      <c r="G44" s="14">
        <f t="shared" si="0"/>
        <v>200000</v>
      </c>
    </row>
    <row r="45" spans="1:7" x14ac:dyDescent="0.25">
      <c r="A45" s="12" t="s">
        <v>38</v>
      </c>
      <c r="B45" s="13" t="s">
        <v>39</v>
      </c>
      <c r="C45" s="25">
        <v>299900000</v>
      </c>
      <c r="D45" s="22"/>
      <c r="F45" s="14">
        <v>299700000</v>
      </c>
      <c r="G45" s="14">
        <f t="shared" si="0"/>
        <v>200000</v>
      </c>
    </row>
    <row r="46" spans="1:7" x14ac:dyDescent="0.25">
      <c r="A46" s="15" t="s">
        <v>40</v>
      </c>
      <c r="B46" s="16" t="s">
        <v>41</v>
      </c>
      <c r="C46" s="26">
        <v>307800000</v>
      </c>
      <c r="D46" s="22"/>
      <c r="F46" s="14">
        <v>307600000</v>
      </c>
      <c r="G46" s="14">
        <f t="shared" si="0"/>
        <v>200000</v>
      </c>
    </row>
    <row r="47" spans="1:7" x14ac:dyDescent="0.25">
      <c r="A47" s="17" t="s">
        <v>42</v>
      </c>
      <c r="B47" s="18" t="s">
        <v>43</v>
      </c>
      <c r="C47" s="18">
        <v>322600000</v>
      </c>
      <c r="D47" s="22"/>
      <c r="F47" s="14">
        <v>322400000</v>
      </c>
      <c r="G47" s="14">
        <f t="shared" si="0"/>
        <v>200000</v>
      </c>
    </row>
    <row r="48" spans="1:7" x14ac:dyDescent="0.25">
      <c r="A48" s="19" t="s">
        <v>44</v>
      </c>
      <c r="B48" s="20" t="s">
        <v>45</v>
      </c>
      <c r="C48" s="28">
        <v>339500000</v>
      </c>
      <c r="D48" s="22"/>
      <c r="F48" s="14">
        <v>339300000</v>
      </c>
      <c r="G48" s="14">
        <f t="shared" si="0"/>
        <v>200000</v>
      </c>
    </row>
    <row r="49" spans="1:7" x14ac:dyDescent="0.25">
      <c r="A49" s="12" t="s">
        <v>471</v>
      </c>
      <c r="B49" s="13" t="s">
        <v>46</v>
      </c>
      <c r="C49" s="25">
        <v>341000000</v>
      </c>
      <c r="D49" s="22"/>
      <c r="F49" s="14">
        <v>340800000</v>
      </c>
      <c r="G49" s="14">
        <f t="shared" si="0"/>
        <v>200000</v>
      </c>
    </row>
    <row r="50" spans="1:7" x14ac:dyDescent="0.25">
      <c r="A50" s="15" t="s">
        <v>472</v>
      </c>
      <c r="B50" s="16" t="s">
        <v>48</v>
      </c>
      <c r="C50" s="26">
        <v>355400000</v>
      </c>
      <c r="D50" s="22"/>
      <c r="F50" s="14">
        <v>355200000</v>
      </c>
      <c r="G50" s="14">
        <f t="shared" si="0"/>
        <v>200000</v>
      </c>
    </row>
    <row r="51" spans="1:7" x14ac:dyDescent="0.25">
      <c r="A51" s="12" t="s">
        <v>473</v>
      </c>
      <c r="B51" s="13" t="s">
        <v>49</v>
      </c>
      <c r="C51" s="25">
        <v>356900000</v>
      </c>
      <c r="D51" s="22"/>
      <c r="F51" s="14">
        <v>356700000</v>
      </c>
      <c r="G51" s="14">
        <f t="shared" si="0"/>
        <v>200000</v>
      </c>
    </row>
    <row r="52" spans="1:7" x14ac:dyDescent="0.25">
      <c r="A52" s="12" t="s">
        <v>50</v>
      </c>
      <c r="B52" s="13" t="s">
        <v>51</v>
      </c>
      <c r="C52" s="25">
        <v>364600000</v>
      </c>
      <c r="D52" s="22"/>
      <c r="F52" s="14">
        <v>364400000</v>
      </c>
      <c r="G52" s="14">
        <f t="shared" si="0"/>
        <v>200000</v>
      </c>
    </row>
    <row r="53" spans="1:7" x14ac:dyDescent="0.25">
      <c r="A53" s="15" t="s">
        <v>474</v>
      </c>
      <c r="B53" s="16" t="s">
        <v>52</v>
      </c>
      <c r="C53" s="26">
        <v>366100000</v>
      </c>
      <c r="D53" s="22"/>
      <c r="F53" s="14">
        <v>365900000</v>
      </c>
      <c r="G53" s="14">
        <f t="shared" si="0"/>
        <v>200000</v>
      </c>
    </row>
    <row r="54" spans="1:7" x14ac:dyDescent="0.25">
      <c r="A54" s="12" t="s">
        <v>53</v>
      </c>
      <c r="B54" s="13" t="s">
        <v>54</v>
      </c>
      <c r="C54" s="25">
        <v>387200000</v>
      </c>
      <c r="D54" s="22"/>
      <c r="F54" s="14">
        <v>387000000</v>
      </c>
      <c r="G54" s="14">
        <f t="shared" si="0"/>
        <v>200000</v>
      </c>
    </row>
    <row r="55" spans="1:7" x14ac:dyDescent="0.25">
      <c r="A55" s="17" t="s">
        <v>475</v>
      </c>
      <c r="B55" s="18" t="s">
        <v>55</v>
      </c>
      <c r="C55" s="18">
        <v>388700000</v>
      </c>
      <c r="D55" s="22"/>
      <c r="F55" s="14">
        <v>388500000</v>
      </c>
      <c r="G55" s="14">
        <f t="shared" si="0"/>
        <v>200000</v>
      </c>
    </row>
    <row r="56" spans="1:7" x14ac:dyDescent="0.25">
      <c r="A56" s="21" t="s">
        <v>476</v>
      </c>
      <c r="B56" s="22" t="s">
        <v>57</v>
      </c>
      <c r="C56" s="29">
        <v>386500000</v>
      </c>
      <c r="D56" s="22"/>
      <c r="F56" s="14">
        <v>386500000</v>
      </c>
      <c r="G56" s="14">
        <f t="shared" si="0"/>
        <v>0</v>
      </c>
    </row>
    <row r="57" spans="1:7" x14ac:dyDescent="0.25">
      <c r="A57" s="12" t="s">
        <v>477</v>
      </c>
      <c r="B57" s="13" t="s">
        <v>58</v>
      </c>
      <c r="C57" s="25">
        <v>390500000</v>
      </c>
      <c r="D57" s="22"/>
      <c r="F57" s="14">
        <v>390500000</v>
      </c>
      <c r="G57" s="14">
        <f t="shared" si="0"/>
        <v>0</v>
      </c>
    </row>
    <row r="58" spans="1:7" x14ac:dyDescent="0.25">
      <c r="A58" s="12" t="s">
        <v>478</v>
      </c>
      <c r="B58" s="13" t="s">
        <v>59</v>
      </c>
      <c r="C58" s="25">
        <v>393300000</v>
      </c>
      <c r="D58" s="22"/>
      <c r="F58" s="14">
        <v>393300000</v>
      </c>
      <c r="G58" s="14">
        <f t="shared" si="0"/>
        <v>0</v>
      </c>
    </row>
    <row r="59" spans="1:7" x14ac:dyDescent="0.25">
      <c r="A59" s="17" t="s">
        <v>479</v>
      </c>
      <c r="B59" s="18" t="s">
        <v>60</v>
      </c>
      <c r="C59" s="18">
        <v>397300000</v>
      </c>
      <c r="D59" s="22"/>
      <c r="F59" s="14">
        <v>397300000</v>
      </c>
      <c r="G59" s="14">
        <f t="shared" si="0"/>
        <v>0</v>
      </c>
    </row>
    <row r="60" spans="1:7" x14ac:dyDescent="0.25">
      <c r="A60" s="19" t="s">
        <v>61</v>
      </c>
      <c r="B60" s="20" t="s">
        <v>62</v>
      </c>
      <c r="C60" s="28">
        <v>401000000</v>
      </c>
      <c r="D60" s="22"/>
      <c r="F60" s="14">
        <v>401000000</v>
      </c>
      <c r="G60" s="14">
        <f t="shared" si="0"/>
        <v>0</v>
      </c>
    </row>
    <row r="61" spans="1:7" x14ac:dyDescent="0.25">
      <c r="A61" s="12" t="s">
        <v>63</v>
      </c>
      <c r="B61" s="13" t="s">
        <v>64</v>
      </c>
      <c r="C61" s="25">
        <v>413000000</v>
      </c>
      <c r="D61" s="22"/>
      <c r="F61" s="14">
        <v>413000000</v>
      </c>
      <c r="G61" s="14">
        <f t="shared" si="0"/>
        <v>0</v>
      </c>
    </row>
    <row r="62" spans="1:7" x14ac:dyDescent="0.25">
      <c r="A62" s="15" t="s">
        <v>480</v>
      </c>
      <c r="B62" s="16" t="s">
        <v>65</v>
      </c>
      <c r="C62" s="26">
        <v>456100000</v>
      </c>
      <c r="D62" s="22"/>
      <c r="F62" s="14">
        <v>456100000</v>
      </c>
      <c r="G62" s="14">
        <f t="shared" si="0"/>
        <v>0</v>
      </c>
    </row>
    <row r="63" spans="1:7" x14ac:dyDescent="0.25">
      <c r="A63" s="15" t="s">
        <v>66</v>
      </c>
      <c r="B63" s="16" t="s">
        <v>67</v>
      </c>
      <c r="C63" s="26">
        <v>458600000</v>
      </c>
      <c r="D63" s="22"/>
      <c r="F63" s="14">
        <v>458600000</v>
      </c>
      <c r="G63" s="14">
        <f t="shared" si="0"/>
        <v>0</v>
      </c>
    </row>
    <row r="64" spans="1:7" x14ac:dyDescent="0.25">
      <c r="A64" s="12" t="s">
        <v>481</v>
      </c>
      <c r="B64" s="13" t="s">
        <v>68</v>
      </c>
      <c r="C64" s="25">
        <v>466000000</v>
      </c>
      <c r="D64" s="22"/>
      <c r="F64" s="14">
        <v>466000000</v>
      </c>
      <c r="G64" s="14">
        <f t="shared" si="0"/>
        <v>0</v>
      </c>
    </row>
    <row r="65" spans="1:7" x14ac:dyDescent="0.25">
      <c r="A65" s="17" t="s">
        <v>69</v>
      </c>
      <c r="B65" s="18" t="s">
        <v>70</v>
      </c>
      <c r="C65" s="18">
        <v>468500000</v>
      </c>
      <c r="D65" s="22"/>
      <c r="F65" s="14">
        <v>468500000</v>
      </c>
      <c r="G65" s="14">
        <f t="shared" si="0"/>
        <v>0</v>
      </c>
    </row>
    <row r="66" spans="1:7" x14ac:dyDescent="0.25">
      <c r="A66" s="21" t="s">
        <v>482</v>
      </c>
      <c r="B66" s="22" t="s">
        <v>71</v>
      </c>
      <c r="C66" s="29">
        <v>477500000</v>
      </c>
      <c r="D66" s="22"/>
      <c r="F66" s="14">
        <v>477500000</v>
      </c>
      <c r="G66" s="14">
        <f t="shared" si="0"/>
        <v>0</v>
      </c>
    </row>
    <row r="67" spans="1:7" x14ac:dyDescent="0.25">
      <c r="A67" s="12" t="s">
        <v>72</v>
      </c>
      <c r="B67" s="13" t="s">
        <v>73</v>
      </c>
      <c r="C67" s="25">
        <v>479900000</v>
      </c>
      <c r="D67" s="22"/>
      <c r="F67" s="14">
        <v>479900000</v>
      </c>
      <c r="G67" s="14">
        <f t="shared" si="0"/>
        <v>0</v>
      </c>
    </row>
    <row r="68" spans="1:7" x14ac:dyDescent="0.25">
      <c r="A68" s="12" t="s">
        <v>483</v>
      </c>
      <c r="B68" s="13" t="s">
        <v>74</v>
      </c>
      <c r="C68" s="25">
        <v>481400000</v>
      </c>
      <c r="D68" s="22"/>
      <c r="F68" s="14">
        <v>481400000</v>
      </c>
      <c r="G68" s="14">
        <f t="shared" si="0"/>
        <v>0</v>
      </c>
    </row>
    <row r="69" spans="1:7" x14ac:dyDescent="0.25">
      <c r="A69" s="15" t="s">
        <v>75</v>
      </c>
      <c r="B69" s="16" t="s">
        <v>76</v>
      </c>
      <c r="C69" s="26">
        <v>482400000</v>
      </c>
      <c r="D69" s="22"/>
      <c r="F69" s="14">
        <v>482400000</v>
      </c>
      <c r="G69" s="14">
        <f t="shared" si="0"/>
        <v>0</v>
      </c>
    </row>
    <row r="70" spans="1:7" x14ac:dyDescent="0.25">
      <c r="A70" s="12" t="s">
        <v>484</v>
      </c>
      <c r="B70" s="13" t="s">
        <v>77</v>
      </c>
      <c r="C70" s="25">
        <v>490000000</v>
      </c>
      <c r="D70" s="22"/>
      <c r="F70" s="14">
        <v>490000000</v>
      </c>
      <c r="G70" s="14">
        <f t="shared" si="0"/>
        <v>0</v>
      </c>
    </row>
    <row r="71" spans="1:7" x14ac:dyDescent="0.25">
      <c r="A71" s="12" t="s">
        <v>78</v>
      </c>
      <c r="B71" s="13" t="s">
        <v>79</v>
      </c>
      <c r="C71" s="25">
        <v>490000000</v>
      </c>
      <c r="D71" s="22"/>
      <c r="F71" s="14">
        <v>490000000</v>
      </c>
      <c r="G71" s="14">
        <f t="shared" si="0"/>
        <v>0</v>
      </c>
    </row>
    <row r="72" spans="1:7" x14ac:dyDescent="0.25">
      <c r="A72" s="15" t="s">
        <v>485</v>
      </c>
      <c r="B72" s="16" t="s">
        <v>80</v>
      </c>
      <c r="C72" s="26">
        <v>495000000</v>
      </c>
      <c r="D72" s="22"/>
      <c r="F72" s="14">
        <v>495000000</v>
      </c>
      <c r="G72" s="14">
        <f t="shared" si="0"/>
        <v>0</v>
      </c>
    </row>
    <row r="73" spans="1:7" x14ac:dyDescent="0.25">
      <c r="A73" s="17" t="s">
        <v>81</v>
      </c>
      <c r="B73" s="18" t="s">
        <v>82</v>
      </c>
      <c r="C73" s="18">
        <v>495000000</v>
      </c>
      <c r="D73" s="22"/>
      <c r="F73" s="14">
        <v>495000000</v>
      </c>
      <c r="G73" s="14">
        <f t="shared" si="0"/>
        <v>0</v>
      </c>
    </row>
    <row r="74" spans="1:7" x14ac:dyDescent="0.25">
      <c r="A74" s="19" t="s">
        <v>486</v>
      </c>
      <c r="B74" s="20" t="s">
        <v>84</v>
      </c>
      <c r="C74" s="28">
        <v>343800000</v>
      </c>
      <c r="D74" s="22"/>
      <c r="F74" s="14">
        <v>343800000</v>
      </c>
      <c r="G74" s="14">
        <f t="shared" si="0"/>
        <v>0</v>
      </c>
    </row>
    <row r="75" spans="1:7" x14ac:dyDescent="0.25">
      <c r="A75" s="15" t="s">
        <v>487</v>
      </c>
      <c r="B75" s="16" t="s">
        <v>86</v>
      </c>
      <c r="C75" s="26">
        <v>355000000</v>
      </c>
      <c r="D75" s="22"/>
      <c r="F75" s="14">
        <v>355000000</v>
      </c>
      <c r="G75" s="14">
        <f t="shared" si="0"/>
        <v>0</v>
      </c>
    </row>
    <row r="76" spans="1:7" x14ac:dyDescent="0.25">
      <c r="A76" s="12" t="s">
        <v>488</v>
      </c>
      <c r="B76" s="13" t="s">
        <v>88</v>
      </c>
      <c r="C76" s="25">
        <v>359600000</v>
      </c>
      <c r="D76" s="22"/>
      <c r="F76" s="14">
        <v>359600000</v>
      </c>
      <c r="G76" s="14">
        <f t="shared" si="0"/>
        <v>0</v>
      </c>
    </row>
    <row r="77" spans="1:7" x14ac:dyDescent="0.25">
      <c r="A77" s="17" t="s">
        <v>489</v>
      </c>
      <c r="B77" s="18" t="s">
        <v>90</v>
      </c>
      <c r="C77" s="18">
        <v>371100000</v>
      </c>
      <c r="D77" s="22"/>
      <c r="F77" s="14">
        <v>371100000</v>
      </c>
      <c r="G77" s="14">
        <f t="shared" ref="G77:G140" si="1">C77-F77</f>
        <v>0</v>
      </c>
    </row>
    <row r="78" spans="1:7" x14ac:dyDescent="0.25">
      <c r="A78" s="21" t="s">
        <v>91</v>
      </c>
      <c r="B78" s="22" t="s">
        <v>92</v>
      </c>
      <c r="C78" s="29">
        <v>671800000</v>
      </c>
      <c r="D78" s="22"/>
      <c r="F78" s="14">
        <v>671600000</v>
      </c>
      <c r="G78" s="14">
        <f t="shared" si="1"/>
        <v>200000</v>
      </c>
    </row>
    <row r="79" spans="1:7" x14ac:dyDescent="0.25">
      <c r="A79" s="17" t="s">
        <v>209</v>
      </c>
      <c r="B79" s="18" t="s">
        <v>93</v>
      </c>
      <c r="C79" s="18">
        <v>674800000</v>
      </c>
      <c r="D79" s="22"/>
      <c r="F79" s="14">
        <v>674600000</v>
      </c>
      <c r="G79" s="14">
        <f t="shared" si="1"/>
        <v>200000</v>
      </c>
    </row>
    <row r="80" spans="1:7" x14ac:dyDescent="0.25">
      <c r="A80" s="19" t="s">
        <v>94</v>
      </c>
      <c r="B80" s="20" t="s">
        <v>95</v>
      </c>
      <c r="C80" s="28">
        <v>1910100000</v>
      </c>
      <c r="D80" s="22"/>
      <c r="F80" s="14">
        <v>1910100000</v>
      </c>
      <c r="G80" s="14">
        <f t="shared" si="1"/>
        <v>0</v>
      </c>
    </row>
    <row r="81" spans="1:7" x14ac:dyDescent="0.25">
      <c r="A81" s="12" t="s">
        <v>96</v>
      </c>
      <c r="B81" s="13" t="s">
        <v>97</v>
      </c>
      <c r="C81" s="25">
        <v>1913700000</v>
      </c>
      <c r="D81" s="22"/>
      <c r="F81" s="14">
        <v>1913700000</v>
      </c>
      <c r="G81" s="14">
        <f t="shared" si="1"/>
        <v>0</v>
      </c>
    </row>
    <row r="82" spans="1:7" x14ac:dyDescent="0.25">
      <c r="A82" s="15" t="s">
        <v>99</v>
      </c>
      <c r="B82" s="16" t="s">
        <v>100</v>
      </c>
      <c r="C82" s="26">
        <v>1691900000</v>
      </c>
      <c r="D82" s="22"/>
      <c r="F82" s="14">
        <v>1691900000</v>
      </c>
      <c r="G82" s="14">
        <f t="shared" si="1"/>
        <v>0</v>
      </c>
    </row>
    <row r="83" spans="1:7" x14ac:dyDescent="0.25">
      <c r="A83" s="12" t="s">
        <v>490</v>
      </c>
      <c r="B83" s="13" t="s">
        <v>101</v>
      </c>
      <c r="C83" s="25">
        <v>1695500000</v>
      </c>
      <c r="D83" s="22"/>
      <c r="F83" s="14">
        <v>1695500000</v>
      </c>
      <c r="G83" s="14">
        <f t="shared" si="1"/>
        <v>0</v>
      </c>
    </row>
    <row r="84" spans="1:7" x14ac:dyDescent="0.25">
      <c r="A84" s="12" t="s">
        <v>102</v>
      </c>
      <c r="B84" s="13" t="s">
        <v>103</v>
      </c>
      <c r="C84" s="25">
        <v>1776100000</v>
      </c>
      <c r="D84" s="22"/>
      <c r="F84" s="14">
        <v>1776100000</v>
      </c>
      <c r="G84" s="14">
        <f t="shared" si="1"/>
        <v>0</v>
      </c>
    </row>
    <row r="85" spans="1:7" x14ac:dyDescent="0.25">
      <c r="A85" s="17" t="s">
        <v>491</v>
      </c>
      <c r="B85" s="18" t="s">
        <v>104</v>
      </c>
      <c r="C85" s="18">
        <v>1779700000</v>
      </c>
      <c r="D85" s="22"/>
      <c r="F85" s="14">
        <v>1779700000</v>
      </c>
      <c r="G85" s="14">
        <f t="shared" si="1"/>
        <v>0</v>
      </c>
    </row>
    <row r="86" spans="1:7" x14ac:dyDescent="0.25">
      <c r="A86" s="19" t="s">
        <v>105</v>
      </c>
      <c r="B86" s="20" t="s">
        <v>106</v>
      </c>
      <c r="C86" s="28">
        <v>444400000</v>
      </c>
      <c r="D86" s="22"/>
      <c r="F86" s="14">
        <v>444400000</v>
      </c>
      <c r="G86" s="14">
        <f t="shared" si="1"/>
        <v>0</v>
      </c>
    </row>
    <row r="87" spans="1:7" x14ac:dyDescent="0.25">
      <c r="A87" s="12" t="s">
        <v>107</v>
      </c>
      <c r="B87" s="13" t="s">
        <v>108</v>
      </c>
      <c r="C87" s="25">
        <v>490000000</v>
      </c>
      <c r="D87" s="22"/>
      <c r="F87" s="14">
        <v>490000000</v>
      </c>
      <c r="G87" s="14">
        <f t="shared" si="1"/>
        <v>0</v>
      </c>
    </row>
    <row r="88" spans="1:7" x14ac:dyDescent="0.25">
      <c r="A88" s="17" t="s">
        <v>109</v>
      </c>
      <c r="B88" s="18" t="s">
        <v>110</v>
      </c>
      <c r="C88" s="18">
        <v>469800000</v>
      </c>
      <c r="D88" s="22"/>
      <c r="F88" s="14">
        <v>469800000</v>
      </c>
      <c r="G88" s="14">
        <f t="shared" si="1"/>
        <v>0</v>
      </c>
    </row>
    <row r="89" spans="1:7" x14ac:dyDescent="0.25">
      <c r="A89" s="19" t="s">
        <v>492</v>
      </c>
      <c r="B89" s="20" t="s">
        <v>111</v>
      </c>
      <c r="C89" s="28">
        <v>483000000</v>
      </c>
      <c r="D89" s="22"/>
      <c r="F89" s="14">
        <v>483000000</v>
      </c>
      <c r="G89" s="14">
        <f t="shared" si="1"/>
        <v>0</v>
      </c>
    </row>
    <row r="90" spans="1:7" x14ac:dyDescent="0.25">
      <c r="A90" s="12" t="s">
        <v>367</v>
      </c>
      <c r="B90" s="13" t="s">
        <v>112</v>
      </c>
      <c r="C90" s="25">
        <v>483000000</v>
      </c>
      <c r="D90" s="22"/>
      <c r="F90" s="14">
        <v>483000000</v>
      </c>
      <c r="G90" s="14">
        <f t="shared" si="1"/>
        <v>0</v>
      </c>
    </row>
    <row r="91" spans="1:7" x14ac:dyDescent="0.25">
      <c r="A91" s="15" t="s">
        <v>493</v>
      </c>
      <c r="B91" s="16" t="s">
        <v>113</v>
      </c>
      <c r="C91" s="26">
        <v>526000000</v>
      </c>
      <c r="D91" s="22"/>
      <c r="F91" s="14">
        <v>526000000</v>
      </c>
      <c r="G91" s="14">
        <f t="shared" si="1"/>
        <v>0</v>
      </c>
    </row>
    <row r="92" spans="1:7" x14ac:dyDescent="0.25">
      <c r="A92" s="12" t="s">
        <v>368</v>
      </c>
      <c r="B92" s="13" t="s">
        <v>114</v>
      </c>
      <c r="C92" s="25">
        <v>526900000</v>
      </c>
      <c r="D92" s="22"/>
      <c r="F92" s="14">
        <v>526900000</v>
      </c>
      <c r="G92" s="14">
        <f t="shared" si="1"/>
        <v>0</v>
      </c>
    </row>
    <row r="93" spans="1:7" x14ac:dyDescent="0.25">
      <c r="A93" s="12" t="s">
        <v>494</v>
      </c>
      <c r="B93" s="13" t="s">
        <v>115</v>
      </c>
      <c r="C93" s="25">
        <v>530000000</v>
      </c>
      <c r="D93" s="22"/>
      <c r="F93" s="14">
        <v>530000000</v>
      </c>
      <c r="G93" s="14">
        <f t="shared" si="1"/>
        <v>0</v>
      </c>
    </row>
    <row r="94" spans="1:7" x14ac:dyDescent="0.25">
      <c r="A94" s="15" t="s">
        <v>369</v>
      </c>
      <c r="B94" s="16" t="s">
        <v>116</v>
      </c>
      <c r="C94" s="26">
        <v>530000000</v>
      </c>
      <c r="D94" s="22"/>
      <c r="F94" s="14">
        <v>530000000</v>
      </c>
      <c r="G94" s="14">
        <f t="shared" si="1"/>
        <v>0</v>
      </c>
    </row>
    <row r="95" spans="1:7" x14ac:dyDescent="0.25">
      <c r="A95" s="15" t="s">
        <v>494</v>
      </c>
      <c r="B95" s="16" t="s">
        <v>688</v>
      </c>
      <c r="C95" s="26">
        <v>530000000</v>
      </c>
      <c r="D95" s="22"/>
      <c r="F95" s="14">
        <v>530000000</v>
      </c>
      <c r="G95" s="14">
        <f t="shared" si="1"/>
        <v>0</v>
      </c>
    </row>
    <row r="96" spans="1:7" x14ac:dyDescent="0.25">
      <c r="A96" s="12" t="s">
        <v>369</v>
      </c>
      <c r="B96" s="13" t="s">
        <v>689</v>
      </c>
      <c r="C96" s="25">
        <v>530000000</v>
      </c>
      <c r="D96" s="22"/>
      <c r="F96" s="14">
        <v>530000000</v>
      </c>
      <c r="G96" s="14">
        <f t="shared" si="1"/>
        <v>0</v>
      </c>
    </row>
    <row r="97" spans="1:7" x14ac:dyDescent="0.25">
      <c r="A97" s="12" t="s">
        <v>495</v>
      </c>
      <c r="B97" s="13" t="s">
        <v>117</v>
      </c>
      <c r="C97" s="25">
        <v>600000000</v>
      </c>
      <c r="D97" s="22"/>
      <c r="F97" s="14">
        <v>600000000</v>
      </c>
      <c r="G97" s="14">
        <f t="shared" si="1"/>
        <v>0</v>
      </c>
    </row>
    <row r="98" spans="1:7" x14ac:dyDescent="0.25">
      <c r="A98" s="15" t="s">
        <v>370</v>
      </c>
      <c r="B98" s="16" t="s">
        <v>118</v>
      </c>
      <c r="C98" s="26">
        <v>600000000</v>
      </c>
      <c r="D98" s="22"/>
      <c r="F98" s="14">
        <v>600000000</v>
      </c>
      <c r="G98" s="14">
        <f t="shared" si="1"/>
        <v>0</v>
      </c>
    </row>
    <row r="99" spans="1:7" x14ac:dyDescent="0.25">
      <c r="A99" s="12" t="s">
        <v>795</v>
      </c>
      <c r="B99" s="13" t="s">
        <v>119</v>
      </c>
      <c r="C99" s="25">
        <v>577900000</v>
      </c>
      <c r="D99" s="22"/>
      <c r="F99" s="14">
        <v>577900000</v>
      </c>
      <c r="G99" s="14">
        <f t="shared" si="1"/>
        <v>0</v>
      </c>
    </row>
    <row r="100" spans="1:7" x14ac:dyDescent="0.25">
      <c r="A100" s="12" t="s">
        <v>837</v>
      </c>
      <c r="B100" s="13" t="s">
        <v>126</v>
      </c>
      <c r="C100" s="25">
        <v>588000000</v>
      </c>
      <c r="D100" s="22"/>
      <c r="F100" s="14">
        <v>588000000</v>
      </c>
      <c r="G100" s="14">
        <f t="shared" si="1"/>
        <v>0</v>
      </c>
    </row>
    <row r="101" spans="1:7" x14ac:dyDescent="0.25">
      <c r="A101" s="15" t="s">
        <v>496</v>
      </c>
      <c r="B101" s="16" t="s">
        <v>120</v>
      </c>
      <c r="C101" s="26">
        <v>670000000</v>
      </c>
      <c r="D101" s="22"/>
      <c r="F101" s="14">
        <v>670000000</v>
      </c>
      <c r="G101" s="14">
        <f t="shared" si="1"/>
        <v>0</v>
      </c>
    </row>
    <row r="102" spans="1:7" x14ac:dyDescent="0.25">
      <c r="A102" s="12" t="s">
        <v>371</v>
      </c>
      <c r="B102" s="13" t="s">
        <v>121</v>
      </c>
      <c r="C102" s="25">
        <v>670000000</v>
      </c>
      <c r="D102" s="22"/>
      <c r="F102" s="14">
        <v>670000000</v>
      </c>
      <c r="G102" s="14">
        <f t="shared" si="1"/>
        <v>0</v>
      </c>
    </row>
    <row r="103" spans="1:7" x14ac:dyDescent="0.25">
      <c r="A103" s="12" t="s">
        <v>497</v>
      </c>
      <c r="B103" s="13" t="s">
        <v>122</v>
      </c>
      <c r="C103" s="25">
        <v>654400000</v>
      </c>
      <c r="D103" s="22"/>
      <c r="F103" s="14">
        <v>654400000</v>
      </c>
      <c r="G103" s="14">
        <f t="shared" si="1"/>
        <v>0</v>
      </c>
    </row>
    <row r="104" spans="1:7" x14ac:dyDescent="0.25">
      <c r="A104" s="15" t="s">
        <v>498</v>
      </c>
      <c r="B104" s="16" t="s">
        <v>124</v>
      </c>
      <c r="C104" s="26">
        <v>657300000</v>
      </c>
      <c r="D104" s="22"/>
      <c r="F104" s="14">
        <v>657300000</v>
      </c>
      <c r="G104" s="14">
        <f t="shared" si="1"/>
        <v>0</v>
      </c>
    </row>
    <row r="105" spans="1:7" x14ac:dyDescent="0.25">
      <c r="A105" s="17" t="s">
        <v>838</v>
      </c>
      <c r="B105" s="18" t="s">
        <v>125</v>
      </c>
      <c r="C105" s="18">
        <v>658000000</v>
      </c>
      <c r="D105" s="22"/>
      <c r="F105" s="14">
        <v>658000000</v>
      </c>
      <c r="G105" s="14">
        <f t="shared" si="1"/>
        <v>0</v>
      </c>
    </row>
    <row r="106" spans="1:7" x14ac:dyDescent="0.25">
      <c r="A106" s="19" t="s">
        <v>751</v>
      </c>
      <c r="B106" s="20" t="s">
        <v>729</v>
      </c>
      <c r="C106" s="28">
        <v>483000000</v>
      </c>
      <c r="D106" s="22"/>
      <c r="F106" s="14">
        <v>483000000</v>
      </c>
      <c r="G106" s="14">
        <f t="shared" si="1"/>
        <v>0</v>
      </c>
    </row>
    <row r="107" spans="1:7" x14ac:dyDescent="0.25">
      <c r="A107" s="15" t="s">
        <v>718</v>
      </c>
      <c r="B107" s="16" t="s">
        <v>730</v>
      </c>
      <c r="C107" s="26">
        <v>483000000</v>
      </c>
      <c r="D107" s="22"/>
      <c r="F107" s="14">
        <v>483000000</v>
      </c>
      <c r="G107" s="14">
        <f t="shared" si="1"/>
        <v>0</v>
      </c>
    </row>
    <row r="108" spans="1:7" x14ac:dyDescent="0.25">
      <c r="A108" s="12" t="s">
        <v>752</v>
      </c>
      <c r="B108" s="13" t="s">
        <v>731</v>
      </c>
      <c r="C108" s="25">
        <v>526000000</v>
      </c>
      <c r="D108" s="22"/>
      <c r="F108" s="14">
        <v>526000000</v>
      </c>
      <c r="G108" s="14">
        <f t="shared" si="1"/>
        <v>0</v>
      </c>
    </row>
    <row r="109" spans="1:7" x14ac:dyDescent="0.25">
      <c r="A109" s="12" t="s">
        <v>719</v>
      </c>
      <c r="B109" s="13" t="s">
        <v>732</v>
      </c>
      <c r="C109" s="25">
        <v>526900000</v>
      </c>
      <c r="D109" s="22"/>
      <c r="F109" s="14">
        <v>526900000</v>
      </c>
      <c r="G109" s="14">
        <f t="shared" si="1"/>
        <v>0</v>
      </c>
    </row>
    <row r="110" spans="1:7" x14ac:dyDescent="0.25">
      <c r="A110" s="15" t="s">
        <v>839</v>
      </c>
      <c r="B110" s="16" t="s">
        <v>733</v>
      </c>
      <c r="C110" s="26">
        <v>514400000</v>
      </c>
      <c r="D110" s="22"/>
      <c r="F110" s="14">
        <v>514400000</v>
      </c>
      <c r="G110" s="14">
        <f t="shared" si="1"/>
        <v>0</v>
      </c>
    </row>
    <row r="111" spans="1:7" x14ac:dyDescent="0.25">
      <c r="A111" s="15" t="s">
        <v>720</v>
      </c>
      <c r="B111" s="16" t="s">
        <v>734</v>
      </c>
      <c r="C111" s="26">
        <v>517400000</v>
      </c>
      <c r="D111" s="22"/>
      <c r="F111" s="14">
        <v>517400000</v>
      </c>
      <c r="G111" s="14">
        <f t="shared" si="1"/>
        <v>0</v>
      </c>
    </row>
    <row r="112" spans="1:7" x14ac:dyDescent="0.25">
      <c r="A112" s="12" t="s">
        <v>840</v>
      </c>
      <c r="B112" s="13" t="s">
        <v>735</v>
      </c>
      <c r="C112" s="25">
        <v>569500000</v>
      </c>
      <c r="D112" s="22"/>
      <c r="F112" s="14">
        <v>569500000</v>
      </c>
      <c r="G112" s="14">
        <f t="shared" si="1"/>
        <v>0</v>
      </c>
    </row>
    <row r="113" spans="1:7" x14ac:dyDescent="0.25">
      <c r="A113" s="12" t="s">
        <v>721</v>
      </c>
      <c r="B113" s="13" t="s">
        <v>736</v>
      </c>
      <c r="C113" s="25">
        <v>572400000</v>
      </c>
      <c r="D113" s="22"/>
      <c r="F113" s="14">
        <v>572400000</v>
      </c>
      <c r="G113" s="14">
        <f t="shared" si="1"/>
        <v>0</v>
      </c>
    </row>
    <row r="114" spans="1:7" x14ac:dyDescent="0.25">
      <c r="A114" s="15" t="s">
        <v>841</v>
      </c>
      <c r="B114" s="16" t="s">
        <v>737</v>
      </c>
      <c r="C114" s="26">
        <v>530000000</v>
      </c>
      <c r="D114" s="22"/>
      <c r="F114" s="14">
        <v>530000000</v>
      </c>
      <c r="G114" s="14">
        <f t="shared" si="1"/>
        <v>0</v>
      </c>
    </row>
    <row r="115" spans="1:7" x14ac:dyDescent="0.25">
      <c r="A115" s="12" t="s">
        <v>722</v>
      </c>
      <c r="B115" s="13" t="s">
        <v>738</v>
      </c>
      <c r="C115" s="25">
        <v>530000000</v>
      </c>
      <c r="D115" s="22"/>
      <c r="F115" s="14">
        <v>530000000</v>
      </c>
      <c r="G115" s="14">
        <f t="shared" si="1"/>
        <v>0</v>
      </c>
    </row>
    <row r="116" spans="1:7" x14ac:dyDescent="0.25">
      <c r="A116" s="12" t="s">
        <v>753</v>
      </c>
      <c r="B116" s="13" t="s">
        <v>739</v>
      </c>
      <c r="C116" s="25">
        <v>600000000</v>
      </c>
      <c r="D116" s="22"/>
      <c r="F116" s="14">
        <v>600000000</v>
      </c>
      <c r="G116" s="14">
        <f t="shared" si="1"/>
        <v>0</v>
      </c>
    </row>
    <row r="117" spans="1:7" x14ac:dyDescent="0.25">
      <c r="A117" s="15" t="s">
        <v>723</v>
      </c>
      <c r="B117" s="16" t="s">
        <v>740</v>
      </c>
      <c r="C117" s="26">
        <v>600000000</v>
      </c>
      <c r="D117" s="22"/>
      <c r="F117" s="14">
        <v>600000000</v>
      </c>
      <c r="G117" s="14">
        <f t="shared" si="1"/>
        <v>0</v>
      </c>
    </row>
    <row r="118" spans="1:7" x14ac:dyDescent="0.25">
      <c r="A118" s="12" t="s">
        <v>754</v>
      </c>
      <c r="B118" s="13" t="s">
        <v>741</v>
      </c>
      <c r="C118" s="25">
        <v>577900000</v>
      </c>
      <c r="D118" s="22"/>
      <c r="F118" s="14">
        <v>577900000</v>
      </c>
      <c r="G118" s="14">
        <f t="shared" si="1"/>
        <v>0</v>
      </c>
    </row>
    <row r="119" spans="1:7" x14ac:dyDescent="0.25">
      <c r="A119" s="12" t="s">
        <v>755</v>
      </c>
      <c r="B119" s="13" t="s">
        <v>742</v>
      </c>
      <c r="C119" s="25">
        <v>580800000</v>
      </c>
      <c r="D119" s="22"/>
      <c r="F119" s="14">
        <v>580800000</v>
      </c>
      <c r="G119" s="14">
        <f t="shared" si="1"/>
        <v>0</v>
      </c>
    </row>
    <row r="120" spans="1:7" x14ac:dyDescent="0.25">
      <c r="A120" s="15" t="s">
        <v>756</v>
      </c>
      <c r="B120" s="16" t="s">
        <v>743</v>
      </c>
      <c r="C120" s="26">
        <v>670000000</v>
      </c>
      <c r="D120" s="22"/>
      <c r="F120" s="14">
        <v>670000000</v>
      </c>
      <c r="G120" s="14">
        <f t="shared" si="1"/>
        <v>0</v>
      </c>
    </row>
    <row r="121" spans="1:7" x14ac:dyDescent="0.25">
      <c r="A121" s="12" t="s">
        <v>725</v>
      </c>
      <c r="B121" s="13" t="s">
        <v>744</v>
      </c>
      <c r="C121" s="25">
        <v>670000000</v>
      </c>
      <c r="D121" s="22"/>
      <c r="F121" s="14">
        <v>670000000</v>
      </c>
      <c r="G121" s="14">
        <f t="shared" si="1"/>
        <v>0</v>
      </c>
    </row>
    <row r="122" spans="1:7" x14ac:dyDescent="0.25">
      <c r="A122" s="12" t="s">
        <v>842</v>
      </c>
      <c r="B122" s="13" t="s">
        <v>745</v>
      </c>
      <c r="C122" s="25">
        <v>588000000</v>
      </c>
      <c r="D122" s="22"/>
      <c r="F122" s="14">
        <v>588000000</v>
      </c>
      <c r="G122" s="14">
        <f t="shared" si="1"/>
        <v>0</v>
      </c>
    </row>
    <row r="123" spans="1:7" x14ac:dyDescent="0.25">
      <c r="A123" s="15" t="s">
        <v>726</v>
      </c>
      <c r="B123" s="16" t="s">
        <v>746</v>
      </c>
      <c r="C123" s="26">
        <v>588000000</v>
      </c>
      <c r="D123" s="22"/>
      <c r="F123" s="14">
        <v>588000000</v>
      </c>
      <c r="G123" s="14">
        <f t="shared" si="1"/>
        <v>0</v>
      </c>
    </row>
    <row r="124" spans="1:7" x14ac:dyDescent="0.25">
      <c r="A124" s="12" t="s">
        <v>757</v>
      </c>
      <c r="B124" s="13" t="s">
        <v>747</v>
      </c>
      <c r="C124" s="25">
        <v>654400000</v>
      </c>
      <c r="D124" s="22"/>
      <c r="F124" s="14">
        <v>654400000</v>
      </c>
      <c r="G124" s="14">
        <f t="shared" si="1"/>
        <v>0</v>
      </c>
    </row>
    <row r="125" spans="1:7" x14ac:dyDescent="0.25">
      <c r="A125" s="12" t="s">
        <v>758</v>
      </c>
      <c r="B125" s="13" t="s">
        <v>748</v>
      </c>
      <c r="C125" s="25">
        <v>657300000</v>
      </c>
      <c r="D125" s="22"/>
      <c r="F125" s="14">
        <v>657300000</v>
      </c>
      <c r="G125" s="14">
        <f t="shared" si="1"/>
        <v>0</v>
      </c>
    </row>
    <row r="126" spans="1:7" x14ac:dyDescent="0.25">
      <c r="A126" s="15" t="s">
        <v>843</v>
      </c>
      <c r="B126" s="16" t="s">
        <v>749</v>
      </c>
      <c r="C126" s="26">
        <v>658000000</v>
      </c>
      <c r="D126" s="22"/>
      <c r="F126" s="14">
        <v>658000000</v>
      </c>
      <c r="G126" s="14">
        <f t="shared" si="1"/>
        <v>0</v>
      </c>
    </row>
    <row r="127" spans="1:7" x14ac:dyDescent="0.25">
      <c r="A127" s="17" t="s">
        <v>728</v>
      </c>
      <c r="B127" s="18" t="s">
        <v>750</v>
      </c>
      <c r="C127" s="18">
        <v>658900000</v>
      </c>
      <c r="D127" s="22"/>
      <c r="F127" s="14">
        <v>658900000</v>
      </c>
      <c r="G127" s="14">
        <f t="shared" si="1"/>
        <v>0</v>
      </c>
    </row>
    <row r="128" spans="1:7" x14ac:dyDescent="0.25">
      <c r="A128" s="17" t="s">
        <v>128</v>
      </c>
      <c r="B128" s="18" t="s">
        <v>129</v>
      </c>
      <c r="C128" s="18">
        <v>463500000</v>
      </c>
      <c r="D128" s="22"/>
      <c r="F128" s="14">
        <v>463500000</v>
      </c>
      <c r="G128" s="14">
        <f t="shared" si="1"/>
        <v>0</v>
      </c>
    </row>
    <row r="129" spans="1:7" x14ac:dyDescent="0.25">
      <c r="A129" s="19" t="s">
        <v>130</v>
      </c>
      <c r="B129" s="20" t="s">
        <v>131</v>
      </c>
      <c r="C129" s="28">
        <v>499400000</v>
      </c>
      <c r="D129" s="22"/>
      <c r="F129" s="14">
        <v>499400000</v>
      </c>
      <c r="G129" s="14">
        <f t="shared" si="1"/>
        <v>0</v>
      </c>
    </row>
    <row r="130" spans="1:7" x14ac:dyDescent="0.25">
      <c r="A130" s="15" t="s">
        <v>132</v>
      </c>
      <c r="B130" s="16" t="s">
        <v>133</v>
      </c>
      <c r="C130" s="26">
        <v>533100000</v>
      </c>
      <c r="D130" s="22"/>
      <c r="F130" s="14">
        <v>533100000</v>
      </c>
      <c r="G130" s="14">
        <f t="shared" si="1"/>
        <v>0</v>
      </c>
    </row>
    <row r="131" spans="1:7" x14ac:dyDescent="0.25">
      <c r="A131" s="17" t="s">
        <v>134</v>
      </c>
      <c r="B131" s="18" t="s">
        <v>135</v>
      </c>
      <c r="C131" s="18">
        <v>587000000</v>
      </c>
      <c r="D131" s="22"/>
      <c r="F131" s="14">
        <v>587000000</v>
      </c>
      <c r="G131" s="14">
        <f t="shared" si="1"/>
        <v>0</v>
      </c>
    </row>
    <row r="132" spans="1:7" x14ac:dyDescent="0.25">
      <c r="A132" s="19" t="s">
        <v>499</v>
      </c>
      <c r="B132" s="20" t="s">
        <v>210</v>
      </c>
      <c r="C132" s="28">
        <v>238200000</v>
      </c>
      <c r="D132" s="22"/>
      <c r="F132" s="14">
        <v>238200000</v>
      </c>
      <c r="G132" s="14">
        <f t="shared" si="1"/>
        <v>0</v>
      </c>
    </row>
    <row r="133" spans="1:7" x14ac:dyDescent="0.25">
      <c r="A133" s="15" t="s">
        <v>500</v>
      </c>
      <c r="B133" s="16" t="s">
        <v>211</v>
      </c>
      <c r="C133" s="26">
        <v>238200000</v>
      </c>
      <c r="D133" s="22"/>
      <c r="F133" s="14">
        <v>238200000</v>
      </c>
      <c r="G133" s="14">
        <f t="shared" si="1"/>
        <v>0</v>
      </c>
    </row>
    <row r="134" spans="1:7" x14ac:dyDescent="0.25">
      <c r="A134" s="12" t="s">
        <v>501</v>
      </c>
      <c r="B134" s="13" t="s">
        <v>212</v>
      </c>
      <c r="C134" s="25">
        <v>243300000</v>
      </c>
      <c r="D134" s="22"/>
      <c r="F134" s="14">
        <v>243300000</v>
      </c>
      <c r="G134" s="14">
        <f t="shared" si="1"/>
        <v>0</v>
      </c>
    </row>
    <row r="135" spans="1:7" x14ac:dyDescent="0.25">
      <c r="A135" s="12" t="s">
        <v>502</v>
      </c>
      <c r="B135" s="13" t="s">
        <v>213</v>
      </c>
      <c r="C135" s="25">
        <v>244300000</v>
      </c>
      <c r="D135" s="22"/>
      <c r="F135" s="14">
        <v>244300000</v>
      </c>
      <c r="G135" s="14">
        <f t="shared" si="1"/>
        <v>0</v>
      </c>
    </row>
    <row r="136" spans="1:7" x14ac:dyDescent="0.25">
      <c r="A136" s="15" t="s">
        <v>224</v>
      </c>
      <c r="B136" s="16" t="s">
        <v>214</v>
      </c>
      <c r="C136" s="26">
        <v>265800000</v>
      </c>
      <c r="D136" s="22"/>
      <c r="F136" s="14">
        <v>265800000</v>
      </c>
      <c r="G136" s="14">
        <f t="shared" si="1"/>
        <v>0</v>
      </c>
    </row>
    <row r="137" spans="1:7" x14ac:dyDescent="0.25">
      <c r="A137" s="12" t="s">
        <v>224</v>
      </c>
      <c r="B137" s="13" t="s">
        <v>544</v>
      </c>
      <c r="C137" s="25">
        <v>265800000</v>
      </c>
      <c r="D137" s="22"/>
      <c r="F137" s="14">
        <v>265800000</v>
      </c>
      <c r="G137" s="14">
        <f t="shared" si="1"/>
        <v>0</v>
      </c>
    </row>
    <row r="138" spans="1:7" x14ac:dyDescent="0.25">
      <c r="A138" s="12" t="s">
        <v>503</v>
      </c>
      <c r="B138" s="13" t="s">
        <v>215</v>
      </c>
      <c r="C138" s="25">
        <v>295000000</v>
      </c>
      <c r="D138" s="22"/>
      <c r="F138" s="14">
        <v>295000000</v>
      </c>
      <c r="G138" s="14">
        <f t="shared" si="1"/>
        <v>0</v>
      </c>
    </row>
    <row r="139" spans="1:7" x14ac:dyDescent="0.25">
      <c r="A139" s="15" t="s">
        <v>504</v>
      </c>
      <c r="B139" s="16" t="s">
        <v>216</v>
      </c>
      <c r="C139" s="26">
        <v>295100000</v>
      </c>
      <c r="D139" s="22"/>
      <c r="F139" s="14">
        <v>295100000</v>
      </c>
      <c r="G139" s="14">
        <f t="shared" si="1"/>
        <v>0</v>
      </c>
    </row>
    <row r="140" spans="1:7" x14ac:dyDescent="0.25">
      <c r="A140" s="12" t="s">
        <v>505</v>
      </c>
      <c r="B140" s="13" t="s">
        <v>217</v>
      </c>
      <c r="C140" s="25">
        <v>299900000</v>
      </c>
      <c r="D140" s="22"/>
      <c r="F140" s="14">
        <v>299900000</v>
      </c>
      <c r="G140" s="14">
        <f t="shared" si="1"/>
        <v>0</v>
      </c>
    </row>
    <row r="141" spans="1:7" x14ac:dyDescent="0.25">
      <c r="A141" s="12" t="s">
        <v>506</v>
      </c>
      <c r="B141" s="13" t="s">
        <v>218</v>
      </c>
      <c r="C141" s="25">
        <v>300900000</v>
      </c>
      <c r="D141" s="22"/>
      <c r="F141" s="14">
        <v>300900000</v>
      </c>
      <c r="G141" s="14">
        <f t="shared" ref="G141:G204" si="2">C141-F141</f>
        <v>0</v>
      </c>
    </row>
    <row r="142" spans="1:7" x14ac:dyDescent="0.25">
      <c r="A142" s="15" t="s">
        <v>225</v>
      </c>
      <c r="B142" s="16" t="s">
        <v>219</v>
      </c>
      <c r="C142" s="26">
        <v>334700000</v>
      </c>
      <c r="D142" s="22"/>
      <c r="F142" s="14">
        <v>334700000</v>
      </c>
      <c r="G142" s="14">
        <f t="shared" si="2"/>
        <v>0</v>
      </c>
    </row>
    <row r="143" spans="1:7" x14ac:dyDescent="0.25">
      <c r="A143" s="15" t="s">
        <v>226</v>
      </c>
      <c r="B143" s="16" t="s">
        <v>220</v>
      </c>
      <c r="C143" s="26">
        <v>350400000</v>
      </c>
      <c r="D143" s="22"/>
      <c r="F143" s="14">
        <v>350400000</v>
      </c>
      <c r="G143" s="14">
        <f t="shared" si="2"/>
        <v>0</v>
      </c>
    </row>
    <row r="144" spans="1:7" x14ac:dyDescent="0.25">
      <c r="A144" s="12" t="s">
        <v>507</v>
      </c>
      <c r="B144" s="13" t="s">
        <v>221</v>
      </c>
      <c r="C144" s="25">
        <v>350400000</v>
      </c>
      <c r="D144" s="22"/>
      <c r="F144" s="14">
        <v>350400000</v>
      </c>
      <c r="G144" s="14">
        <f t="shared" si="2"/>
        <v>0</v>
      </c>
    </row>
    <row r="145" spans="1:7" x14ac:dyDescent="0.25">
      <c r="A145" s="12" t="s">
        <v>228</v>
      </c>
      <c r="B145" s="13" t="s">
        <v>222</v>
      </c>
      <c r="C145" s="25">
        <v>355900000</v>
      </c>
      <c r="D145" s="22"/>
      <c r="F145" s="14">
        <v>355900000</v>
      </c>
      <c r="G145" s="14">
        <f t="shared" si="2"/>
        <v>0</v>
      </c>
    </row>
    <row r="146" spans="1:7" x14ac:dyDescent="0.25">
      <c r="A146" s="15" t="s">
        <v>225</v>
      </c>
      <c r="B146" s="16" t="s">
        <v>545</v>
      </c>
      <c r="C146" s="26">
        <v>334700000</v>
      </c>
      <c r="D146" s="22"/>
      <c r="F146" s="14">
        <v>334700000</v>
      </c>
      <c r="G146" s="14">
        <f t="shared" si="2"/>
        <v>0</v>
      </c>
    </row>
    <row r="147" spans="1:7" x14ac:dyDescent="0.25">
      <c r="A147" s="12" t="s">
        <v>226</v>
      </c>
      <c r="B147" s="13" t="s">
        <v>546</v>
      </c>
      <c r="C147" s="25">
        <v>350400000</v>
      </c>
      <c r="D147" s="22"/>
      <c r="F147" s="14">
        <v>350400000</v>
      </c>
      <c r="G147" s="14">
        <f t="shared" si="2"/>
        <v>0</v>
      </c>
    </row>
    <row r="148" spans="1:7" x14ac:dyDescent="0.25">
      <c r="A148" s="12" t="s">
        <v>227</v>
      </c>
      <c r="B148" s="13" t="s">
        <v>547</v>
      </c>
      <c r="C148" s="25">
        <v>350400000</v>
      </c>
      <c r="D148" s="22"/>
      <c r="F148" s="14">
        <v>350400000</v>
      </c>
      <c r="G148" s="14">
        <f t="shared" si="2"/>
        <v>0</v>
      </c>
    </row>
    <row r="149" spans="1:7" x14ac:dyDescent="0.25">
      <c r="A149" s="15" t="s">
        <v>228</v>
      </c>
      <c r="B149" s="16" t="s">
        <v>548</v>
      </c>
      <c r="C149" s="26">
        <v>355900000</v>
      </c>
      <c r="D149" s="22"/>
      <c r="F149" s="14">
        <v>355900000</v>
      </c>
      <c r="G149" s="14">
        <f t="shared" si="2"/>
        <v>0</v>
      </c>
    </row>
    <row r="150" spans="1:7" x14ac:dyDescent="0.25">
      <c r="A150" s="12" t="s">
        <v>508</v>
      </c>
      <c r="B150" s="13" t="s">
        <v>398</v>
      </c>
      <c r="C150" s="25">
        <v>282000000</v>
      </c>
      <c r="D150" s="22"/>
      <c r="F150" s="14">
        <v>282000000</v>
      </c>
      <c r="G150" s="14">
        <f t="shared" si="2"/>
        <v>0</v>
      </c>
    </row>
    <row r="151" spans="1:7" x14ac:dyDescent="0.25">
      <c r="A151" s="12" t="s">
        <v>509</v>
      </c>
      <c r="B151" s="13" t="s">
        <v>399</v>
      </c>
      <c r="C151" s="25">
        <v>366900000</v>
      </c>
      <c r="D151" s="22"/>
      <c r="F151" s="14">
        <v>366900000</v>
      </c>
      <c r="G151" s="14">
        <f t="shared" si="2"/>
        <v>0</v>
      </c>
    </row>
    <row r="152" spans="1:7" x14ac:dyDescent="0.25">
      <c r="A152" s="15" t="s">
        <v>510</v>
      </c>
      <c r="B152" s="16" t="s">
        <v>400</v>
      </c>
      <c r="C152" s="26">
        <v>364500000</v>
      </c>
      <c r="D152" s="22"/>
      <c r="F152" s="14">
        <v>364500000</v>
      </c>
      <c r="G152" s="14">
        <f t="shared" si="2"/>
        <v>0</v>
      </c>
    </row>
    <row r="153" spans="1:7" x14ac:dyDescent="0.25">
      <c r="A153" s="12" t="s">
        <v>511</v>
      </c>
      <c r="B153" s="13" t="s">
        <v>401</v>
      </c>
      <c r="C153" s="25">
        <v>337000000</v>
      </c>
      <c r="D153" s="22"/>
      <c r="F153" s="14">
        <v>337000000</v>
      </c>
      <c r="G153" s="14">
        <f t="shared" si="2"/>
        <v>0</v>
      </c>
    </row>
    <row r="154" spans="1:7" x14ac:dyDescent="0.25">
      <c r="A154" s="12" t="s">
        <v>512</v>
      </c>
      <c r="B154" s="13" t="s">
        <v>402</v>
      </c>
      <c r="C154" s="25">
        <v>340100000</v>
      </c>
      <c r="D154" s="22"/>
      <c r="F154" s="14">
        <v>340100000</v>
      </c>
      <c r="G154" s="14">
        <f t="shared" si="2"/>
        <v>0</v>
      </c>
    </row>
    <row r="155" spans="1:7" x14ac:dyDescent="0.25">
      <c r="A155" s="17" t="s">
        <v>513</v>
      </c>
      <c r="B155" s="18" t="s">
        <v>403</v>
      </c>
      <c r="C155" s="18">
        <v>424900000</v>
      </c>
      <c r="D155" s="22"/>
      <c r="F155" s="14">
        <v>424900000</v>
      </c>
      <c r="G155" s="14">
        <f t="shared" si="2"/>
        <v>0</v>
      </c>
    </row>
    <row r="156" spans="1:7" x14ac:dyDescent="0.25">
      <c r="A156" s="19" t="s">
        <v>764</v>
      </c>
      <c r="B156" s="20" t="s">
        <v>765</v>
      </c>
      <c r="C156" s="28">
        <v>350400000</v>
      </c>
      <c r="D156" s="22"/>
      <c r="F156" s="14">
        <v>350400000</v>
      </c>
      <c r="G156" s="14">
        <f t="shared" si="2"/>
        <v>0</v>
      </c>
    </row>
    <row r="157" spans="1:7" x14ac:dyDescent="0.25">
      <c r="A157" s="12" t="s">
        <v>766</v>
      </c>
      <c r="B157" s="13" t="s">
        <v>767</v>
      </c>
      <c r="C157" s="25">
        <v>295100000</v>
      </c>
      <c r="D157" s="22"/>
      <c r="F157" s="14">
        <v>295100000</v>
      </c>
      <c r="G157" s="14">
        <f t="shared" si="2"/>
        <v>0</v>
      </c>
    </row>
    <row r="158" spans="1:7" x14ac:dyDescent="0.25">
      <c r="A158" s="15" t="s">
        <v>768</v>
      </c>
      <c r="B158" s="16" t="s">
        <v>769</v>
      </c>
      <c r="C158" s="26">
        <v>238200000</v>
      </c>
      <c r="D158" s="22"/>
      <c r="F158" s="14">
        <v>238200000</v>
      </c>
      <c r="G158" s="14">
        <f t="shared" si="2"/>
        <v>0</v>
      </c>
    </row>
    <row r="159" spans="1:7" x14ac:dyDescent="0.25">
      <c r="A159" s="15" t="s">
        <v>770</v>
      </c>
      <c r="B159" s="16" t="s">
        <v>771</v>
      </c>
      <c r="C159" s="26">
        <v>355900000</v>
      </c>
      <c r="D159" s="22"/>
      <c r="F159" s="14">
        <v>355900000</v>
      </c>
      <c r="G159" s="14">
        <f t="shared" si="2"/>
        <v>0</v>
      </c>
    </row>
    <row r="160" spans="1:7" x14ac:dyDescent="0.25">
      <c r="A160" s="12" t="s">
        <v>772</v>
      </c>
      <c r="B160" s="13" t="s">
        <v>773</v>
      </c>
      <c r="C160" s="25">
        <v>350400000</v>
      </c>
      <c r="D160" s="22"/>
      <c r="F160" s="14">
        <v>350400000</v>
      </c>
      <c r="G160" s="14">
        <f t="shared" si="2"/>
        <v>0</v>
      </c>
    </row>
    <row r="161" spans="1:7" x14ac:dyDescent="0.25">
      <c r="A161" s="12" t="s">
        <v>774</v>
      </c>
      <c r="B161" s="13" t="s">
        <v>775</v>
      </c>
      <c r="C161" s="25">
        <v>334700000</v>
      </c>
      <c r="D161" s="22"/>
      <c r="F161" s="14">
        <v>334700000</v>
      </c>
      <c r="G161" s="14">
        <f t="shared" si="2"/>
        <v>0</v>
      </c>
    </row>
    <row r="162" spans="1:7" x14ac:dyDescent="0.25">
      <c r="A162" s="15" t="s">
        <v>776</v>
      </c>
      <c r="B162" s="16" t="s">
        <v>777</v>
      </c>
      <c r="C162" s="26">
        <v>299900000</v>
      </c>
      <c r="D162" s="22"/>
      <c r="F162" s="14">
        <v>299900000</v>
      </c>
      <c r="G162" s="14">
        <f t="shared" si="2"/>
        <v>0</v>
      </c>
    </row>
    <row r="163" spans="1:7" x14ac:dyDescent="0.25">
      <c r="A163" s="12" t="s">
        <v>778</v>
      </c>
      <c r="B163" s="13" t="s">
        <v>779</v>
      </c>
      <c r="C163" s="25">
        <v>300900000</v>
      </c>
      <c r="D163" s="22"/>
      <c r="F163" s="14">
        <v>300900000</v>
      </c>
      <c r="G163" s="14">
        <f t="shared" si="2"/>
        <v>0</v>
      </c>
    </row>
    <row r="164" spans="1:7" x14ac:dyDescent="0.25">
      <c r="A164" s="12" t="s">
        <v>780</v>
      </c>
      <c r="B164" s="13" t="s">
        <v>781</v>
      </c>
      <c r="C164" s="25">
        <v>295000000</v>
      </c>
      <c r="D164" s="22"/>
      <c r="F164" s="14">
        <v>295000000</v>
      </c>
      <c r="G164" s="14">
        <f t="shared" si="2"/>
        <v>0</v>
      </c>
    </row>
    <row r="165" spans="1:7" x14ac:dyDescent="0.25">
      <c r="A165" s="15" t="s">
        <v>782</v>
      </c>
      <c r="B165" s="16" t="s">
        <v>783</v>
      </c>
      <c r="C165" s="26">
        <v>265800000</v>
      </c>
      <c r="D165" s="22"/>
      <c r="F165" s="14">
        <v>265800000</v>
      </c>
      <c r="G165" s="14">
        <f t="shared" si="2"/>
        <v>0</v>
      </c>
    </row>
    <row r="166" spans="1:7" x14ac:dyDescent="0.25">
      <c r="A166" s="12" t="s">
        <v>784</v>
      </c>
      <c r="B166" s="13" t="s">
        <v>785</v>
      </c>
      <c r="C166" s="25">
        <v>238200000</v>
      </c>
      <c r="D166" s="22"/>
      <c r="F166" s="14">
        <v>238200000</v>
      </c>
      <c r="G166" s="14">
        <f t="shared" si="2"/>
        <v>0</v>
      </c>
    </row>
    <row r="167" spans="1:7" x14ac:dyDescent="0.25">
      <c r="A167" s="12" t="s">
        <v>786</v>
      </c>
      <c r="B167" s="13" t="s">
        <v>787</v>
      </c>
      <c r="C167" s="25">
        <v>243300000</v>
      </c>
      <c r="D167" s="22"/>
      <c r="F167" s="14">
        <v>243300000</v>
      </c>
      <c r="G167" s="14">
        <f t="shared" si="2"/>
        <v>0</v>
      </c>
    </row>
    <row r="168" spans="1:7" x14ac:dyDescent="0.25">
      <c r="A168" s="17" t="s">
        <v>788</v>
      </c>
      <c r="B168" s="18" t="s">
        <v>789</v>
      </c>
      <c r="C168" s="18">
        <v>244300000</v>
      </c>
      <c r="D168" s="22"/>
      <c r="F168" s="14">
        <v>244300000</v>
      </c>
      <c r="G168" s="14">
        <f t="shared" si="2"/>
        <v>0</v>
      </c>
    </row>
    <row r="169" spans="1:7" x14ac:dyDescent="0.25">
      <c r="A169" s="19" t="s">
        <v>136</v>
      </c>
      <c r="B169" s="20" t="s">
        <v>137</v>
      </c>
      <c r="C169" s="28">
        <v>619900000</v>
      </c>
      <c r="D169" s="22"/>
      <c r="F169" s="14">
        <v>619900000</v>
      </c>
      <c r="G169" s="14">
        <f t="shared" si="2"/>
        <v>0</v>
      </c>
    </row>
    <row r="170" spans="1:7" x14ac:dyDescent="0.25">
      <c r="A170" s="17" t="s">
        <v>136</v>
      </c>
      <c r="B170" s="18" t="s">
        <v>434</v>
      </c>
      <c r="C170" s="18">
        <v>619900000</v>
      </c>
      <c r="D170" s="22"/>
      <c r="F170" s="14">
        <v>619900000</v>
      </c>
      <c r="G170" s="14">
        <f t="shared" si="2"/>
        <v>0</v>
      </c>
    </row>
    <row r="171" spans="1:7" x14ac:dyDescent="0.25">
      <c r="A171" s="21" t="s">
        <v>138</v>
      </c>
      <c r="B171" s="22" t="s">
        <v>139</v>
      </c>
      <c r="C171" s="29">
        <v>722000000</v>
      </c>
      <c r="D171" s="22"/>
      <c r="F171" s="14">
        <v>722000000</v>
      </c>
      <c r="G171" s="14">
        <f t="shared" si="2"/>
        <v>0</v>
      </c>
    </row>
    <row r="172" spans="1:7" x14ac:dyDescent="0.25">
      <c r="A172" s="12" t="s">
        <v>708</v>
      </c>
      <c r="B172" s="13" t="s">
        <v>709</v>
      </c>
      <c r="C172" s="13">
        <v>722000000</v>
      </c>
      <c r="D172" s="22"/>
      <c r="F172" s="14">
        <v>722000000</v>
      </c>
      <c r="G172" s="14">
        <f t="shared" si="2"/>
        <v>0</v>
      </c>
    </row>
    <row r="173" spans="1:7" x14ac:dyDescent="0.25">
      <c r="A173" s="17" t="s">
        <v>710</v>
      </c>
      <c r="B173" s="18" t="s">
        <v>711</v>
      </c>
      <c r="C173" s="18">
        <v>722000000</v>
      </c>
      <c r="D173" s="22"/>
      <c r="F173" s="14">
        <v>722000000</v>
      </c>
      <c r="G173" s="14">
        <f t="shared" si="2"/>
        <v>0</v>
      </c>
    </row>
    <row r="174" spans="1:7" x14ac:dyDescent="0.25">
      <c r="A174" s="21" t="s">
        <v>141</v>
      </c>
      <c r="B174" s="22" t="s">
        <v>142</v>
      </c>
      <c r="C174" s="29">
        <v>552500000</v>
      </c>
      <c r="D174" s="22"/>
      <c r="F174" s="14">
        <v>552500000</v>
      </c>
      <c r="G174" s="14">
        <f t="shared" si="2"/>
        <v>0</v>
      </c>
    </row>
    <row r="175" spans="1:7" x14ac:dyDescent="0.25">
      <c r="A175" s="17" t="s">
        <v>143</v>
      </c>
      <c r="B175" s="18" t="s">
        <v>144</v>
      </c>
      <c r="C175" s="18">
        <v>556500000</v>
      </c>
      <c r="D175" s="22"/>
      <c r="F175" s="14">
        <v>556500000</v>
      </c>
      <c r="G175" s="14">
        <f t="shared" si="2"/>
        <v>0</v>
      </c>
    </row>
    <row r="176" spans="1:7" x14ac:dyDescent="0.25">
      <c r="A176" s="19" t="s">
        <v>145</v>
      </c>
      <c r="B176" s="20" t="s">
        <v>458</v>
      </c>
      <c r="C176" s="28">
        <v>2320300000</v>
      </c>
      <c r="D176" s="22"/>
      <c r="F176" s="14">
        <v>2320300000</v>
      </c>
      <c r="G176" s="14">
        <f t="shared" si="2"/>
        <v>0</v>
      </c>
    </row>
    <row r="177" spans="1:7" x14ac:dyDescent="0.25">
      <c r="A177" s="17" t="s">
        <v>145</v>
      </c>
      <c r="B177" s="18" t="s">
        <v>459</v>
      </c>
      <c r="C177" s="18">
        <v>2320300000</v>
      </c>
      <c r="D177" s="22"/>
      <c r="F177" s="14">
        <v>2320300000</v>
      </c>
      <c r="G177" s="14">
        <f t="shared" si="2"/>
        <v>0</v>
      </c>
    </row>
    <row r="178" spans="1:7" x14ac:dyDescent="0.25">
      <c r="A178" s="21" t="s">
        <v>404</v>
      </c>
      <c r="B178" s="22" t="s">
        <v>405</v>
      </c>
      <c r="C178" s="29">
        <v>2681000000</v>
      </c>
      <c r="D178" s="22"/>
      <c r="F178" s="14">
        <v>2680800000</v>
      </c>
      <c r="G178" s="14">
        <f t="shared" si="2"/>
        <v>200000</v>
      </c>
    </row>
    <row r="179" spans="1:7" x14ac:dyDescent="0.25">
      <c r="A179" s="12" t="s">
        <v>404</v>
      </c>
      <c r="B179" s="13" t="s">
        <v>406</v>
      </c>
      <c r="C179" s="25">
        <v>2687400000</v>
      </c>
      <c r="D179" s="22"/>
      <c r="F179" s="14">
        <v>2687200000</v>
      </c>
      <c r="G179" s="14">
        <f t="shared" si="2"/>
        <v>200000</v>
      </c>
    </row>
    <row r="180" spans="1:7" x14ac:dyDescent="0.25">
      <c r="A180" s="12" t="s">
        <v>407</v>
      </c>
      <c r="B180" s="13" t="s">
        <v>408</v>
      </c>
      <c r="C180" s="25">
        <v>2763900000</v>
      </c>
      <c r="D180" s="22"/>
      <c r="F180" s="14">
        <v>2763600000</v>
      </c>
      <c r="G180" s="14">
        <f t="shared" si="2"/>
        <v>300000</v>
      </c>
    </row>
    <row r="181" spans="1:7" x14ac:dyDescent="0.25">
      <c r="A181" s="15" t="s">
        <v>407</v>
      </c>
      <c r="B181" s="16" t="s">
        <v>409</v>
      </c>
      <c r="C181" s="26">
        <v>2770000000</v>
      </c>
      <c r="D181" s="22"/>
      <c r="F181" s="14">
        <v>2769800000</v>
      </c>
      <c r="G181" s="14">
        <f t="shared" si="2"/>
        <v>200000</v>
      </c>
    </row>
    <row r="182" spans="1:7" x14ac:dyDescent="0.25">
      <c r="A182" s="12" t="s">
        <v>407</v>
      </c>
      <c r="B182" s="13" t="s">
        <v>410</v>
      </c>
      <c r="C182" s="25">
        <v>2763900000</v>
      </c>
      <c r="D182" s="22"/>
      <c r="F182" s="14">
        <v>2763600000</v>
      </c>
      <c r="G182" s="14">
        <f t="shared" si="2"/>
        <v>300000</v>
      </c>
    </row>
    <row r="183" spans="1:7" x14ac:dyDescent="0.25">
      <c r="A183" s="17" t="s">
        <v>407</v>
      </c>
      <c r="B183" s="18" t="s">
        <v>411</v>
      </c>
      <c r="C183" s="18">
        <v>2770000000</v>
      </c>
      <c r="D183" s="22"/>
      <c r="F183" s="14">
        <v>2769800000</v>
      </c>
      <c r="G183" s="14">
        <f t="shared" si="2"/>
        <v>200000</v>
      </c>
    </row>
    <row r="184" spans="1:7" x14ac:dyDescent="0.25">
      <c r="A184" s="21" t="s">
        <v>148</v>
      </c>
      <c r="B184" s="22" t="s">
        <v>149</v>
      </c>
      <c r="C184" s="29">
        <v>303600000</v>
      </c>
      <c r="D184" s="22"/>
      <c r="F184" s="14">
        <v>303600000</v>
      </c>
      <c r="G184" s="14">
        <f t="shared" si="2"/>
        <v>0</v>
      </c>
    </row>
    <row r="185" spans="1:7" x14ac:dyDescent="0.25">
      <c r="A185" s="12" t="s">
        <v>514</v>
      </c>
      <c r="B185" s="13" t="s">
        <v>150</v>
      </c>
      <c r="C185" s="25">
        <v>318500000</v>
      </c>
      <c r="D185" s="22"/>
      <c r="F185" s="14">
        <v>318500000</v>
      </c>
      <c r="G185" s="14">
        <f t="shared" si="2"/>
        <v>0</v>
      </c>
    </row>
    <row r="186" spans="1:7" x14ac:dyDescent="0.25">
      <c r="A186" s="12" t="s">
        <v>151</v>
      </c>
      <c r="B186" s="13" t="s">
        <v>152</v>
      </c>
      <c r="C186" s="25">
        <v>332400000</v>
      </c>
      <c r="D186" s="22"/>
      <c r="F186" s="14">
        <v>332400000</v>
      </c>
      <c r="G186" s="14">
        <f t="shared" si="2"/>
        <v>0</v>
      </c>
    </row>
    <row r="187" spans="1:7" x14ac:dyDescent="0.25">
      <c r="A187" s="15" t="s">
        <v>153</v>
      </c>
      <c r="B187" s="16" t="s">
        <v>154</v>
      </c>
      <c r="C187" s="26">
        <v>335100000</v>
      </c>
      <c r="D187" s="22"/>
      <c r="F187" s="14">
        <v>335100000</v>
      </c>
      <c r="G187" s="14">
        <f t="shared" si="2"/>
        <v>0</v>
      </c>
    </row>
    <row r="188" spans="1:7" x14ac:dyDescent="0.25">
      <c r="A188" s="12" t="s">
        <v>155</v>
      </c>
      <c r="B188" s="13" t="s">
        <v>156</v>
      </c>
      <c r="C188" s="25">
        <v>356900000</v>
      </c>
      <c r="D188" s="22"/>
      <c r="F188" s="14">
        <v>356900000</v>
      </c>
      <c r="G188" s="14">
        <f t="shared" si="2"/>
        <v>0</v>
      </c>
    </row>
    <row r="189" spans="1:7" x14ac:dyDescent="0.25">
      <c r="A189" s="12" t="s">
        <v>157</v>
      </c>
      <c r="B189" s="13" t="s">
        <v>158</v>
      </c>
      <c r="C189" s="25">
        <v>284100000</v>
      </c>
      <c r="D189" s="22"/>
      <c r="F189" s="14">
        <v>284100000</v>
      </c>
      <c r="G189" s="14">
        <f t="shared" si="2"/>
        <v>0</v>
      </c>
    </row>
    <row r="190" spans="1:7" x14ac:dyDescent="0.25">
      <c r="A190" s="17" t="s">
        <v>159</v>
      </c>
      <c r="B190" s="18" t="s">
        <v>160</v>
      </c>
      <c r="C190" s="18">
        <v>299000000</v>
      </c>
      <c r="D190" s="22"/>
      <c r="F190" s="14">
        <v>299000000</v>
      </c>
      <c r="G190" s="14">
        <f t="shared" si="2"/>
        <v>0</v>
      </c>
    </row>
    <row r="191" spans="1:7" x14ac:dyDescent="0.25">
      <c r="A191" s="21" t="s">
        <v>161</v>
      </c>
      <c r="B191" s="22" t="s">
        <v>162</v>
      </c>
      <c r="C191" s="29">
        <v>693100000</v>
      </c>
      <c r="D191" s="22"/>
      <c r="F191" s="14">
        <v>692900000</v>
      </c>
      <c r="G191" s="14">
        <f t="shared" si="2"/>
        <v>200000</v>
      </c>
    </row>
    <row r="192" spans="1:7" x14ac:dyDescent="0.25">
      <c r="A192" s="12" t="s">
        <v>161</v>
      </c>
      <c r="B192" s="13" t="s">
        <v>318</v>
      </c>
      <c r="C192" s="25">
        <v>693100000</v>
      </c>
      <c r="D192" s="22"/>
      <c r="F192" s="14">
        <v>692900000</v>
      </c>
      <c r="G192" s="14">
        <f t="shared" si="2"/>
        <v>200000</v>
      </c>
    </row>
    <row r="193" spans="1:7" x14ac:dyDescent="0.25">
      <c r="A193" s="12" t="s">
        <v>163</v>
      </c>
      <c r="B193" s="13" t="s">
        <v>164</v>
      </c>
      <c r="C193" s="25">
        <v>707800000</v>
      </c>
      <c r="D193" s="22"/>
      <c r="F193" s="14">
        <v>707600000</v>
      </c>
      <c r="G193" s="14">
        <f t="shared" si="2"/>
        <v>200000</v>
      </c>
    </row>
    <row r="194" spans="1:7" x14ac:dyDescent="0.25">
      <c r="A194" s="15" t="s">
        <v>844</v>
      </c>
      <c r="B194" s="16" t="s">
        <v>165</v>
      </c>
      <c r="C194" s="26">
        <v>718400000</v>
      </c>
      <c r="D194" s="22"/>
      <c r="F194" s="14">
        <v>718200000</v>
      </c>
      <c r="G194" s="14">
        <f t="shared" si="2"/>
        <v>200000</v>
      </c>
    </row>
    <row r="195" spans="1:7" x14ac:dyDescent="0.25">
      <c r="A195" s="12" t="s">
        <v>166</v>
      </c>
      <c r="B195" s="13" t="s">
        <v>167</v>
      </c>
      <c r="C195" s="25">
        <v>723400000</v>
      </c>
      <c r="D195" s="22"/>
      <c r="F195" s="14">
        <v>723200000</v>
      </c>
      <c r="G195" s="14">
        <f t="shared" si="2"/>
        <v>200000</v>
      </c>
    </row>
    <row r="196" spans="1:7" x14ac:dyDescent="0.25">
      <c r="A196" s="12" t="s">
        <v>168</v>
      </c>
      <c r="B196" s="13" t="s">
        <v>169</v>
      </c>
      <c r="C196" s="25">
        <v>721400000</v>
      </c>
      <c r="D196" s="22"/>
      <c r="F196" s="14">
        <v>721200000</v>
      </c>
      <c r="G196" s="14">
        <f t="shared" si="2"/>
        <v>200000</v>
      </c>
    </row>
    <row r="197" spans="1:7" x14ac:dyDescent="0.25">
      <c r="A197" s="15" t="s">
        <v>170</v>
      </c>
      <c r="B197" s="16" t="s">
        <v>171</v>
      </c>
      <c r="C197" s="26">
        <v>797300000</v>
      </c>
      <c r="D197" s="22"/>
      <c r="F197" s="14">
        <v>797100000</v>
      </c>
      <c r="G197" s="14">
        <f t="shared" si="2"/>
        <v>200000</v>
      </c>
    </row>
    <row r="198" spans="1:7" x14ac:dyDescent="0.25">
      <c r="A198" s="12" t="s">
        <v>172</v>
      </c>
      <c r="B198" s="13" t="s">
        <v>173</v>
      </c>
      <c r="C198" s="25">
        <v>832100000</v>
      </c>
      <c r="D198" s="22"/>
      <c r="F198" s="14">
        <v>831900000</v>
      </c>
      <c r="G198" s="14">
        <f t="shared" si="2"/>
        <v>200000</v>
      </c>
    </row>
    <row r="199" spans="1:7" x14ac:dyDescent="0.25">
      <c r="A199" s="12" t="s">
        <v>174</v>
      </c>
      <c r="B199" s="13" t="s">
        <v>175</v>
      </c>
      <c r="C199" s="25">
        <v>827100000</v>
      </c>
      <c r="D199" s="22"/>
      <c r="F199" s="14">
        <v>826900000</v>
      </c>
      <c r="G199" s="14">
        <f t="shared" si="2"/>
        <v>200000</v>
      </c>
    </row>
    <row r="200" spans="1:7" x14ac:dyDescent="0.25">
      <c r="A200" s="15" t="s">
        <v>176</v>
      </c>
      <c r="B200" s="16" t="s">
        <v>177</v>
      </c>
      <c r="C200" s="26">
        <v>646200000</v>
      </c>
      <c r="D200" s="22"/>
      <c r="F200" s="14">
        <v>646000000</v>
      </c>
      <c r="G200" s="14">
        <f t="shared" si="2"/>
        <v>200000</v>
      </c>
    </row>
    <row r="201" spans="1:7" x14ac:dyDescent="0.25">
      <c r="A201" s="12" t="s">
        <v>178</v>
      </c>
      <c r="B201" s="13" t="s">
        <v>179</v>
      </c>
      <c r="C201" s="25">
        <v>666200000</v>
      </c>
      <c r="D201" s="22"/>
      <c r="F201" s="14">
        <v>666000000</v>
      </c>
      <c r="G201" s="14">
        <f t="shared" si="2"/>
        <v>200000</v>
      </c>
    </row>
    <row r="202" spans="1:7" x14ac:dyDescent="0.25">
      <c r="A202" s="12" t="s">
        <v>180</v>
      </c>
      <c r="B202" s="13" t="s">
        <v>181</v>
      </c>
      <c r="C202" s="25">
        <v>666200000</v>
      </c>
      <c r="D202" s="22"/>
      <c r="F202" s="14">
        <v>666000000</v>
      </c>
      <c r="G202" s="14">
        <f t="shared" si="2"/>
        <v>200000</v>
      </c>
    </row>
    <row r="203" spans="1:7" x14ac:dyDescent="0.25">
      <c r="A203" s="15" t="s">
        <v>182</v>
      </c>
      <c r="B203" s="16" t="s">
        <v>183</v>
      </c>
      <c r="C203" s="26">
        <v>660600000</v>
      </c>
      <c r="D203" s="22"/>
      <c r="F203" s="14">
        <v>660400000</v>
      </c>
      <c r="G203" s="14">
        <f t="shared" si="2"/>
        <v>200000</v>
      </c>
    </row>
    <row r="204" spans="1:7" x14ac:dyDescent="0.25">
      <c r="A204" s="12" t="s">
        <v>845</v>
      </c>
      <c r="B204" s="13" t="s">
        <v>184</v>
      </c>
      <c r="C204" s="25">
        <v>678200000</v>
      </c>
      <c r="D204" s="22"/>
      <c r="F204" s="14">
        <v>678000000</v>
      </c>
      <c r="G204" s="14">
        <f t="shared" si="2"/>
        <v>200000</v>
      </c>
    </row>
    <row r="205" spans="1:7" x14ac:dyDescent="0.25">
      <c r="A205" s="12" t="s">
        <v>185</v>
      </c>
      <c r="B205" s="13" t="s">
        <v>186</v>
      </c>
      <c r="C205" s="25">
        <v>678600000</v>
      </c>
      <c r="D205" s="22"/>
      <c r="F205" s="14">
        <v>678400000</v>
      </c>
      <c r="G205" s="14">
        <f t="shared" ref="G205:G222" si="3">C205-F205</f>
        <v>200000</v>
      </c>
    </row>
    <row r="206" spans="1:7" x14ac:dyDescent="0.25">
      <c r="A206" s="15" t="s">
        <v>187</v>
      </c>
      <c r="B206" s="16" t="s">
        <v>188</v>
      </c>
      <c r="C206" s="26">
        <v>680600000</v>
      </c>
      <c r="D206" s="22"/>
      <c r="F206" s="14">
        <v>680400000</v>
      </c>
      <c r="G206" s="14">
        <f t="shared" si="3"/>
        <v>200000</v>
      </c>
    </row>
    <row r="207" spans="1:7" x14ac:dyDescent="0.25">
      <c r="A207" s="15" t="s">
        <v>189</v>
      </c>
      <c r="B207" s="16" t="s">
        <v>190</v>
      </c>
      <c r="C207" s="26">
        <v>669900000</v>
      </c>
      <c r="D207" s="22"/>
      <c r="F207" s="14">
        <v>669700000</v>
      </c>
      <c r="G207" s="14">
        <f t="shared" si="3"/>
        <v>200000</v>
      </c>
    </row>
    <row r="208" spans="1:7" x14ac:dyDescent="0.25">
      <c r="A208" s="12" t="s">
        <v>191</v>
      </c>
      <c r="B208" s="13" t="s">
        <v>192</v>
      </c>
      <c r="C208" s="25">
        <v>687500000</v>
      </c>
      <c r="D208" s="22"/>
      <c r="F208" s="14">
        <v>687300000</v>
      </c>
      <c r="G208" s="14">
        <f t="shared" si="3"/>
        <v>200000</v>
      </c>
    </row>
    <row r="209" spans="1:7" x14ac:dyDescent="0.25">
      <c r="A209" s="12" t="s">
        <v>193</v>
      </c>
      <c r="B209" s="13" t="s">
        <v>194</v>
      </c>
      <c r="C209" s="25">
        <v>702100000</v>
      </c>
      <c r="D209" s="22"/>
      <c r="F209" s="14">
        <v>701900000</v>
      </c>
      <c r="G209" s="14">
        <f t="shared" si="3"/>
        <v>200000</v>
      </c>
    </row>
    <row r="210" spans="1:7" x14ac:dyDescent="0.25">
      <c r="A210" s="15" t="s">
        <v>195</v>
      </c>
      <c r="B210" s="16" t="s">
        <v>196</v>
      </c>
      <c r="C210" s="26">
        <v>712700000</v>
      </c>
      <c r="D210" s="22"/>
      <c r="F210" s="14">
        <v>712500000</v>
      </c>
      <c r="G210" s="14">
        <f t="shared" si="3"/>
        <v>200000</v>
      </c>
    </row>
    <row r="211" spans="1:7" x14ac:dyDescent="0.25">
      <c r="A211" s="12" t="s">
        <v>197</v>
      </c>
      <c r="B211" s="13" t="s">
        <v>198</v>
      </c>
      <c r="C211" s="25">
        <v>810200000</v>
      </c>
      <c r="D211" s="22"/>
      <c r="F211" s="14">
        <v>810000000</v>
      </c>
      <c r="G211" s="14">
        <f t="shared" si="3"/>
        <v>200000</v>
      </c>
    </row>
    <row r="212" spans="1:7" x14ac:dyDescent="0.25">
      <c r="A212" s="17" t="s">
        <v>199</v>
      </c>
      <c r="B212" s="18" t="s">
        <v>200</v>
      </c>
      <c r="C212" s="18">
        <v>821500000</v>
      </c>
      <c r="D212" s="22"/>
      <c r="F212" s="14">
        <v>821300000</v>
      </c>
      <c r="G212" s="14">
        <f t="shared" si="3"/>
        <v>200000</v>
      </c>
    </row>
    <row r="213" spans="1:7" x14ac:dyDescent="0.25">
      <c r="A213" s="21" t="s">
        <v>201</v>
      </c>
      <c r="B213" s="22" t="s">
        <v>678</v>
      </c>
      <c r="C213" s="29">
        <v>1200300000</v>
      </c>
      <c r="D213" s="22"/>
      <c r="F213" s="14">
        <v>1200300000</v>
      </c>
      <c r="G213" s="14">
        <f t="shared" si="3"/>
        <v>0</v>
      </c>
    </row>
    <row r="214" spans="1:7" x14ac:dyDescent="0.25">
      <c r="A214" s="17" t="s">
        <v>203</v>
      </c>
      <c r="B214" s="18" t="s">
        <v>679</v>
      </c>
      <c r="C214" s="18">
        <v>1240200000</v>
      </c>
      <c r="D214" s="22"/>
      <c r="F214" s="14">
        <v>1240200000</v>
      </c>
      <c r="G214" s="14">
        <f t="shared" si="3"/>
        <v>0</v>
      </c>
    </row>
    <row r="215" spans="1:7" x14ac:dyDescent="0.25">
      <c r="A215" s="17" t="s">
        <v>515</v>
      </c>
      <c r="B215" s="18" t="s">
        <v>204</v>
      </c>
      <c r="C215" s="18">
        <v>749100000</v>
      </c>
      <c r="D215" s="22"/>
      <c r="F215" s="14">
        <v>749100000</v>
      </c>
      <c r="G215" s="14">
        <f t="shared" si="3"/>
        <v>0</v>
      </c>
    </row>
    <row r="216" spans="1:7" x14ac:dyDescent="0.25">
      <c r="A216" s="17" t="s">
        <v>366</v>
      </c>
      <c r="B216" s="18" t="s">
        <v>365</v>
      </c>
      <c r="C216" s="18">
        <v>1394800000</v>
      </c>
      <c r="D216" s="22"/>
      <c r="F216" s="14">
        <v>1394800000</v>
      </c>
      <c r="G216" s="14">
        <f t="shared" si="3"/>
        <v>0</v>
      </c>
    </row>
    <row r="217" spans="1:7" x14ac:dyDescent="0.25">
      <c r="A217" s="19" t="s">
        <v>517</v>
      </c>
      <c r="B217" s="20" t="s">
        <v>206</v>
      </c>
      <c r="C217" s="28">
        <v>1109300000</v>
      </c>
      <c r="D217" s="22"/>
      <c r="F217" s="14">
        <v>1109300000</v>
      </c>
      <c r="G217" s="14">
        <f t="shared" si="3"/>
        <v>0</v>
      </c>
    </row>
    <row r="218" spans="1:7" x14ac:dyDescent="0.25">
      <c r="A218" s="12" t="s">
        <v>550</v>
      </c>
      <c r="B218" s="13" t="s">
        <v>549</v>
      </c>
      <c r="C218" s="25">
        <v>1109300000</v>
      </c>
      <c r="D218" s="22"/>
      <c r="F218" s="14">
        <v>1109300000</v>
      </c>
      <c r="G218" s="14">
        <f t="shared" si="3"/>
        <v>0</v>
      </c>
    </row>
    <row r="219" spans="1:7" x14ac:dyDescent="0.25">
      <c r="A219" s="15" t="s">
        <v>516</v>
      </c>
      <c r="B219" s="16" t="s">
        <v>205</v>
      </c>
      <c r="C219" s="26">
        <v>1071500000</v>
      </c>
      <c r="D219" s="22"/>
      <c r="F219" s="14">
        <v>1071500000</v>
      </c>
      <c r="G219" s="14">
        <f t="shared" si="3"/>
        <v>0</v>
      </c>
    </row>
    <row r="220" spans="1:7" x14ac:dyDescent="0.25">
      <c r="A220" s="12" t="s">
        <v>516</v>
      </c>
      <c r="B220" s="13" t="s">
        <v>796</v>
      </c>
      <c r="C220" s="25">
        <v>1071500000</v>
      </c>
      <c r="D220" s="22"/>
      <c r="F220" s="14">
        <v>1071500000</v>
      </c>
      <c r="G220" s="14">
        <f t="shared" si="3"/>
        <v>0</v>
      </c>
    </row>
    <row r="221" spans="1:7" x14ac:dyDescent="0.25">
      <c r="A221" s="12" t="s">
        <v>596</v>
      </c>
      <c r="B221" s="13" t="s">
        <v>594</v>
      </c>
      <c r="C221" s="25">
        <v>1246300000</v>
      </c>
      <c r="D221" s="22"/>
      <c r="F221" s="14">
        <v>1246300000</v>
      </c>
      <c r="G221" s="14">
        <f t="shared" si="3"/>
        <v>0</v>
      </c>
    </row>
    <row r="222" spans="1:7" x14ac:dyDescent="0.25">
      <c r="A222" s="17" t="s">
        <v>597</v>
      </c>
      <c r="B222" s="18" t="s">
        <v>595</v>
      </c>
      <c r="C222" s="18">
        <v>1290000000</v>
      </c>
      <c r="D222" s="30"/>
      <c r="F222" s="31">
        <v>1290000000</v>
      </c>
      <c r="G222" s="31">
        <f t="shared" si="3"/>
        <v>0</v>
      </c>
    </row>
    <row r="223" spans="1:7" x14ac:dyDescent="0.25">
      <c r="A223" s="23" t="s">
        <v>790</v>
      </c>
      <c r="B223" s="1"/>
      <c r="C223" s="1"/>
      <c r="D223" s="1"/>
    </row>
    <row r="224" spans="1:7" x14ac:dyDescent="0.25">
      <c r="A224" s="23" t="s">
        <v>572</v>
      </c>
      <c r="B224" s="1"/>
      <c r="C224" s="1"/>
      <c r="D224" s="1"/>
    </row>
    <row r="225" spans="1:8" x14ac:dyDescent="0.25">
      <c r="A225" s="23" t="s">
        <v>647</v>
      </c>
      <c r="B225" s="1"/>
      <c r="C225" s="1"/>
      <c r="D225" s="1"/>
    </row>
    <row r="226" spans="1:8" x14ac:dyDescent="0.25">
      <c r="A226" s="1" t="s">
        <v>648</v>
      </c>
      <c r="B226" s="1"/>
      <c r="C226" s="1"/>
      <c r="D226" s="1"/>
    </row>
    <row r="227" spans="1:8" x14ac:dyDescent="0.25">
      <c r="A227" s="24" t="s">
        <v>649</v>
      </c>
      <c r="B227" s="1"/>
      <c r="C227" s="1"/>
      <c r="D227" s="1"/>
    </row>
    <row r="228" spans="1:8" x14ac:dyDescent="0.25">
      <c r="A228" s="24"/>
      <c r="B228" s="1"/>
      <c r="C228" s="1"/>
      <c r="D228" s="1"/>
    </row>
    <row r="229" spans="1:8" s="1" customFormat="1" x14ac:dyDescent="0.25">
      <c r="A229" s="3" t="s">
        <v>0</v>
      </c>
      <c r="B229" s="4"/>
      <c r="C229" s="4"/>
      <c r="D229" s="4"/>
      <c r="H229" s="2"/>
    </row>
    <row r="230" spans="1:8" s="1" customFormat="1" x14ac:dyDescent="0.25">
      <c r="A230" s="4" t="s">
        <v>677</v>
      </c>
      <c r="B230" s="4"/>
      <c r="C230" s="4"/>
      <c r="D230" s="4"/>
      <c r="H230" s="2"/>
    </row>
    <row r="231" spans="1:8" s="1" customFormat="1" ht="7.5" customHeight="1" x14ac:dyDescent="0.25">
      <c r="H231" s="2"/>
    </row>
    <row r="232" spans="1:8" s="1" customFormat="1" x14ac:dyDescent="0.25">
      <c r="A232" s="5" t="s">
        <v>1</v>
      </c>
      <c r="B232" s="4"/>
      <c r="C232" s="4"/>
      <c r="D232" s="4"/>
      <c r="H232" s="2"/>
    </row>
    <row r="233" spans="1:8" s="1" customFormat="1" x14ac:dyDescent="0.25">
      <c r="A233" s="5" t="s">
        <v>587</v>
      </c>
      <c r="B233" s="4"/>
      <c r="C233" s="4"/>
      <c r="D233" s="4"/>
      <c r="H233" s="2"/>
    </row>
    <row r="234" spans="1:8" s="1" customFormat="1" x14ac:dyDescent="0.25">
      <c r="A234" s="5" t="s">
        <v>251</v>
      </c>
      <c r="B234" s="4"/>
      <c r="C234" s="4"/>
      <c r="D234" s="4"/>
      <c r="H234" s="2"/>
    </row>
    <row r="235" spans="1:8" s="1" customFormat="1" x14ac:dyDescent="0.25">
      <c r="A235" s="5" t="s">
        <v>763</v>
      </c>
      <c r="B235" s="4"/>
      <c r="C235" s="4"/>
      <c r="D235" s="4"/>
      <c r="F235" s="6" t="s">
        <v>3</v>
      </c>
      <c r="G235" s="7" t="s">
        <v>4</v>
      </c>
      <c r="H235" s="2"/>
    </row>
    <row r="236" spans="1:8" s="1" customFormat="1" ht="7.5" customHeight="1" x14ac:dyDescent="0.25">
      <c r="H236" s="2"/>
    </row>
    <row r="237" spans="1:8" s="1" customFormat="1" ht="15" customHeight="1" x14ac:dyDescent="0.25">
      <c r="A237" s="8" t="s">
        <v>5</v>
      </c>
      <c r="B237" s="9" t="s">
        <v>6</v>
      </c>
      <c r="C237" s="9" t="s">
        <v>7</v>
      </c>
      <c r="D237" s="9" t="s">
        <v>8</v>
      </c>
      <c r="F237" s="10" t="s">
        <v>7</v>
      </c>
      <c r="G237" s="10" t="s">
        <v>7</v>
      </c>
      <c r="H237" s="11"/>
    </row>
    <row r="238" spans="1:8" x14ac:dyDescent="0.25">
      <c r="A238" s="12" t="s">
        <v>650</v>
      </c>
      <c r="B238" s="13" t="s">
        <v>651</v>
      </c>
      <c r="C238" s="25">
        <v>239400000</v>
      </c>
      <c r="D238" s="61" t="s">
        <v>668</v>
      </c>
      <c r="F238" s="14">
        <v>239200000</v>
      </c>
      <c r="G238" s="14">
        <f t="shared" ref="G238" si="4">C238-F238</f>
        <v>200000</v>
      </c>
    </row>
    <row r="239" spans="1:8" x14ac:dyDescent="0.25">
      <c r="A239" s="15" t="s">
        <v>652</v>
      </c>
      <c r="B239" s="16" t="s">
        <v>653</v>
      </c>
      <c r="C239" s="26">
        <v>244300000</v>
      </c>
      <c r="D239" s="62"/>
      <c r="F239" s="14">
        <v>244100000</v>
      </c>
      <c r="G239" s="14">
        <f t="shared" ref="G239:G274" si="5">C239-F239</f>
        <v>200000</v>
      </c>
    </row>
    <row r="240" spans="1:8" x14ac:dyDescent="0.25">
      <c r="A240" s="17" t="s">
        <v>654</v>
      </c>
      <c r="B240" s="18" t="s">
        <v>655</v>
      </c>
      <c r="C240" s="27">
        <v>223300000</v>
      </c>
      <c r="D240" s="63"/>
      <c r="F240" s="14">
        <v>223100000</v>
      </c>
      <c r="G240" s="14">
        <f t="shared" si="5"/>
        <v>200000</v>
      </c>
    </row>
    <row r="241" spans="1:7" x14ac:dyDescent="0.25">
      <c r="A241" s="19" t="s">
        <v>658</v>
      </c>
      <c r="B241" s="20" t="s">
        <v>659</v>
      </c>
      <c r="C241" s="28">
        <v>224400000</v>
      </c>
      <c r="D241" s="62" t="s">
        <v>669</v>
      </c>
      <c r="F241" s="14">
        <v>224200000</v>
      </c>
      <c r="G241" s="14">
        <f t="shared" si="5"/>
        <v>200000</v>
      </c>
    </row>
    <row r="242" spans="1:7" x14ac:dyDescent="0.25">
      <c r="A242" s="17" t="s">
        <v>656</v>
      </c>
      <c r="B242" s="18" t="s">
        <v>657</v>
      </c>
      <c r="C242" s="27">
        <v>238300000</v>
      </c>
      <c r="D242" s="62"/>
      <c r="F242" s="14">
        <v>238100000</v>
      </c>
      <c r="G242" s="14">
        <f t="shared" si="5"/>
        <v>200000</v>
      </c>
    </row>
    <row r="243" spans="1:7" x14ac:dyDescent="0.25">
      <c r="A243" s="19" t="s">
        <v>824</v>
      </c>
      <c r="B243" s="20" t="s">
        <v>825</v>
      </c>
      <c r="C243" s="47">
        <v>288400000</v>
      </c>
      <c r="D243" s="61" t="s">
        <v>670</v>
      </c>
      <c r="F243" s="14">
        <v>288200000</v>
      </c>
      <c r="G243" s="14">
        <f t="shared" si="5"/>
        <v>200000</v>
      </c>
    </row>
    <row r="244" spans="1:7" x14ac:dyDescent="0.25">
      <c r="A244" s="19" t="s">
        <v>660</v>
      </c>
      <c r="B244" s="20" t="s">
        <v>266</v>
      </c>
      <c r="C244" s="20">
        <v>325900000</v>
      </c>
      <c r="D244" s="62"/>
      <c r="F244" s="14">
        <v>325700000</v>
      </c>
      <c r="G244" s="14">
        <f t="shared" si="5"/>
        <v>200000</v>
      </c>
    </row>
    <row r="245" spans="1:7" x14ac:dyDescent="0.25">
      <c r="A245" s="17" t="s">
        <v>661</v>
      </c>
      <c r="B245" s="18" t="s">
        <v>265</v>
      </c>
      <c r="C245" s="18">
        <v>311100000</v>
      </c>
      <c r="D245" s="63"/>
      <c r="F245" s="14">
        <v>310900000</v>
      </c>
      <c r="G245" s="14">
        <f t="shared" si="5"/>
        <v>200000</v>
      </c>
    </row>
    <row r="246" spans="1:7" x14ac:dyDescent="0.25">
      <c r="A246" s="21" t="s">
        <v>664</v>
      </c>
      <c r="B246" s="22" t="s">
        <v>665</v>
      </c>
      <c r="C246" s="22">
        <v>344200000</v>
      </c>
      <c r="D246" s="61" t="s">
        <v>671</v>
      </c>
      <c r="F246" s="14">
        <v>344000000</v>
      </c>
      <c r="G246" s="14">
        <f t="shared" si="5"/>
        <v>200000</v>
      </c>
    </row>
    <row r="247" spans="1:7" ht="14.45" customHeight="1" x14ac:dyDescent="0.25">
      <c r="A247" s="12" t="s">
        <v>662</v>
      </c>
      <c r="B247" s="13" t="s">
        <v>663</v>
      </c>
      <c r="C247" s="13">
        <v>358600000</v>
      </c>
      <c r="D247" s="62"/>
      <c r="F247" s="14">
        <v>358400000</v>
      </c>
      <c r="G247" s="14">
        <f t="shared" si="5"/>
        <v>200000</v>
      </c>
    </row>
    <row r="248" spans="1:7" x14ac:dyDescent="0.25">
      <c r="A248" s="17" t="s">
        <v>666</v>
      </c>
      <c r="B248" s="18" t="s">
        <v>667</v>
      </c>
      <c r="C248" s="27">
        <v>372500000</v>
      </c>
      <c r="D248" s="63"/>
      <c r="F248" s="14">
        <v>372300000</v>
      </c>
      <c r="G248" s="14">
        <f t="shared" si="5"/>
        <v>200000</v>
      </c>
    </row>
    <row r="249" spans="1:7" x14ac:dyDescent="0.25">
      <c r="A249" s="19" t="s">
        <v>797</v>
      </c>
      <c r="B249" s="20" t="s">
        <v>269</v>
      </c>
      <c r="C249" s="28">
        <v>346500000</v>
      </c>
      <c r="D249" s="61" t="s">
        <v>589</v>
      </c>
      <c r="F249" s="14">
        <v>346500000</v>
      </c>
      <c r="G249" s="14">
        <f t="shared" si="5"/>
        <v>0</v>
      </c>
    </row>
    <row r="250" spans="1:7" x14ac:dyDescent="0.25">
      <c r="A250" s="15" t="s">
        <v>798</v>
      </c>
      <c r="B250" s="16" t="s">
        <v>270</v>
      </c>
      <c r="C250" s="26">
        <v>357600000</v>
      </c>
      <c r="D250" s="62"/>
      <c r="F250" s="14">
        <v>357600000</v>
      </c>
      <c r="G250" s="14">
        <f t="shared" si="5"/>
        <v>0</v>
      </c>
    </row>
    <row r="251" spans="1:7" x14ac:dyDescent="0.25">
      <c r="A251" s="12" t="s">
        <v>799</v>
      </c>
      <c r="B251" s="13" t="s">
        <v>273</v>
      </c>
      <c r="C251" s="25">
        <v>362200000</v>
      </c>
      <c r="D251" s="62"/>
      <c r="F251" s="14">
        <v>362200000</v>
      </c>
      <c r="G251" s="14">
        <f t="shared" si="5"/>
        <v>0</v>
      </c>
    </row>
    <row r="252" spans="1:7" x14ac:dyDescent="0.25">
      <c r="A252" s="17" t="s">
        <v>800</v>
      </c>
      <c r="B252" s="18" t="s">
        <v>274</v>
      </c>
      <c r="C252" s="27">
        <v>373700000</v>
      </c>
      <c r="D252" s="63"/>
      <c r="F252" s="14">
        <v>373700000</v>
      </c>
      <c r="G252" s="14">
        <f t="shared" si="5"/>
        <v>0</v>
      </c>
    </row>
    <row r="253" spans="1:7" x14ac:dyDescent="0.25">
      <c r="A253" s="21" t="s">
        <v>801</v>
      </c>
      <c r="B253" s="22" t="s">
        <v>573</v>
      </c>
      <c r="C253" s="29">
        <v>448400000</v>
      </c>
      <c r="D253" s="61" t="s">
        <v>588</v>
      </c>
      <c r="F253" s="14">
        <v>448400000</v>
      </c>
      <c r="G253" s="14">
        <f t="shared" si="5"/>
        <v>0</v>
      </c>
    </row>
    <row r="254" spans="1:7" x14ac:dyDescent="0.25">
      <c r="A254" s="12" t="s">
        <v>802</v>
      </c>
      <c r="B254" s="13" t="s">
        <v>394</v>
      </c>
      <c r="C254" s="25">
        <v>493900000</v>
      </c>
      <c r="D254" s="62"/>
      <c r="F254" s="14">
        <v>493900000</v>
      </c>
      <c r="G254" s="14">
        <f t="shared" si="5"/>
        <v>0</v>
      </c>
    </row>
    <row r="255" spans="1:7" ht="14.45" customHeight="1" x14ac:dyDescent="0.25">
      <c r="A255" s="17" t="s">
        <v>803</v>
      </c>
      <c r="B255" s="18" t="s">
        <v>279</v>
      </c>
      <c r="C255" s="27">
        <v>473700000</v>
      </c>
      <c r="D255" s="63"/>
      <c r="F255" s="14">
        <v>473700000</v>
      </c>
      <c r="G255" s="14">
        <f t="shared" si="5"/>
        <v>0</v>
      </c>
    </row>
    <row r="256" spans="1:7" x14ac:dyDescent="0.25">
      <c r="A256" s="21" t="s">
        <v>673</v>
      </c>
      <c r="B256" s="22" t="s">
        <v>674</v>
      </c>
      <c r="C256" s="29">
        <v>2691000000</v>
      </c>
      <c r="D256" s="62" t="s">
        <v>827</v>
      </c>
      <c r="F256" s="14">
        <v>2690800000</v>
      </c>
      <c r="G256" s="14">
        <f t="shared" si="5"/>
        <v>200000</v>
      </c>
    </row>
    <row r="257" spans="1:7" x14ac:dyDescent="0.25">
      <c r="A257" s="17" t="s">
        <v>675</v>
      </c>
      <c r="B257" s="18" t="s">
        <v>676</v>
      </c>
      <c r="C257" s="27">
        <v>2774000000</v>
      </c>
      <c r="D257" s="62"/>
      <c r="F257" s="14">
        <v>2773800000</v>
      </c>
      <c r="G257" s="14">
        <f t="shared" si="5"/>
        <v>200000</v>
      </c>
    </row>
    <row r="258" spans="1:7" x14ac:dyDescent="0.25">
      <c r="A258" s="19" t="s">
        <v>804</v>
      </c>
      <c r="B258" s="20" t="s">
        <v>574</v>
      </c>
      <c r="C258" s="28">
        <v>486900000</v>
      </c>
      <c r="D258" s="61" t="s">
        <v>826</v>
      </c>
      <c r="F258" s="14">
        <v>486900000</v>
      </c>
      <c r="G258" s="14">
        <f t="shared" si="5"/>
        <v>0</v>
      </c>
    </row>
    <row r="259" spans="1:7" x14ac:dyDescent="0.25">
      <c r="A259" s="12" t="s">
        <v>805</v>
      </c>
      <c r="B259" s="13" t="s">
        <v>575</v>
      </c>
      <c r="C259" s="25">
        <v>487000000</v>
      </c>
      <c r="D259" s="62"/>
      <c r="F259" s="14">
        <v>487000000</v>
      </c>
      <c r="G259" s="14">
        <f t="shared" si="5"/>
        <v>0</v>
      </c>
    </row>
    <row r="260" spans="1:7" x14ac:dyDescent="0.25">
      <c r="A260" s="15" t="s">
        <v>593</v>
      </c>
      <c r="B260" s="16" t="s">
        <v>576</v>
      </c>
      <c r="C260" s="26">
        <v>529900000</v>
      </c>
      <c r="D260" s="62"/>
      <c r="F260" s="14">
        <v>529900000</v>
      </c>
      <c r="G260" s="14">
        <f t="shared" si="5"/>
        <v>0</v>
      </c>
    </row>
    <row r="261" spans="1:7" ht="14.45" customHeight="1" x14ac:dyDescent="0.25">
      <c r="A261" s="12" t="s">
        <v>806</v>
      </c>
      <c r="B261" s="13" t="s">
        <v>577</v>
      </c>
      <c r="C261" s="25">
        <v>530900000</v>
      </c>
      <c r="D261" s="62"/>
      <c r="F261" s="14">
        <v>530900000</v>
      </c>
      <c r="G261" s="14">
        <f t="shared" si="5"/>
        <v>0</v>
      </c>
    </row>
    <row r="262" spans="1:7" x14ac:dyDescent="0.25">
      <c r="A262" s="12" t="s">
        <v>807</v>
      </c>
      <c r="B262" s="13" t="s">
        <v>579</v>
      </c>
      <c r="C262" s="25">
        <v>533800000</v>
      </c>
      <c r="D262" s="62"/>
      <c r="F262" s="14">
        <v>533800000</v>
      </c>
      <c r="G262" s="14">
        <f t="shared" si="5"/>
        <v>0</v>
      </c>
    </row>
    <row r="263" spans="1:7" x14ac:dyDescent="0.25">
      <c r="A263" s="15" t="s">
        <v>808</v>
      </c>
      <c r="B263" s="16" t="s">
        <v>280</v>
      </c>
      <c r="C263" s="26">
        <v>603900000</v>
      </c>
      <c r="D263" s="62"/>
      <c r="F263" s="14">
        <v>603900000</v>
      </c>
      <c r="G263" s="14">
        <f t="shared" si="5"/>
        <v>0</v>
      </c>
    </row>
    <row r="264" spans="1:7" x14ac:dyDescent="0.25">
      <c r="A264" s="12" t="s">
        <v>809</v>
      </c>
      <c r="B264" s="13" t="s">
        <v>397</v>
      </c>
      <c r="C264" s="25">
        <v>603900000</v>
      </c>
      <c r="D264" s="62"/>
      <c r="F264" s="14">
        <v>603900000</v>
      </c>
      <c r="G264" s="14">
        <f t="shared" si="5"/>
        <v>0</v>
      </c>
    </row>
    <row r="265" spans="1:7" x14ac:dyDescent="0.25">
      <c r="A265" s="12" t="s">
        <v>810</v>
      </c>
      <c r="B265" s="13" t="s">
        <v>282</v>
      </c>
      <c r="C265" s="25">
        <v>673900000</v>
      </c>
      <c r="D265" s="62"/>
      <c r="F265" s="14">
        <v>673900000</v>
      </c>
      <c r="G265" s="14">
        <f t="shared" si="5"/>
        <v>0</v>
      </c>
    </row>
    <row r="266" spans="1:7" x14ac:dyDescent="0.25">
      <c r="A266" s="17" t="s">
        <v>811</v>
      </c>
      <c r="B266" s="18" t="s">
        <v>578</v>
      </c>
      <c r="C266" s="27">
        <v>673900000</v>
      </c>
      <c r="D266" s="63"/>
      <c r="F266" s="14">
        <v>673900000</v>
      </c>
      <c r="G266" s="14">
        <f t="shared" si="5"/>
        <v>0</v>
      </c>
    </row>
    <row r="267" spans="1:7" x14ac:dyDescent="0.25">
      <c r="A267" s="19" t="s">
        <v>812</v>
      </c>
      <c r="B267" s="20" t="s">
        <v>583</v>
      </c>
      <c r="C267" s="28">
        <v>306600000</v>
      </c>
      <c r="D267" s="61" t="s">
        <v>590</v>
      </c>
      <c r="F267" s="14">
        <v>306600000</v>
      </c>
      <c r="G267" s="14">
        <f t="shared" si="5"/>
        <v>0</v>
      </c>
    </row>
    <row r="268" spans="1:7" x14ac:dyDescent="0.25">
      <c r="A268" s="12" t="s">
        <v>813</v>
      </c>
      <c r="B268" s="13" t="s">
        <v>582</v>
      </c>
      <c r="C268" s="25">
        <v>321400000</v>
      </c>
      <c r="D268" s="62"/>
      <c r="F268" s="14">
        <v>321400000</v>
      </c>
      <c r="G268" s="14">
        <f t="shared" si="5"/>
        <v>0</v>
      </c>
    </row>
    <row r="269" spans="1:7" x14ac:dyDescent="0.25">
      <c r="A269" s="12" t="s">
        <v>814</v>
      </c>
      <c r="B269" s="13" t="s">
        <v>580</v>
      </c>
      <c r="C269" s="25">
        <v>335200000</v>
      </c>
      <c r="D269" s="62"/>
      <c r="F269" s="14">
        <v>335200000</v>
      </c>
      <c r="G269" s="14">
        <f t="shared" si="5"/>
        <v>0</v>
      </c>
    </row>
    <row r="270" spans="1:7" ht="14.1" customHeight="1" x14ac:dyDescent="0.25">
      <c r="A270" s="15" t="s">
        <v>815</v>
      </c>
      <c r="B270" s="16" t="s">
        <v>581</v>
      </c>
      <c r="C270" s="26">
        <v>338000000</v>
      </c>
      <c r="D270" s="62"/>
      <c r="F270" s="14">
        <v>338000000</v>
      </c>
      <c r="G270" s="14">
        <f t="shared" si="5"/>
        <v>0</v>
      </c>
    </row>
    <row r="271" spans="1:7" x14ac:dyDescent="0.25">
      <c r="A271" s="12" t="s">
        <v>816</v>
      </c>
      <c r="B271" s="13" t="s">
        <v>585</v>
      </c>
      <c r="C271" s="25">
        <v>287000000</v>
      </c>
      <c r="D271" s="62"/>
      <c r="F271" s="14">
        <v>287000000</v>
      </c>
      <c r="G271" s="14">
        <f t="shared" si="5"/>
        <v>0</v>
      </c>
    </row>
    <row r="272" spans="1:7" ht="14.45" customHeight="1" x14ac:dyDescent="0.25">
      <c r="A272" s="17" t="s">
        <v>817</v>
      </c>
      <c r="B272" s="18" t="s">
        <v>584</v>
      </c>
      <c r="C272" s="27">
        <v>301900000</v>
      </c>
      <c r="D272" s="63"/>
      <c r="F272" s="14">
        <v>301900000</v>
      </c>
      <c r="G272" s="14">
        <f t="shared" si="5"/>
        <v>0</v>
      </c>
    </row>
    <row r="273" spans="1:8" x14ac:dyDescent="0.25">
      <c r="A273" s="21" t="s">
        <v>818</v>
      </c>
      <c r="B273" s="22" t="s">
        <v>586</v>
      </c>
      <c r="C273" s="29">
        <v>722600000</v>
      </c>
      <c r="D273" s="61" t="s">
        <v>828</v>
      </c>
      <c r="F273" s="14">
        <v>722400000</v>
      </c>
      <c r="G273" s="14">
        <f t="shared" si="5"/>
        <v>200000</v>
      </c>
    </row>
    <row r="274" spans="1:8" x14ac:dyDescent="0.25">
      <c r="A274" s="17" t="s">
        <v>819</v>
      </c>
      <c r="B274" s="18" t="s">
        <v>564</v>
      </c>
      <c r="C274" s="27">
        <v>831300000</v>
      </c>
      <c r="D274" s="63"/>
      <c r="F274" s="31">
        <v>831100000</v>
      </c>
      <c r="G274" s="31">
        <f t="shared" si="5"/>
        <v>200000</v>
      </c>
    </row>
    <row r="275" spans="1:8" x14ac:dyDescent="0.25">
      <c r="A275" s="24"/>
      <c r="B275" s="1"/>
      <c r="C275" s="1"/>
      <c r="D275" s="1"/>
    </row>
    <row r="276" spans="1:8" x14ac:dyDescent="0.25">
      <c r="A276" s="24"/>
      <c r="B276" s="1"/>
      <c r="C276" s="1"/>
      <c r="D276" s="1"/>
    </row>
    <row r="277" spans="1:8" s="1" customFormat="1" x14ac:dyDescent="0.25">
      <c r="A277" s="3" t="s">
        <v>0</v>
      </c>
      <c r="B277" s="4"/>
      <c r="C277" s="4"/>
      <c r="D277" s="4"/>
      <c r="H277" s="2"/>
    </row>
    <row r="278" spans="1:8" s="1" customFormat="1" x14ac:dyDescent="0.25">
      <c r="A278" s="4" t="s">
        <v>677</v>
      </c>
      <c r="B278" s="4"/>
      <c r="C278" s="4"/>
      <c r="D278" s="4"/>
      <c r="H278" s="2"/>
    </row>
    <row r="279" spans="1:8" s="1" customFormat="1" ht="7.5" customHeight="1" x14ac:dyDescent="0.25">
      <c r="H279" s="2"/>
    </row>
    <row r="280" spans="1:8" s="1" customFormat="1" x14ac:dyDescent="0.25">
      <c r="A280" s="5" t="s">
        <v>1</v>
      </c>
      <c r="B280" s="4"/>
      <c r="C280" s="4"/>
      <c r="D280" s="4"/>
      <c r="H280" s="2"/>
    </row>
    <row r="281" spans="1:8" s="1" customFormat="1" x14ac:dyDescent="0.25">
      <c r="A281" s="5" t="s">
        <v>435</v>
      </c>
      <c r="B281" s="4"/>
      <c r="C281" s="4"/>
      <c r="D281" s="4"/>
      <c r="H281" s="2"/>
    </row>
    <row r="282" spans="1:8" s="1" customFormat="1" x14ac:dyDescent="0.25">
      <c r="A282" s="5" t="s">
        <v>251</v>
      </c>
      <c r="B282" s="4"/>
      <c r="C282" s="4"/>
      <c r="D282" s="4"/>
      <c r="H282" s="2"/>
    </row>
    <row r="283" spans="1:8" s="1" customFormat="1" x14ac:dyDescent="0.25">
      <c r="A283" s="5" t="s">
        <v>763</v>
      </c>
      <c r="B283" s="4"/>
      <c r="C283" s="4"/>
      <c r="D283" s="4"/>
      <c r="F283" s="6" t="s">
        <v>3</v>
      </c>
      <c r="G283" s="7" t="s">
        <v>4</v>
      </c>
      <c r="H283" s="2"/>
    </row>
    <row r="284" spans="1:8" s="1" customFormat="1" ht="7.5" customHeight="1" x14ac:dyDescent="0.25">
      <c r="H284" s="2"/>
    </row>
    <row r="285" spans="1:8" s="1" customFormat="1" ht="15" customHeight="1" x14ac:dyDescent="0.25">
      <c r="A285" s="8" t="s">
        <v>5</v>
      </c>
      <c r="B285" s="9" t="s">
        <v>6</v>
      </c>
      <c r="C285" s="9" t="s">
        <v>7</v>
      </c>
      <c r="D285" s="9" t="s">
        <v>8</v>
      </c>
      <c r="F285" s="10" t="s">
        <v>7</v>
      </c>
      <c r="G285" s="10" t="s">
        <v>7</v>
      </c>
      <c r="H285" s="11"/>
    </row>
    <row r="286" spans="1:8" x14ac:dyDescent="0.25">
      <c r="A286" s="12" t="s">
        <v>321</v>
      </c>
      <c r="B286" s="13" t="s">
        <v>322</v>
      </c>
      <c r="C286" s="25">
        <v>248368000</v>
      </c>
      <c r="D286" s="61" t="s">
        <v>896</v>
      </c>
      <c r="F286" s="14">
        <v>248168000</v>
      </c>
      <c r="G286" s="14">
        <f t="shared" ref="G286" si="6">C286-F286</f>
        <v>200000</v>
      </c>
    </row>
    <row r="287" spans="1:8" x14ac:dyDescent="0.25">
      <c r="A287" s="15" t="s">
        <v>287</v>
      </c>
      <c r="B287" s="16" t="s">
        <v>285</v>
      </c>
      <c r="C287" s="26">
        <v>255968000</v>
      </c>
      <c r="D287" s="62"/>
      <c r="F287" s="14">
        <v>255768000</v>
      </c>
      <c r="G287" s="14">
        <f t="shared" ref="G287:G350" si="7">C287-F287</f>
        <v>200000</v>
      </c>
    </row>
    <row r="288" spans="1:8" x14ac:dyDescent="0.25">
      <c r="A288" s="12" t="s">
        <v>319</v>
      </c>
      <c r="B288" s="13" t="s">
        <v>320</v>
      </c>
      <c r="C288" s="25">
        <v>272068000</v>
      </c>
      <c r="D288" s="62"/>
      <c r="F288" s="14">
        <v>271868000</v>
      </c>
      <c r="G288" s="14">
        <f t="shared" si="7"/>
        <v>200000</v>
      </c>
    </row>
    <row r="289" spans="1:7" x14ac:dyDescent="0.25">
      <c r="A289" s="17" t="s">
        <v>565</v>
      </c>
      <c r="B289" s="18" t="s">
        <v>551</v>
      </c>
      <c r="C289" s="27">
        <v>276968000</v>
      </c>
      <c r="D289" s="62"/>
      <c r="F289" s="14">
        <v>276768000</v>
      </c>
      <c r="G289" s="14">
        <f t="shared" si="7"/>
        <v>200000</v>
      </c>
    </row>
    <row r="290" spans="1:7" x14ac:dyDescent="0.25">
      <c r="A290" s="21" t="s">
        <v>323</v>
      </c>
      <c r="B290" s="22" t="s">
        <v>324</v>
      </c>
      <c r="C290" s="29">
        <v>323968000</v>
      </c>
      <c r="D290" s="62"/>
      <c r="F290" s="14">
        <v>323768000</v>
      </c>
      <c r="G290" s="14">
        <f t="shared" si="7"/>
        <v>200000</v>
      </c>
    </row>
    <row r="291" spans="1:7" x14ac:dyDescent="0.25">
      <c r="A291" s="12" t="s">
        <v>325</v>
      </c>
      <c r="B291" s="13" t="s">
        <v>326</v>
      </c>
      <c r="C291" s="25">
        <v>326968000</v>
      </c>
      <c r="D291" s="62"/>
      <c r="F291" s="14">
        <v>326768000</v>
      </c>
      <c r="G291" s="14">
        <f t="shared" si="7"/>
        <v>200000</v>
      </c>
    </row>
    <row r="292" spans="1:7" x14ac:dyDescent="0.25">
      <c r="A292" s="12" t="s">
        <v>288</v>
      </c>
      <c r="B292" s="13" t="s">
        <v>286</v>
      </c>
      <c r="C292" s="25">
        <v>338968000</v>
      </c>
      <c r="D292" s="62"/>
      <c r="F292" s="14">
        <v>338768000</v>
      </c>
      <c r="G292" s="14">
        <f t="shared" si="7"/>
        <v>200000</v>
      </c>
    </row>
    <row r="293" spans="1:7" x14ac:dyDescent="0.25">
      <c r="A293" s="12" t="s">
        <v>566</v>
      </c>
      <c r="B293" s="13" t="s">
        <v>556</v>
      </c>
      <c r="C293" s="25">
        <v>341968000</v>
      </c>
      <c r="D293" s="62"/>
      <c r="F293" s="14">
        <v>341768000</v>
      </c>
      <c r="G293" s="14">
        <f t="shared" si="7"/>
        <v>200000</v>
      </c>
    </row>
    <row r="294" spans="1:7" x14ac:dyDescent="0.25">
      <c r="A294" s="15" t="s">
        <v>820</v>
      </c>
      <c r="B294" s="16" t="s">
        <v>552</v>
      </c>
      <c r="C294" s="26">
        <v>311968000</v>
      </c>
      <c r="D294" s="62"/>
      <c r="F294" s="14">
        <v>311768000</v>
      </c>
      <c r="G294" s="14">
        <f t="shared" si="7"/>
        <v>200000</v>
      </c>
    </row>
    <row r="295" spans="1:7" x14ac:dyDescent="0.25">
      <c r="A295" s="12" t="s">
        <v>821</v>
      </c>
      <c r="B295" s="13" t="s">
        <v>553</v>
      </c>
      <c r="C295" s="25">
        <v>314468000</v>
      </c>
      <c r="D295" s="62"/>
      <c r="F295" s="14">
        <v>314268000</v>
      </c>
      <c r="G295" s="14">
        <f t="shared" si="7"/>
        <v>200000</v>
      </c>
    </row>
    <row r="296" spans="1:7" x14ac:dyDescent="0.25">
      <c r="A296" s="12" t="s">
        <v>822</v>
      </c>
      <c r="B296" s="13" t="s">
        <v>554</v>
      </c>
      <c r="C296" s="25">
        <v>328368000</v>
      </c>
      <c r="D296" s="62"/>
      <c r="F296" s="14">
        <v>328168000</v>
      </c>
      <c r="G296" s="14">
        <f t="shared" si="7"/>
        <v>200000</v>
      </c>
    </row>
    <row r="297" spans="1:7" x14ac:dyDescent="0.25">
      <c r="A297" s="17" t="s">
        <v>823</v>
      </c>
      <c r="B297" s="18" t="s">
        <v>555</v>
      </c>
      <c r="C297" s="27">
        <v>330968000</v>
      </c>
      <c r="D297" s="63"/>
      <c r="F297" s="14">
        <v>330768000</v>
      </c>
      <c r="G297" s="14">
        <f t="shared" si="7"/>
        <v>200000</v>
      </c>
    </row>
    <row r="298" spans="1:7" x14ac:dyDescent="0.25">
      <c r="A298" s="19" t="s">
        <v>293</v>
      </c>
      <c r="B298" s="20" t="s">
        <v>289</v>
      </c>
      <c r="C298" s="28">
        <v>250935000</v>
      </c>
      <c r="D298" s="61" t="s">
        <v>894</v>
      </c>
      <c r="F298" s="14">
        <v>251045000</v>
      </c>
      <c r="G298" s="14">
        <f t="shared" si="7"/>
        <v>-110000</v>
      </c>
    </row>
    <row r="299" spans="1:7" x14ac:dyDescent="0.25">
      <c r="A299" s="12" t="s">
        <v>294</v>
      </c>
      <c r="B299" s="13" t="s">
        <v>290</v>
      </c>
      <c r="C299" s="25">
        <v>254135000</v>
      </c>
      <c r="D299" s="62"/>
      <c r="F299" s="14">
        <v>254245000</v>
      </c>
      <c r="G299" s="14">
        <f t="shared" si="7"/>
        <v>-110000</v>
      </c>
    </row>
    <row r="300" spans="1:7" x14ac:dyDescent="0.25">
      <c r="A300" s="12" t="s">
        <v>295</v>
      </c>
      <c r="B300" s="13" t="s">
        <v>291</v>
      </c>
      <c r="C300" s="25">
        <v>258235000</v>
      </c>
      <c r="D300" s="62"/>
      <c r="F300" s="14">
        <v>258345000</v>
      </c>
      <c r="G300" s="14">
        <f t="shared" si="7"/>
        <v>-110000</v>
      </c>
    </row>
    <row r="301" spans="1:7" x14ac:dyDescent="0.25">
      <c r="A301" s="17" t="s">
        <v>296</v>
      </c>
      <c r="B301" s="18" t="s">
        <v>292</v>
      </c>
      <c r="C301" s="27">
        <v>272135000</v>
      </c>
      <c r="D301" s="62"/>
      <c r="F301" s="14">
        <v>272245000</v>
      </c>
      <c r="G301" s="14">
        <f t="shared" si="7"/>
        <v>-110000</v>
      </c>
    </row>
    <row r="302" spans="1:7" x14ac:dyDescent="0.25">
      <c r="A302" s="19" t="s">
        <v>681</v>
      </c>
      <c r="B302" s="20" t="s">
        <v>715</v>
      </c>
      <c r="C302" s="28">
        <v>250935000</v>
      </c>
      <c r="D302" s="62"/>
      <c r="F302" s="14">
        <v>251045000</v>
      </c>
      <c r="G302" s="14">
        <f t="shared" si="7"/>
        <v>-110000</v>
      </c>
    </row>
    <row r="303" spans="1:7" x14ac:dyDescent="0.25">
      <c r="A303" s="12" t="s">
        <v>682</v>
      </c>
      <c r="B303" s="13" t="s">
        <v>716</v>
      </c>
      <c r="C303" s="25">
        <v>254135000</v>
      </c>
      <c r="D303" s="62"/>
      <c r="F303" s="14">
        <v>254245000</v>
      </c>
      <c r="G303" s="14">
        <f t="shared" si="7"/>
        <v>-110000</v>
      </c>
    </row>
    <row r="304" spans="1:7" x14ac:dyDescent="0.25">
      <c r="A304" s="15" t="s">
        <v>680</v>
      </c>
      <c r="B304" s="16" t="s">
        <v>714</v>
      </c>
      <c r="C304" s="26">
        <v>258235000</v>
      </c>
      <c r="D304" s="62"/>
      <c r="F304" s="14">
        <v>258345000</v>
      </c>
      <c r="G304" s="14">
        <f t="shared" si="7"/>
        <v>-110000</v>
      </c>
    </row>
    <row r="305" spans="1:7" x14ac:dyDescent="0.25">
      <c r="A305" s="17" t="s">
        <v>683</v>
      </c>
      <c r="B305" s="18" t="s">
        <v>717</v>
      </c>
      <c r="C305" s="27">
        <v>272135000</v>
      </c>
      <c r="D305" s="63"/>
      <c r="F305" s="14">
        <v>272245000</v>
      </c>
      <c r="G305" s="14">
        <f t="shared" si="7"/>
        <v>-110000</v>
      </c>
    </row>
    <row r="306" spans="1:7" x14ac:dyDescent="0.25">
      <c r="A306" s="19" t="s">
        <v>301</v>
      </c>
      <c r="B306" s="20" t="s">
        <v>297</v>
      </c>
      <c r="C306" s="28">
        <v>322020000</v>
      </c>
      <c r="D306" s="61" t="s">
        <v>897</v>
      </c>
      <c r="F306" s="14">
        <v>321820000</v>
      </c>
      <c r="G306" s="14">
        <f t="shared" si="7"/>
        <v>200000</v>
      </c>
    </row>
    <row r="307" spans="1:7" x14ac:dyDescent="0.25">
      <c r="A307" s="12" t="s">
        <v>302</v>
      </c>
      <c r="B307" s="13" t="s">
        <v>298</v>
      </c>
      <c r="C307" s="25">
        <v>336820000</v>
      </c>
      <c r="D307" s="62"/>
      <c r="F307" s="14">
        <v>336620000</v>
      </c>
      <c r="G307" s="14">
        <f t="shared" si="7"/>
        <v>200000</v>
      </c>
    </row>
    <row r="308" spans="1:7" x14ac:dyDescent="0.25">
      <c r="A308" s="15" t="s">
        <v>303</v>
      </c>
      <c r="B308" s="16" t="s">
        <v>299</v>
      </c>
      <c r="C308" s="26">
        <v>344720000</v>
      </c>
      <c r="D308" s="62"/>
      <c r="F308" s="14">
        <v>344520000</v>
      </c>
      <c r="G308" s="14">
        <f t="shared" si="7"/>
        <v>200000</v>
      </c>
    </row>
    <row r="309" spans="1:7" x14ac:dyDescent="0.25">
      <c r="A309" s="31" t="s">
        <v>304</v>
      </c>
      <c r="B309" s="18" t="s">
        <v>300</v>
      </c>
      <c r="C309" s="27">
        <v>359520000</v>
      </c>
      <c r="D309" s="62"/>
      <c r="F309" s="14">
        <v>359320000</v>
      </c>
      <c r="G309" s="14">
        <f t="shared" si="7"/>
        <v>200000</v>
      </c>
    </row>
    <row r="310" spans="1:7" x14ac:dyDescent="0.25">
      <c r="A310" s="19" t="s">
        <v>301</v>
      </c>
      <c r="B310" s="20" t="s">
        <v>297</v>
      </c>
      <c r="C310" s="28">
        <v>322020000</v>
      </c>
      <c r="D310" s="62"/>
      <c r="F310" s="14">
        <v>321820000</v>
      </c>
      <c r="G310" s="14">
        <f t="shared" si="7"/>
        <v>200000</v>
      </c>
    </row>
    <row r="311" spans="1:7" x14ac:dyDescent="0.25">
      <c r="A311" s="12" t="s">
        <v>302</v>
      </c>
      <c r="B311" s="13" t="s">
        <v>298</v>
      </c>
      <c r="C311" s="25">
        <v>336820000</v>
      </c>
      <c r="D311" s="62"/>
      <c r="F311" s="14">
        <v>336620000</v>
      </c>
      <c r="G311" s="14">
        <f t="shared" si="7"/>
        <v>200000</v>
      </c>
    </row>
    <row r="312" spans="1:7" x14ac:dyDescent="0.25">
      <c r="A312" s="15" t="s">
        <v>303</v>
      </c>
      <c r="B312" s="16" t="s">
        <v>299</v>
      </c>
      <c r="C312" s="26">
        <v>344720000</v>
      </c>
      <c r="D312" s="62"/>
      <c r="F312" s="14">
        <v>344520000</v>
      </c>
      <c r="G312" s="14">
        <f t="shared" si="7"/>
        <v>200000</v>
      </c>
    </row>
    <row r="313" spans="1:7" x14ac:dyDescent="0.25">
      <c r="A313" s="31" t="s">
        <v>304</v>
      </c>
      <c r="B313" s="18" t="s">
        <v>300</v>
      </c>
      <c r="C313" s="27">
        <v>359520000</v>
      </c>
      <c r="D313" s="63"/>
      <c r="F313" s="14">
        <v>359320000</v>
      </c>
      <c r="G313" s="14">
        <f t="shared" si="7"/>
        <v>200000</v>
      </c>
    </row>
    <row r="314" spans="1:7" x14ac:dyDescent="0.25">
      <c r="A314" s="19" t="s">
        <v>328</v>
      </c>
      <c r="B314" s="20" t="s">
        <v>329</v>
      </c>
      <c r="C314" s="28">
        <v>355759000</v>
      </c>
      <c r="D314" s="61" t="s">
        <v>898</v>
      </c>
      <c r="F314" s="14">
        <v>355559000</v>
      </c>
      <c r="G314" s="14">
        <f t="shared" si="7"/>
        <v>200000</v>
      </c>
    </row>
    <row r="315" spans="1:7" x14ac:dyDescent="0.25">
      <c r="A315" s="15" t="s">
        <v>519</v>
      </c>
      <c r="B315" s="16" t="s">
        <v>330</v>
      </c>
      <c r="C315" s="26">
        <v>357259000</v>
      </c>
      <c r="D315" s="62"/>
      <c r="F315" s="14">
        <v>357059000</v>
      </c>
      <c r="G315" s="14">
        <f t="shared" si="7"/>
        <v>200000</v>
      </c>
    </row>
    <row r="316" spans="1:7" x14ac:dyDescent="0.25">
      <c r="A316" s="12" t="s">
        <v>520</v>
      </c>
      <c r="B316" s="13" t="s">
        <v>331</v>
      </c>
      <c r="C316" s="25">
        <v>371659000</v>
      </c>
      <c r="D316" s="62"/>
      <c r="F316" s="14">
        <v>371459000</v>
      </c>
      <c r="G316" s="14">
        <f t="shared" si="7"/>
        <v>200000</v>
      </c>
    </row>
    <row r="317" spans="1:7" x14ac:dyDescent="0.25">
      <c r="A317" s="12" t="s">
        <v>521</v>
      </c>
      <c r="B317" s="13" t="s">
        <v>332</v>
      </c>
      <c r="C317" s="25">
        <v>373159000</v>
      </c>
      <c r="D317" s="62"/>
      <c r="F317" s="14">
        <v>372959000</v>
      </c>
      <c r="G317" s="14">
        <f t="shared" si="7"/>
        <v>200000</v>
      </c>
    </row>
    <row r="318" spans="1:7" x14ac:dyDescent="0.25">
      <c r="A318" s="12" t="s">
        <v>333</v>
      </c>
      <c r="B318" s="13" t="s">
        <v>334</v>
      </c>
      <c r="C318" s="25">
        <v>380859000</v>
      </c>
      <c r="D318" s="62"/>
      <c r="F318" s="14">
        <v>380659000</v>
      </c>
      <c r="G318" s="14">
        <f t="shared" si="7"/>
        <v>200000</v>
      </c>
    </row>
    <row r="319" spans="1:7" x14ac:dyDescent="0.25">
      <c r="A319" s="15" t="s">
        <v>522</v>
      </c>
      <c r="B319" s="16" t="s">
        <v>335</v>
      </c>
      <c r="C319" s="26">
        <v>382359000</v>
      </c>
      <c r="D319" s="62"/>
      <c r="F319" s="14">
        <v>382159000</v>
      </c>
      <c r="G319" s="14">
        <f t="shared" si="7"/>
        <v>200000</v>
      </c>
    </row>
    <row r="320" spans="1:7" x14ac:dyDescent="0.25">
      <c r="A320" s="12" t="s">
        <v>523</v>
      </c>
      <c r="B320" s="13" t="s">
        <v>336</v>
      </c>
      <c r="C320" s="25">
        <v>403459000</v>
      </c>
      <c r="D320" s="62"/>
      <c r="F320" s="14">
        <v>403259000</v>
      </c>
      <c r="G320" s="14">
        <f t="shared" si="7"/>
        <v>200000</v>
      </c>
    </row>
    <row r="321" spans="1:7" x14ac:dyDescent="0.25">
      <c r="A321" s="17" t="s">
        <v>518</v>
      </c>
      <c r="B321" s="18" t="s">
        <v>327</v>
      </c>
      <c r="C321" s="27">
        <v>404959000</v>
      </c>
      <c r="D321" s="62"/>
      <c r="F321" s="14">
        <v>404759000</v>
      </c>
      <c r="G321" s="14">
        <f t="shared" si="7"/>
        <v>200000</v>
      </c>
    </row>
    <row r="322" spans="1:7" x14ac:dyDescent="0.25">
      <c r="A322" s="19" t="s">
        <v>328</v>
      </c>
      <c r="B322" s="20" t="s">
        <v>873</v>
      </c>
      <c r="C322" s="28">
        <v>355759000</v>
      </c>
      <c r="D322" s="62"/>
      <c r="F322" s="14">
        <v>355559000</v>
      </c>
      <c r="G322" s="14">
        <f t="shared" si="7"/>
        <v>200000</v>
      </c>
    </row>
    <row r="323" spans="1:7" x14ac:dyDescent="0.25">
      <c r="A323" s="15" t="s">
        <v>519</v>
      </c>
      <c r="B323" s="16" t="s">
        <v>874</v>
      </c>
      <c r="C323" s="26">
        <v>357259000</v>
      </c>
      <c r="D323" s="62"/>
      <c r="F323" s="14">
        <v>357059000</v>
      </c>
      <c r="G323" s="14">
        <f t="shared" si="7"/>
        <v>200000</v>
      </c>
    </row>
    <row r="324" spans="1:7" x14ac:dyDescent="0.25">
      <c r="A324" s="12" t="s">
        <v>520</v>
      </c>
      <c r="B324" s="13" t="s">
        <v>875</v>
      </c>
      <c r="C324" s="25">
        <v>371659000</v>
      </c>
      <c r="D324" s="62"/>
      <c r="F324" s="14">
        <v>371459000</v>
      </c>
      <c r="G324" s="14">
        <f t="shared" si="7"/>
        <v>200000</v>
      </c>
    </row>
    <row r="325" spans="1:7" x14ac:dyDescent="0.25">
      <c r="A325" s="12" t="s">
        <v>521</v>
      </c>
      <c r="B325" s="13" t="s">
        <v>876</v>
      </c>
      <c r="C325" s="25">
        <v>373159000</v>
      </c>
      <c r="D325" s="62"/>
      <c r="F325" s="14">
        <v>372959000</v>
      </c>
      <c r="G325" s="14">
        <f t="shared" si="7"/>
        <v>200000</v>
      </c>
    </row>
    <row r="326" spans="1:7" x14ac:dyDescent="0.25">
      <c r="A326" s="12" t="s">
        <v>333</v>
      </c>
      <c r="B326" s="13" t="s">
        <v>877</v>
      </c>
      <c r="C326" s="25">
        <v>380859000</v>
      </c>
      <c r="D326" s="62"/>
      <c r="F326" s="14">
        <v>380659000</v>
      </c>
      <c r="G326" s="14">
        <f t="shared" si="7"/>
        <v>200000</v>
      </c>
    </row>
    <row r="327" spans="1:7" x14ac:dyDescent="0.25">
      <c r="A327" s="15" t="s">
        <v>522</v>
      </c>
      <c r="B327" s="16" t="s">
        <v>878</v>
      </c>
      <c r="C327" s="26">
        <v>403459000</v>
      </c>
      <c r="D327" s="62"/>
      <c r="F327" s="14">
        <v>403259000</v>
      </c>
      <c r="G327" s="14">
        <f t="shared" si="7"/>
        <v>200000</v>
      </c>
    </row>
    <row r="328" spans="1:7" x14ac:dyDescent="0.25">
      <c r="A328" s="12" t="s">
        <v>523</v>
      </c>
      <c r="B328" s="13" t="s">
        <v>879</v>
      </c>
      <c r="C328" s="25">
        <v>382359000</v>
      </c>
      <c r="D328" s="62"/>
      <c r="F328" s="14">
        <v>382159000</v>
      </c>
      <c r="G328" s="14">
        <f t="shared" si="7"/>
        <v>200000</v>
      </c>
    </row>
    <row r="329" spans="1:7" x14ac:dyDescent="0.25">
      <c r="A329" s="17" t="s">
        <v>518</v>
      </c>
      <c r="B329" s="18" t="s">
        <v>880</v>
      </c>
      <c r="C329" s="27">
        <v>404959000</v>
      </c>
      <c r="D329" s="63"/>
      <c r="F329" s="14">
        <v>404759000</v>
      </c>
      <c r="G329" s="14">
        <f t="shared" si="7"/>
        <v>200000</v>
      </c>
    </row>
    <row r="330" spans="1:7" x14ac:dyDescent="0.25">
      <c r="A330" s="21" t="s">
        <v>337</v>
      </c>
      <c r="B330" s="22" t="s">
        <v>338</v>
      </c>
      <c r="C330" s="29">
        <v>375094000</v>
      </c>
      <c r="D330" s="61" t="s">
        <v>903</v>
      </c>
      <c r="F330" s="14">
        <v>375094000</v>
      </c>
      <c r="G330" s="14">
        <f t="shared" si="7"/>
        <v>0</v>
      </c>
    </row>
    <row r="331" spans="1:7" x14ac:dyDescent="0.25">
      <c r="A331" s="12" t="s">
        <v>307</v>
      </c>
      <c r="B331" s="13" t="s">
        <v>305</v>
      </c>
      <c r="C331" s="25">
        <v>400294000</v>
      </c>
      <c r="D331" s="62"/>
      <c r="F331" s="14">
        <v>400294000</v>
      </c>
      <c r="G331" s="14">
        <f t="shared" si="7"/>
        <v>0</v>
      </c>
    </row>
    <row r="332" spans="1:7" x14ac:dyDescent="0.25">
      <c r="A332" s="12" t="s">
        <v>339</v>
      </c>
      <c r="B332" s="13" t="s">
        <v>340</v>
      </c>
      <c r="C332" s="25">
        <v>390894000</v>
      </c>
      <c r="D332" s="62"/>
      <c r="F332" s="14">
        <v>390894000</v>
      </c>
      <c r="G332" s="14">
        <f t="shared" si="7"/>
        <v>0</v>
      </c>
    </row>
    <row r="333" spans="1:7" x14ac:dyDescent="0.25">
      <c r="A333" s="17" t="s">
        <v>308</v>
      </c>
      <c r="B333" s="18" t="s">
        <v>306</v>
      </c>
      <c r="C333" s="27">
        <v>416394000</v>
      </c>
      <c r="D333" s="62"/>
      <c r="F333" s="14">
        <v>416394000</v>
      </c>
      <c r="G333" s="14">
        <f t="shared" si="7"/>
        <v>0</v>
      </c>
    </row>
    <row r="334" spans="1:7" x14ac:dyDescent="0.25">
      <c r="A334" s="21" t="s">
        <v>337</v>
      </c>
      <c r="B334" s="22" t="s">
        <v>881</v>
      </c>
      <c r="C334" s="29">
        <v>375094000</v>
      </c>
      <c r="D334" s="62"/>
      <c r="F334" s="14">
        <v>375094000</v>
      </c>
      <c r="G334" s="14">
        <f t="shared" si="7"/>
        <v>0</v>
      </c>
    </row>
    <row r="335" spans="1:7" x14ac:dyDescent="0.25">
      <c r="A335" s="12" t="s">
        <v>307</v>
      </c>
      <c r="B335" s="13" t="s">
        <v>882</v>
      </c>
      <c r="C335" s="25">
        <v>400294000</v>
      </c>
      <c r="D335" s="62"/>
      <c r="F335" s="14">
        <v>400294000</v>
      </c>
      <c r="G335" s="14">
        <f t="shared" si="7"/>
        <v>0</v>
      </c>
    </row>
    <row r="336" spans="1:7" x14ac:dyDescent="0.25">
      <c r="A336" s="12" t="s">
        <v>339</v>
      </c>
      <c r="B336" s="13" t="s">
        <v>883</v>
      </c>
      <c r="C336" s="25">
        <v>390894000</v>
      </c>
      <c r="D336" s="62"/>
      <c r="F336" s="14">
        <v>390894000</v>
      </c>
      <c r="G336" s="14">
        <f t="shared" si="7"/>
        <v>0</v>
      </c>
    </row>
    <row r="337" spans="1:7" x14ac:dyDescent="0.25">
      <c r="A337" s="17" t="s">
        <v>308</v>
      </c>
      <c r="B337" s="18" t="s">
        <v>884</v>
      </c>
      <c r="C337" s="27">
        <v>416394000</v>
      </c>
      <c r="D337" s="63"/>
      <c r="F337" s="14">
        <v>416394000</v>
      </c>
      <c r="G337" s="14">
        <f t="shared" si="7"/>
        <v>0</v>
      </c>
    </row>
    <row r="338" spans="1:7" x14ac:dyDescent="0.25">
      <c r="A338" s="21" t="s">
        <v>310</v>
      </c>
      <c r="B338" s="22" t="s">
        <v>341</v>
      </c>
      <c r="C338" s="29">
        <v>674600000</v>
      </c>
      <c r="D338" s="61" t="s">
        <v>901</v>
      </c>
      <c r="F338" s="14">
        <v>674400000</v>
      </c>
      <c r="G338" s="14">
        <f t="shared" si="7"/>
        <v>200000</v>
      </c>
    </row>
    <row r="339" spans="1:7" x14ac:dyDescent="0.25">
      <c r="A339" s="17" t="s">
        <v>310</v>
      </c>
      <c r="B339" s="18" t="s">
        <v>309</v>
      </c>
      <c r="C339" s="27">
        <v>677600000</v>
      </c>
      <c r="D339" s="63"/>
      <c r="F339" s="14">
        <v>677400000</v>
      </c>
      <c r="G339" s="14">
        <f t="shared" si="7"/>
        <v>200000</v>
      </c>
    </row>
    <row r="340" spans="1:7" x14ac:dyDescent="0.25">
      <c r="A340" s="19" t="s">
        <v>342</v>
      </c>
      <c r="B340" s="20" t="s">
        <v>343</v>
      </c>
      <c r="C340" s="28">
        <v>461176000</v>
      </c>
      <c r="D340" s="61" t="s">
        <v>900</v>
      </c>
      <c r="F340" s="14">
        <v>461176000</v>
      </c>
      <c r="G340" s="14">
        <f t="shared" si="7"/>
        <v>0</v>
      </c>
    </row>
    <row r="341" spans="1:7" x14ac:dyDescent="0.25">
      <c r="A341" s="15" t="s">
        <v>436</v>
      </c>
      <c r="B341" s="16" t="s">
        <v>311</v>
      </c>
      <c r="C341" s="26">
        <v>506776000</v>
      </c>
      <c r="D341" s="62"/>
      <c r="F341" s="14">
        <v>506776000</v>
      </c>
      <c r="G341" s="14">
        <f t="shared" si="7"/>
        <v>0</v>
      </c>
    </row>
    <row r="342" spans="1:7" x14ac:dyDescent="0.25">
      <c r="A342" s="17" t="s">
        <v>344</v>
      </c>
      <c r="B342" s="18" t="s">
        <v>345</v>
      </c>
      <c r="C342" s="27">
        <v>486576000</v>
      </c>
      <c r="D342" s="62"/>
      <c r="F342" s="14">
        <v>486576000</v>
      </c>
      <c r="G342" s="14">
        <f t="shared" si="7"/>
        <v>0</v>
      </c>
    </row>
    <row r="343" spans="1:7" x14ac:dyDescent="0.25">
      <c r="A343" s="19" t="s">
        <v>342</v>
      </c>
      <c r="B343" s="20" t="s">
        <v>885</v>
      </c>
      <c r="C343" s="28">
        <v>461176000</v>
      </c>
      <c r="D343" s="62"/>
      <c r="F343" s="14">
        <v>461176000</v>
      </c>
      <c r="G343" s="14">
        <f t="shared" si="7"/>
        <v>0</v>
      </c>
    </row>
    <row r="344" spans="1:7" x14ac:dyDescent="0.25">
      <c r="A344" s="15" t="s">
        <v>436</v>
      </c>
      <c r="B344" s="16" t="s">
        <v>886</v>
      </c>
      <c r="C344" s="26">
        <v>506776000</v>
      </c>
      <c r="D344" s="62"/>
      <c r="F344" s="14">
        <v>506776000</v>
      </c>
      <c r="G344" s="14">
        <f t="shared" si="7"/>
        <v>0</v>
      </c>
    </row>
    <row r="345" spans="1:7" x14ac:dyDescent="0.25">
      <c r="A345" s="17" t="s">
        <v>344</v>
      </c>
      <c r="B345" s="18" t="s">
        <v>887</v>
      </c>
      <c r="C345" s="27">
        <v>486576000</v>
      </c>
      <c r="D345" s="63"/>
      <c r="F345" s="14">
        <v>486576000</v>
      </c>
      <c r="G345" s="14">
        <f t="shared" si="7"/>
        <v>0</v>
      </c>
    </row>
    <row r="346" spans="1:7" x14ac:dyDescent="0.25">
      <c r="A346" s="19" t="s">
        <v>524</v>
      </c>
      <c r="B346" s="20" t="s">
        <v>346</v>
      </c>
      <c r="C346" s="28">
        <v>487358000</v>
      </c>
      <c r="D346" s="61" t="s">
        <v>899</v>
      </c>
      <c r="F346" s="14">
        <v>487358000</v>
      </c>
      <c r="G346" s="14">
        <f t="shared" si="7"/>
        <v>0</v>
      </c>
    </row>
    <row r="347" spans="1:7" x14ac:dyDescent="0.25">
      <c r="A347" s="12" t="s">
        <v>525</v>
      </c>
      <c r="B347" s="13" t="s">
        <v>347</v>
      </c>
      <c r="C347" s="25">
        <v>487358000</v>
      </c>
      <c r="D347" s="62"/>
      <c r="F347" s="14">
        <v>487358000</v>
      </c>
      <c r="G347" s="14">
        <f t="shared" si="7"/>
        <v>0</v>
      </c>
    </row>
    <row r="348" spans="1:7" x14ac:dyDescent="0.25">
      <c r="A348" s="15" t="s">
        <v>528</v>
      </c>
      <c r="B348" s="16" t="s">
        <v>356</v>
      </c>
      <c r="C348" s="26">
        <v>530358000</v>
      </c>
      <c r="D348" s="62"/>
      <c r="F348" s="14">
        <v>530358000</v>
      </c>
      <c r="G348" s="14">
        <f t="shared" si="7"/>
        <v>0</v>
      </c>
    </row>
    <row r="349" spans="1:7" x14ac:dyDescent="0.25">
      <c r="A349" s="12" t="s">
        <v>526</v>
      </c>
      <c r="B349" s="13" t="s">
        <v>348</v>
      </c>
      <c r="C349" s="25">
        <v>531258000</v>
      </c>
      <c r="D349" s="62"/>
      <c r="F349" s="14">
        <v>531258000</v>
      </c>
      <c r="G349" s="14">
        <f t="shared" si="7"/>
        <v>0</v>
      </c>
    </row>
    <row r="350" spans="1:7" x14ac:dyDescent="0.25">
      <c r="A350" s="12" t="s">
        <v>531</v>
      </c>
      <c r="B350" s="13" t="s">
        <v>312</v>
      </c>
      <c r="C350" s="25">
        <v>534358000</v>
      </c>
      <c r="D350" s="62"/>
      <c r="F350" s="14">
        <v>534358000</v>
      </c>
      <c r="G350" s="14">
        <f t="shared" si="7"/>
        <v>0</v>
      </c>
    </row>
    <row r="351" spans="1:7" x14ac:dyDescent="0.25">
      <c r="A351" s="15" t="s">
        <v>529</v>
      </c>
      <c r="B351" s="16" t="s">
        <v>357</v>
      </c>
      <c r="C351" s="26">
        <v>534358000</v>
      </c>
      <c r="D351" s="62"/>
      <c r="F351" s="14">
        <v>534358000</v>
      </c>
      <c r="G351" s="14">
        <f t="shared" ref="G351:G370" si="8">C351-F351</f>
        <v>0</v>
      </c>
    </row>
    <row r="352" spans="1:7" x14ac:dyDescent="0.25">
      <c r="A352" s="12" t="s">
        <v>527</v>
      </c>
      <c r="B352" s="13" t="s">
        <v>349</v>
      </c>
      <c r="C352" s="25">
        <v>604358000</v>
      </c>
      <c r="D352" s="62"/>
      <c r="F352" s="14">
        <v>604358000</v>
      </c>
      <c r="G352" s="14">
        <f t="shared" si="8"/>
        <v>0</v>
      </c>
    </row>
    <row r="353" spans="1:7" x14ac:dyDescent="0.25">
      <c r="A353" s="12" t="s">
        <v>530</v>
      </c>
      <c r="B353" s="13" t="s">
        <v>358</v>
      </c>
      <c r="C353" s="25">
        <v>604358000</v>
      </c>
      <c r="D353" s="62"/>
      <c r="F353" s="14">
        <v>604358000</v>
      </c>
      <c r="G353" s="14">
        <f t="shared" si="8"/>
        <v>0</v>
      </c>
    </row>
    <row r="354" spans="1:7" x14ac:dyDescent="0.25">
      <c r="A354" s="12" t="s">
        <v>846</v>
      </c>
      <c r="B354" s="13" t="s">
        <v>350</v>
      </c>
      <c r="C354" s="25">
        <v>582258000</v>
      </c>
      <c r="D354" s="62"/>
      <c r="F354" s="14">
        <v>582258000</v>
      </c>
      <c r="G354" s="14">
        <f t="shared" si="8"/>
        <v>0</v>
      </c>
    </row>
    <row r="355" spans="1:7" x14ac:dyDescent="0.25">
      <c r="A355" s="15" t="s">
        <v>847</v>
      </c>
      <c r="B355" s="16" t="s">
        <v>355</v>
      </c>
      <c r="C355" s="26">
        <v>592358000</v>
      </c>
      <c r="D355" s="62"/>
      <c r="F355" s="14">
        <v>592358000</v>
      </c>
      <c r="G355" s="14">
        <f t="shared" si="8"/>
        <v>0</v>
      </c>
    </row>
    <row r="356" spans="1:7" x14ac:dyDescent="0.25">
      <c r="A356" s="12" t="s">
        <v>496</v>
      </c>
      <c r="B356" s="13" t="s">
        <v>313</v>
      </c>
      <c r="C356" s="25">
        <v>674358000</v>
      </c>
      <c r="D356" s="62"/>
      <c r="F356" s="14">
        <v>674358000</v>
      </c>
      <c r="G356" s="14">
        <f t="shared" si="8"/>
        <v>0</v>
      </c>
    </row>
    <row r="357" spans="1:7" x14ac:dyDescent="0.25">
      <c r="A357" s="12" t="s">
        <v>371</v>
      </c>
      <c r="B357" s="13" t="s">
        <v>351</v>
      </c>
      <c r="C357" s="25">
        <v>674358000</v>
      </c>
      <c r="D357" s="62"/>
      <c r="F357" s="14">
        <v>674358000</v>
      </c>
      <c r="G357" s="14">
        <f t="shared" si="8"/>
        <v>0</v>
      </c>
    </row>
    <row r="358" spans="1:7" x14ac:dyDescent="0.25">
      <c r="A358" s="15" t="s">
        <v>497</v>
      </c>
      <c r="B358" s="16" t="s">
        <v>352</v>
      </c>
      <c r="C358" s="26">
        <v>658758000</v>
      </c>
      <c r="D358" s="62"/>
      <c r="F358" s="14">
        <v>658758000</v>
      </c>
      <c r="G358" s="14">
        <f t="shared" si="8"/>
        <v>0</v>
      </c>
    </row>
    <row r="359" spans="1:7" x14ac:dyDescent="0.25">
      <c r="A359" s="12" t="s">
        <v>498</v>
      </c>
      <c r="B359" s="13" t="s">
        <v>353</v>
      </c>
      <c r="C359" s="25">
        <v>661658000</v>
      </c>
      <c r="D359" s="62"/>
      <c r="F359" s="14">
        <v>661658000</v>
      </c>
      <c r="G359" s="14">
        <f t="shared" si="8"/>
        <v>0</v>
      </c>
    </row>
    <row r="360" spans="1:7" x14ac:dyDescent="0.25">
      <c r="A360" s="17" t="s">
        <v>848</v>
      </c>
      <c r="B360" s="18" t="s">
        <v>354</v>
      </c>
      <c r="C360" s="27">
        <v>662358000</v>
      </c>
      <c r="D360" s="63"/>
      <c r="F360" s="14">
        <v>662358000</v>
      </c>
      <c r="G360" s="14">
        <f t="shared" si="8"/>
        <v>0</v>
      </c>
    </row>
    <row r="361" spans="1:7" x14ac:dyDescent="0.25">
      <c r="A361" s="19" t="s">
        <v>130</v>
      </c>
      <c r="B361" s="20" t="s">
        <v>569</v>
      </c>
      <c r="C361" s="28">
        <v>541100000</v>
      </c>
      <c r="D361" s="61" t="s">
        <v>902</v>
      </c>
      <c r="F361" s="14">
        <v>541100000</v>
      </c>
      <c r="G361" s="14">
        <f t="shared" si="8"/>
        <v>0</v>
      </c>
    </row>
    <row r="362" spans="1:7" x14ac:dyDescent="0.25">
      <c r="A362" s="15" t="s">
        <v>132</v>
      </c>
      <c r="B362" s="16" t="s">
        <v>570</v>
      </c>
      <c r="C362" s="26">
        <v>574800000</v>
      </c>
      <c r="D362" s="62"/>
      <c r="F362" s="14">
        <v>574800000</v>
      </c>
      <c r="G362" s="14">
        <f t="shared" si="8"/>
        <v>0</v>
      </c>
    </row>
    <row r="363" spans="1:7" x14ac:dyDescent="0.25">
      <c r="A363" s="17" t="s">
        <v>134</v>
      </c>
      <c r="B363" s="18" t="s">
        <v>571</v>
      </c>
      <c r="C363" s="27">
        <v>628700000</v>
      </c>
      <c r="D363" s="63"/>
      <c r="F363" s="14">
        <v>628700000</v>
      </c>
      <c r="G363" s="14">
        <f t="shared" si="8"/>
        <v>0</v>
      </c>
    </row>
    <row r="364" spans="1:7" x14ac:dyDescent="0.25">
      <c r="A364" s="19" t="s">
        <v>533</v>
      </c>
      <c r="B364" s="20" t="s">
        <v>314</v>
      </c>
      <c r="C364" s="28">
        <v>345159000</v>
      </c>
      <c r="D364" s="61" t="s">
        <v>895</v>
      </c>
      <c r="F364" s="14">
        <v>345159000</v>
      </c>
      <c r="G364" s="14">
        <f t="shared" si="8"/>
        <v>0</v>
      </c>
    </row>
    <row r="365" spans="1:7" x14ac:dyDescent="0.25">
      <c r="A365" s="15" t="s">
        <v>532</v>
      </c>
      <c r="B365" s="16" t="s">
        <v>364</v>
      </c>
      <c r="C365" s="26">
        <v>360059000</v>
      </c>
      <c r="D365" s="62"/>
      <c r="F365" s="14">
        <v>360059000</v>
      </c>
      <c r="G365" s="14">
        <f t="shared" si="8"/>
        <v>0</v>
      </c>
    </row>
    <row r="366" spans="1:7" x14ac:dyDescent="0.25">
      <c r="A366" s="12" t="s">
        <v>534</v>
      </c>
      <c r="B366" s="13" t="s">
        <v>315</v>
      </c>
      <c r="C366" s="25">
        <v>373959000</v>
      </c>
      <c r="D366" s="62"/>
      <c r="F366" s="14">
        <v>373959000</v>
      </c>
      <c r="G366" s="14">
        <f t="shared" si="8"/>
        <v>0</v>
      </c>
    </row>
    <row r="367" spans="1:7" x14ac:dyDescent="0.25">
      <c r="A367" s="12" t="s">
        <v>359</v>
      </c>
      <c r="B367" s="13" t="s">
        <v>360</v>
      </c>
      <c r="C367" s="25">
        <v>376659000</v>
      </c>
      <c r="D367" s="62"/>
      <c r="F367" s="14">
        <v>376659000</v>
      </c>
      <c r="G367" s="14">
        <f t="shared" si="8"/>
        <v>0</v>
      </c>
    </row>
    <row r="368" spans="1:7" x14ac:dyDescent="0.25">
      <c r="A368" s="12" t="s">
        <v>535</v>
      </c>
      <c r="B368" s="13" t="s">
        <v>316</v>
      </c>
      <c r="C368" s="25">
        <v>398459000</v>
      </c>
      <c r="D368" s="62"/>
      <c r="F368" s="14">
        <v>398459000</v>
      </c>
      <c r="G368" s="14">
        <f t="shared" si="8"/>
        <v>0</v>
      </c>
    </row>
    <row r="369" spans="1:8" x14ac:dyDescent="0.25">
      <c r="A369" s="15" t="s">
        <v>361</v>
      </c>
      <c r="B369" s="16" t="s">
        <v>412</v>
      </c>
      <c r="C369" s="26">
        <v>325659000</v>
      </c>
      <c r="D369" s="62"/>
      <c r="F369" s="14">
        <v>325659000</v>
      </c>
      <c r="G369" s="14">
        <f t="shared" si="8"/>
        <v>0</v>
      </c>
    </row>
    <row r="370" spans="1:8" x14ac:dyDescent="0.25">
      <c r="A370" s="17" t="s">
        <v>362</v>
      </c>
      <c r="B370" s="18" t="s">
        <v>363</v>
      </c>
      <c r="C370" s="27">
        <v>340559000</v>
      </c>
      <c r="D370" s="63"/>
      <c r="F370" s="31">
        <v>340559000</v>
      </c>
      <c r="G370" s="31">
        <f t="shared" si="8"/>
        <v>0</v>
      </c>
    </row>
    <row r="371" spans="1:8" x14ac:dyDescent="0.25">
      <c r="A371" s="23" t="s">
        <v>790</v>
      </c>
      <c r="B371" s="1"/>
      <c r="C371" s="1"/>
      <c r="D371" s="1"/>
    </row>
    <row r="372" spans="1:8" x14ac:dyDescent="0.25">
      <c r="A372" s="23" t="s">
        <v>572</v>
      </c>
      <c r="B372" s="1"/>
      <c r="C372" s="1"/>
      <c r="D372" s="1"/>
    </row>
    <row r="373" spans="1:8" x14ac:dyDescent="0.25">
      <c r="A373" s="23" t="s">
        <v>647</v>
      </c>
      <c r="B373" s="1"/>
      <c r="C373" s="1"/>
      <c r="D373" s="1"/>
    </row>
    <row r="374" spans="1:8" x14ac:dyDescent="0.25">
      <c r="A374" s="1" t="s">
        <v>648</v>
      </c>
      <c r="B374" s="1"/>
      <c r="C374" s="1"/>
      <c r="D374" s="1"/>
    </row>
    <row r="375" spans="1:8" x14ac:dyDescent="0.25">
      <c r="A375" s="24" t="s">
        <v>649</v>
      </c>
      <c r="B375" s="1"/>
      <c r="C375" s="1"/>
      <c r="D375" s="1"/>
    </row>
    <row r="376" spans="1:8" x14ac:dyDescent="0.25">
      <c r="A376" s="24"/>
      <c r="B376" s="1"/>
      <c r="C376" s="1"/>
      <c r="D376" s="1"/>
    </row>
    <row r="377" spans="1:8" s="1" customFormat="1" x14ac:dyDescent="0.25">
      <c r="A377" s="3" t="s">
        <v>0</v>
      </c>
      <c r="B377" s="4"/>
      <c r="C377" s="4"/>
      <c r="D377" s="4"/>
      <c r="H377" s="2"/>
    </row>
    <row r="378" spans="1:8" s="1" customFormat="1" x14ac:dyDescent="0.25">
      <c r="A378" s="4" t="s">
        <v>677</v>
      </c>
      <c r="B378" s="4"/>
      <c r="C378" s="4"/>
      <c r="D378" s="4"/>
      <c r="H378" s="2"/>
    </row>
    <row r="379" spans="1:8" s="1" customFormat="1" ht="7.5" customHeight="1" x14ac:dyDescent="0.25">
      <c r="H379" s="2"/>
    </row>
    <row r="380" spans="1:8" s="1" customFormat="1" x14ac:dyDescent="0.25">
      <c r="A380" s="5" t="s">
        <v>1</v>
      </c>
      <c r="B380" s="4"/>
      <c r="C380" s="4"/>
      <c r="D380" s="4"/>
      <c r="H380" s="2"/>
    </row>
    <row r="381" spans="1:8" s="1" customFormat="1" x14ac:dyDescent="0.25">
      <c r="A381" s="5" t="s">
        <v>437</v>
      </c>
      <c r="B381" s="4"/>
      <c r="C381" s="4"/>
      <c r="D381" s="4"/>
      <c r="H381" s="2"/>
    </row>
    <row r="382" spans="1:8" s="1" customFormat="1" x14ac:dyDescent="0.25">
      <c r="A382" s="5" t="s">
        <v>251</v>
      </c>
      <c r="B382" s="4"/>
      <c r="C382" s="4"/>
      <c r="D382" s="4"/>
      <c r="H382" s="2"/>
    </row>
    <row r="383" spans="1:8" s="1" customFormat="1" x14ac:dyDescent="0.25">
      <c r="A383" s="5" t="s">
        <v>763</v>
      </c>
      <c r="B383" s="4"/>
      <c r="C383" s="4"/>
      <c r="D383" s="4"/>
      <c r="F383" s="6" t="s">
        <v>3</v>
      </c>
      <c r="G383" s="7" t="s">
        <v>4</v>
      </c>
      <c r="H383" s="2"/>
    </row>
    <row r="384" spans="1:8" s="1" customFormat="1" ht="7.5" customHeight="1" x14ac:dyDescent="0.25">
      <c r="H384" s="2"/>
    </row>
    <row r="385" spans="1:8" s="1" customFormat="1" ht="15" customHeight="1" x14ac:dyDescent="0.25">
      <c r="A385" s="8" t="s">
        <v>5</v>
      </c>
      <c r="B385" s="9" t="s">
        <v>6</v>
      </c>
      <c r="C385" s="9" t="s">
        <v>7</v>
      </c>
      <c r="D385" s="9" t="s">
        <v>8</v>
      </c>
      <c r="F385" s="32" t="s">
        <v>7</v>
      </c>
      <c r="G385" s="32" t="s">
        <v>7</v>
      </c>
      <c r="H385" s="11"/>
    </row>
    <row r="386" spans="1:8" ht="14.45" customHeight="1" x14ac:dyDescent="0.25">
      <c r="A386" s="15" t="s">
        <v>20</v>
      </c>
      <c r="B386" s="16" t="s">
        <v>543</v>
      </c>
      <c r="C386" s="26">
        <v>225800000</v>
      </c>
      <c r="D386" s="64" t="s">
        <v>829</v>
      </c>
      <c r="F386" s="14">
        <v>225600000</v>
      </c>
      <c r="G386" s="14">
        <f t="shared" ref="G386" si="9">C386-F386</f>
        <v>200000</v>
      </c>
    </row>
    <row r="387" spans="1:8" x14ac:dyDescent="0.25">
      <c r="A387" s="17" t="s">
        <v>20</v>
      </c>
      <c r="B387" s="18" t="s">
        <v>457</v>
      </c>
      <c r="C387" s="18">
        <v>226800000</v>
      </c>
      <c r="D387" s="66"/>
      <c r="F387" s="14">
        <v>226600000</v>
      </c>
      <c r="G387" s="14">
        <f t="shared" ref="G387:G449" si="10">C387-F387</f>
        <v>200000</v>
      </c>
    </row>
    <row r="388" spans="1:8" ht="14.45" customHeight="1" x14ac:dyDescent="0.25">
      <c r="A388" s="19" t="s">
        <v>541</v>
      </c>
      <c r="B388" s="20" t="s">
        <v>414</v>
      </c>
      <c r="C388" s="28">
        <v>214400000</v>
      </c>
      <c r="D388" s="64" t="s">
        <v>830</v>
      </c>
      <c r="F388" s="14">
        <v>214200000</v>
      </c>
      <c r="G388" s="14">
        <f t="shared" si="10"/>
        <v>200000</v>
      </c>
    </row>
    <row r="389" spans="1:8" x14ac:dyDescent="0.25">
      <c r="A389" s="15" t="s">
        <v>542</v>
      </c>
      <c r="B389" s="16" t="s">
        <v>373</v>
      </c>
      <c r="C389" s="26">
        <v>217600000</v>
      </c>
      <c r="D389" s="65"/>
      <c r="F389" s="14">
        <v>217400000</v>
      </c>
      <c r="G389" s="14">
        <f t="shared" si="10"/>
        <v>200000</v>
      </c>
    </row>
    <row r="390" spans="1:8" x14ac:dyDescent="0.25">
      <c r="A390" s="12" t="s">
        <v>540</v>
      </c>
      <c r="B390" s="13" t="s">
        <v>413</v>
      </c>
      <c r="C390" s="25">
        <v>221700000</v>
      </c>
      <c r="D390" s="65"/>
      <c r="F390" s="14">
        <v>221500000</v>
      </c>
      <c r="G390" s="14">
        <f t="shared" si="10"/>
        <v>200000</v>
      </c>
    </row>
    <row r="391" spans="1:8" ht="14.45" customHeight="1" x14ac:dyDescent="0.25">
      <c r="A391" s="12" t="s">
        <v>539</v>
      </c>
      <c r="B391" s="13" t="s">
        <v>374</v>
      </c>
      <c r="C391" s="25">
        <v>235600000</v>
      </c>
      <c r="D391" s="65"/>
      <c r="F391" s="14">
        <v>235400000</v>
      </c>
      <c r="G391" s="14">
        <f t="shared" si="10"/>
        <v>200000</v>
      </c>
    </row>
    <row r="392" spans="1:8" x14ac:dyDescent="0.25">
      <c r="A392" s="17" t="s">
        <v>375</v>
      </c>
      <c r="B392" s="18" t="s">
        <v>672</v>
      </c>
      <c r="C392" s="18">
        <v>236600000</v>
      </c>
      <c r="D392" s="66"/>
      <c r="F392" s="14">
        <v>236400000</v>
      </c>
      <c r="G392" s="14">
        <f t="shared" si="10"/>
        <v>200000</v>
      </c>
    </row>
    <row r="393" spans="1:8" x14ac:dyDescent="0.25">
      <c r="A393" s="52" t="s">
        <v>223</v>
      </c>
      <c r="B393" s="53" t="s">
        <v>598</v>
      </c>
      <c r="C393" s="53">
        <v>245000000</v>
      </c>
      <c r="D393" s="54" t="s">
        <v>868</v>
      </c>
      <c r="F393" s="14">
        <v>245000000</v>
      </c>
      <c r="G393" s="14">
        <f t="shared" si="10"/>
        <v>0</v>
      </c>
    </row>
    <row r="394" spans="1:8" x14ac:dyDescent="0.25">
      <c r="A394" s="21" t="s">
        <v>36</v>
      </c>
      <c r="B394" s="22" t="s">
        <v>378</v>
      </c>
      <c r="C394" s="29">
        <v>285100000</v>
      </c>
      <c r="D394" s="65" t="s">
        <v>713</v>
      </c>
      <c r="F394" s="14">
        <v>284900000</v>
      </c>
      <c r="G394" s="14">
        <f t="shared" si="10"/>
        <v>200000</v>
      </c>
    </row>
    <row r="395" spans="1:8" x14ac:dyDescent="0.25">
      <c r="A395" s="12" t="s">
        <v>38</v>
      </c>
      <c r="B395" s="13" t="s">
        <v>415</v>
      </c>
      <c r="C395" s="25">
        <v>299900000</v>
      </c>
      <c r="D395" s="65"/>
      <c r="F395" s="14">
        <v>299700000</v>
      </c>
      <c r="G395" s="14">
        <f t="shared" si="10"/>
        <v>200000</v>
      </c>
    </row>
    <row r="396" spans="1:8" x14ac:dyDescent="0.25">
      <c r="A396" s="12" t="s">
        <v>40</v>
      </c>
      <c r="B396" s="13" t="s">
        <v>416</v>
      </c>
      <c r="C396" s="25">
        <v>307800000</v>
      </c>
      <c r="D396" s="65"/>
      <c r="F396" s="14">
        <v>307600000</v>
      </c>
      <c r="G396" s="14">
        <f t="shared" si="10"/>
        <v>200000</v>
      </c>
    </row>
    <row r="397" spans="1:8" x14ac:dyDescent="0.25">
      <c r="A397" s="17" t="s">
        <v>42</v>
      </c>
      <c r="B397" s="18" t="s">
        <v>417</v>
      </c>
      <c r="C397" s="18">
        <v>322600000</v>
      </c>
      <c r="D397" s="66"/>
      <c r="F397" s="14">
        <v>322400000</v>
      </c>
      <c r="G397" s="14">
        <f t="shared" si="10"/>
        <v>200000</v>
      </c>
    </row>
    <row r="398" spans="1:8" x14ac:dyDescent="0.25">
      <c r="A398" s="19" t="s">
        <v>44</v>
      </c>
      <c r="B398" s="20" t="s">
        <v>419</v>
      </c>
      <c r="C398" s="28">
        <v>339500000</v>
      </c>
      <c r="D398" s="64" t="s">
        <v>438</v>
      </c>
      <c r="F398" s="14">
        <v>339300000</v>
      </c>
      <c r="G398" s="14">
        <f t="shared" si="10"/>
        <v>200000</v>
      </c>
    </row>
    <row r="399" spans="1:8" x14ac:dyDescent="0.25">
      <c r="A399" s="12" t="s">
        <v>44</v>
      </c>
      <c r="B399" s="13" t="s">
        <v>391</v>
      </c>
      <c r="C399" s="25">
        <v>341000000</v>
      </c>
      <c r="D399" s="65"/>
      <c r="F399" s="14">
        <v>340800000</v>
      </c>
      <c r="G399" s="14">
        <f t="shared" si="10"/>
        <v>200000</v>
      </c>
    </row>
    <row r="400" spans="1:8" x14ac:dyDescent="0.25">
      <c r="A400" s="12" t="s">
        <v>47</v>
      </c>
      <c r="B400" s="13" t="s">
        <v>379</v>
      </c>
      <c r="C400" s="25">
        <v>355400000</v>
      </c>
      <c r="D400" s="65"/>
      <c r="F400" s="14">
        <v>355200000</v>
      </c>
      <c r="G400" s="14">
        <f t="shared" si="10"/>
        <v>200000</v>
      </c>
    </row>
    <row r="401" spans="1:7" x14ac:dyDescent="0.25">
      <c r="A401" s="15" t="s">
        <v>47</v>
      </c>
      <c r="B401" s="16" t="s">
        <v>392</v>
      </c>
      <c r="C401" s="26">
        <v>356900000</v>
      </c>
      <c r="D401" s="65"/>
      <c r="F401" s="14">
        <v>356700000</v>
      </c>
      <c r="G401" s="14">
        <f t="shared" si="10"/>
        <v>200000</v>
      </c>
    </row>
    <row r="402" spans="1:7" x14ac:dyDescent="0.25">
      <c r="A402" s="15" t="s">
        <v>50</v>
      </c>
      <c r="B402" s="16" t="s">
        <v>418</v>
      </c>
      <c r="C402" s="26">
        <v>364600000</v>
      </c>
      <c r="D402" s="65"/>
      <c r="F402" s="14">
        <v>364400000</v>
      </c>
      <c r="G402" s="14">
        <f t="shared" si="10"/>
        <v>200000</v>
      </c>
    </row>
    <row r="403" spans="1:7" x14ac:dyDescent="0.25">
      <c r="A403" s="12" t="s">
        <v>53</v>
      </c>
      <c r="B403" s="13" t="s">
        <v>380</v>
      </c>
      <c r="C403" s="25">
        <v>387200000</v>
      </c>
      <c r="D403" s="65"/>
      <c r="F403" s="14">
        <v>387000000</v>
      </c>
      <c r="G403" s="14">
        <f t="shared" si="10"/>
        <v>200000</v>
      </c>
    </row>
    <row r="404" spans="1:7" x14ac:dyDescent="0.25">
      <c r="A404" s="12" t="s">
        <v>50</v>
      </c>
      <c r="B404" s="13" t="s">
        <v>381</v>
      </c>
      <c r="C404" s="25">
        <v>366100000</v>
      </c>
      <c r="D404" s="65"/>
      <c r="F404" s="14">
        <v>365900000</v>
      </c>
      <c r="G404" s="14">
        <f t="shared" si="10"/>
        <v>200000</v>
      </c>
    </row>
    <row r="405" spans="1:7" x14ac:dyDescent="0.25">
      <c r="A405" s="17" t="s">
        <v>53</v>
      </c>
      <c r="B405" s="18" t="s">
        <v>382</v>
      </c>
      <c r="C405" s="18">
        <v>388700000</v>
      </c>
      <c r="D405" s="66"/>
      <c r="F405" s="14">
        <v>388500000</v>
      </c>
      <c r="G405" s="14">
        <f t="shared" si="10"/>
        <v>200000</v>
      </c>
    </row>
    <row r="406" spans="1:7" x14ac:dyDescent="0.25">
      <c r="A406" s="19" t="s">
        <v>63</v>
      </c>
      <c r="B406" s="20" t="s">
        <v>393</v>
      </c>
      <c r="C406" s="28">
        <v>413000000</v>
      </c>
      <c r="D406" s="67" t="s">
        <v>712</v>
      </c>
      <c r="F406" s="14">
        <v>413000000</v>
      </c>
      <c r="G406" s="14">
        <f t="shared" si="10"/>
        <v>0</v>
      </c>
    </row>
    <row r="407" spans="1:7" x14ac:dyDescent="0.25">
      <c r="A407" s="12" t="s">
        <v>849</v>
      </c>
      <c r="B407" s="13" t="s">
        <v>383</v>
      </c>
      <c r="C407" s="25">
        <v>456100000</v>
      </c>
      <c r="D407" s="68"/>
      <c r="F407" s="14">
        <v>456100000</v>
      </c>
      <c r="G407" s="14">
        <f t="shared" si="10"/>
        <v>0</v>
      </c>
    </row>
    <row r="408" spans="1:7" x14ac:dyDescent="0.25">
      <c r="A408" s="12" t="s">
        <v>66</v>
      </c>
      <c r="B408" s="13" t="s">
        <v>385</v>
      </c>
      <c r="C408" s="25">
        <v>458600000</v>
      </c>
      <c r="D408" s="68"/>
      <c r="F408" s="14">
        <v>458600000</v>
      </c>
      <c r="G408" s="14">
        <f t="shared" si="10"/>
        <v>0</v>
      </c>
    </row>
    <row r="409" spans="1:7" x14ac:dyDescent="0.25">
      <c r="A409" s="15" t="s">
        <v>850</v>
      </c>
      <c r="B409" s="16" t="s">
        <v>384</v>
      </c>
      <c r="C409" s="26">
        <v>466000000</v>
      </c>
      <c r="D409" s="68"/>
      <c r="F409" s="14">
        <v>466000000</v>
      </c>
      <c r="G409" s="14">
        <f t="shared" si="10"/>
        <v>0</v>
      </c>
    </row>
    <row r="410" spans="1:7" x14ac:dyDescent="0.25">
      <c r="A410" s="15" t="s">
        <v>69</v>
      </c>
      <c r="B410" s="16" t="s">
        <v>386</v>
      </c>
      <c r="C410" s="26">
        <v>468500000</v>
      </c>
      <c r="D410" s="68"/>
      <c r="F410" s="14">
        <v>468500000</v>
      </c>
      <c r="G410" s="14">
        <f t="shared" si="10"/>
        <v>0</v>
      </c>
    </row>
    <row r="411" spans="1:7" x14ac:dyDescent="0.25">
      <c r="A411" s="12" t="s">
        <v>482</v>
      </c>
      <c r="B411" s="13" t="s">
        <v>557</v>
      </c>
      <c r="C411" s="25">
        <v>477500000</v>
      </c>
      <c r="D411" s="68"/>
      <c r="F411" s="14">
        <v>477500000</v>
      </c>
      <c r="G411" s="14">
        <f t="shared" si="10"/>
        <v>0</v>
      </c>
    </row>
    <row r="412" spans="1:7" ht="14.45" customHeight="1" x14ac:dyDescent="0.25">
      <c r="A412" s="12" t="s">
        <v>72</v>
      </c>
      <c r="B412" s="13" t="s">
        <v>560</v>
      </c>
      <c r="C412" s="25">
        <v>479900000</v>
      </c>
      <c r="D412" s="68"/>
      <c r="F412" s="14">
        <v>479900000</v>
      </c>
      <c r="G412" s="14">
        <f t="shared" si="10"/>
        <v>0</v>
      </c>
    </row>
    <row r="413" spans="1:7" x14ac:dyDescent="0.25">
      <c r="A413" s="15" t="s">
        <v>483</v>
      </c>
      <c r="B413" s="16" t="s">
        <v>559</v>
      </c>
      <c r="C413" s="26">
        <v>481400000</v>
      </c>
      <c r="D413" s="68"/>
      <c r="F413" s="14">
        <v>481400000</v>
      </c>
      <c r="G413" s="14">
        <f t="shared" si="10"/>
        <v>0</v>
      </c>
    </row>
    <row r="414" spans="1:7" x14ac:dyDescent="0.25">
      <c r="A414" s="12" t="s">
        <v>75</v>
      </c>
      <c r="B414" s="13" t="s">
        <v>558</v>
      </c>
      <c r="C414" s="25">
        <v>482400000</v>
      </c>
      <c r="D414" s="68"/>
      <c r="F414" s="14">
        <v>482400000</v>
      </c>
      <c r="G414" s="14">
        <f t="shared" si="10"/>
        <v>0</v>
      </c>
    </row>
    <row r="415" spans="1:7" x14ac:dyDescent="0.25">
      <c r="A415" s="12" t="s">
        <v>851</v>
      </c>
      <c r="B415" s="13" t="s">
        <v>420</v>
      </c>
      <c r="C415" s="25">
        <v>490000000</v>
      </c>
      <c r="D415" s="68"/>
      <c r="F415" s="14">
        <v>490000000</v>
      </c>
      <c r="G415" s="14">
        <f t="shared" si="10"/>
        <v>0</v>
      </c>
    </row>
    <row r="416" spans="1:7" x14ac:dyDescent="0.25">
      <c r="A416" s="12" t="s">
        <v>78</v>
      </c>
      <c r="B416" s="13" t="s">
        <v>423</v>
      </c>
      <c r="C416" s="25">
        <v>490000000</v>
      </c>
      <c r="D416" s="68"/>
      <c r="F416" s="14">
        <v>490000000</v>
      </c>
      <c r="G416" s="14">
        <f t="shared" si="10"/>
        <v>0</v>
      </c>
    </row>
    <row r="417" spans="1:7" x14ac:dyDescent="0.25">
      <c r="A417" s="15" t="s">
        <v>852</v>
      </c>
      <c r="B417" s="16" t="s">
        <v>422</v>
      </c>
      <c r="C417" s="26">
        <v>495000000</v>
      </c>
      <c r="D417" s="68"/>
      <c r="F417" s="14">
        <v>495000000</v>
      </c>
      <c r="G417" s="14">
        <f t="shared" si="10"/>
        <v>0</v>
      </c>
    </row>
    <row r="418" spans="1:7" x14ac:dyDescent="0.25">
      <c r="A418" s="15" t="s">
        <v>81</v>
      </c>
      <c r="B418" s="16" t="s">
        <v>421</v>
      </c>
      <c r="C418" s="26">
        <v>495000000</v>
      </c>
      <c r="D418" s="68"/>
      <c r="F418" s="14">
        <v>495000000</v>
      </c>
      <c r="G418" s="14">
        <f t="shared" si="10"/>
        <v>0</v>
      </c>
    </row>
    <row r="419" spans="1:7" x14ac:dyDescent="0.25">
      <c r="A419" s="12" t="s">
        <v>69</v>
      </c>
      <c r="B419" s="13" t="s">
        <v>267</v>
      </c>
      <c r="C419" s="25">
        <v>470700000</v>
      </c>
      <c r="D419" s="68"/>
      <c r="F419" s="14">
        <v>470700000</v>
      </c>
      <c r="G419" s="14">
        <f t="shared" si="10"/>
        <v>0</v>
      </c>
    </row>
    <row r="420" spans="1:7" x14ac:dyDescent="0.25">
      <c r="A420" s="17" t="s">
        <v>484</v>
      </c>
      <c r="B420" s="18" t="s">
        <v>268</v>
      </c>
      <c r="C420" s="18">
        <v>490100000</v>
      </c>
      <c r="D420" s="69"/>
      <c r="F420" s="14">
        <v>490100000</v>
      </c>
      <c r="G420" s="14">
        <f t="shared" si="10"/>
        <v>0</v>
      </c>
    </row>
    <row r="421" spans="1:7" x14ac:dyDescent="0.25">
      <c r="A421" s="21" t="s">
        <v>83</v>
      </c>
      <c r="B421" s="22" t="s">
        <v>271</v>
      </c>
      <c r="C421" s="29">
        <v>343800000</v>
      </c>
      <c r="D421" s="65" t="s">
        <v>831</v>
      </c>
      <c r="F421" s="14">
        <v>343800000</v>
      </c>
      <c r="G421" s="14">
        <f t="shared" si="10"/>
        <v>0</v>
      </c>
    </row>
    <row r="422" spans="1:7" x14ac:dyDescent="0.25">
      <c r="A422" s="12" t="s">
        <v>85</v>
      </c>
      <c r="B422" s="13" t="s">
        <v>272</v>
      </c>
      <c r="C422" s="25">
        <v>355000000</v>
      </c>
      <c r="D422" s="65"/>
      <c r="F422" s="14">
        <v>355000000</v>
      </c>
      <c r="G422" s="14">
        <f t="shared" si="10"/>
        <v>0</v>
      </c>
    </row>
    <row r="423" spans="1:7" x14ac:dyDescent="0.25">
      <c r="A423" s="12" t="s">
        <v>87</v>
      </c>
      <c r="B423" s="13" t="s">
        <v>275</v>
      </c>
      <c r="C423" s="25">
        <v>359600000</v>
      </c>
      <c r="D423" s="65"/>
      <c r="F423" s="14">
        <v>359600000</v>
      </c>
      <c r="G423" s="14">
        <f t="shared" si="10"/>
        <v>0</v>
      </c>
    </row>
    <row r="424" spans="1:7" x14ac:dyDescent="0.25">
      <c r="A424" s="17" t="s">
        <v>89</v>
      </c>
      <c r="B424" s="18" t="s">
        <v>276</v>
      </c>
      <c r="C424" s="18">
        <v>371100000</v>
      </c>
      <c r="D424" s="65"/>
      <c r="F424" s="14">
        <v>371100000</v>
      </c>
      <c r="G424" s="14">
        <f t="shared" si="10"/>
        <v>0</v>
      </c>
    </row>
    <row r="425" spans="1:7" x14ac:dyDescent="0.25">
      <c r="A425" s="21" t="s">
        <v>567</v>
      </c>
      <c r="B425" s="22" t="s">
        <v>561</v>
      </c>
      <c r="C425" s="29">
        <v>1979900000</v>
      </c>
      <c r="D425" s="64" t="s">
        <v>832</v>
      </c>
      <c r="F425" s="14">
        <v>1979900000</v>
      </c>
      <c r="G425" s="14">
        <f t="shared" si="10"/>
        <v>0</v>
      </c>
    </row>
    <row r="426" spans="1:7" x14ac:dyDescent="0.25">
      <c r="A426" s="17" t="s">
        <v>568</v>
      </c>
      <c r="B426" s="18" t="s">
        <v>562</v>
      </c>
      <c r="C426" s="18">
        <v>1983500000</v>
      </c>
      <c r="D426" s="65"/>
      <c r="F426" s="14">
        <v>1983500000</v>
      </c>
      <c r="G426" s="14">
        <f t="shared" si="10"/>
        <v>0</v>
      </c>
    </row>
    <row r="427" spans="1:7" ht="14.45" customHeight="1" x14ac:dyDescent="0.25">
      <c r="A427" s="19" t="s">
        <v>536</v>
      </c>
      <c r="B427" s="20" t="s">
        <v>277</v>
      </c>
      <c r="C427" s="28">
        <v>1853100000</v>
      </c>
      <c r="D427" s="65"/>
      <c r="F427" s="14">
        <v>1853100000</v>
      </c>
      <c r="G427" s="14">
        <f t="shared" si="10"/>
        <v>0</v>
      </c>
    </row>
    <row r="428" spans="1:7" x14ac:dyDescent="0.25">
      <c r="A428" s="17" t="s">
        <v>537</v>
      </c>
      <c r="B428" s="18" t="s">
        <v>278</v>
      </c>
      <c r="C428" s="18">
        <v>1856800000</v>
      </c>
      <c r="D428" s="66"/>
      <c r="F428" s="14">
        <v>1856800000</v>
      </c>
      <c r="G428" s="14">
        <f t="shared" si="10"/>
        <v>0</v>
      </c>
    </row>
    <row r="429" spans="1:7" x14ac:dyDescent="0.25">
      <c r="A429" s="21" t="s">
        <v>105</v>
      </c>
      <c r="B429" s="22" t="s">
        <v>563</v>
      </c>
      <c r="C429" s="29">
        <v>444400000</v>
      </c>
      <c r="D429" s="64" t="s">
        <v>833</v>
      </c>
      <c r="F429" s="14">
        <v>444400000</v>
      </c>
      <c r="G429" s="14">
        <f t="shared" si="10"/>
        <v>0</v>
      </c>
    </row>
    <row r="430" spans="1:7" x14ac:dyDescent="0.25">
      <c r="A430" s="12" t="s">
        <v>107</v>
      </c>
      <c r="B430" s="13" t="s">
        <v>387</v>
      </c>
      <c r="C430" s="25">
        <v>490000000</v>
      </c>
      <c r="D430" s="65"/>
      <c r="F430" s="14">
        <v>490000000</v>
      </c>
      <c r="G430" s="14">
        <f t="shared" si="10"/>
        <v>0</v>
      </c>
    </row>
    <row r="431" spans="1:7" x14ac:dyDescent="0.25">
      <c r="A431" s="12" t="s">
        <v>109</v>
      </c>
      <c r="B431" s="13" t="s">
        <v>388</v>
      </c>
      <c r="C431" s="25">
        <v>469800000</v>
      </c>
      <c r="D431" s="65"/>
      <c r="F431" s="14">
        <v>469800000</v>
      </c>
      <c r="G431" s="14">
        <f t="shared" si="10"/>
        <v>0</v>
      </c>
    </row>
    <row r="432" spans="1:7" x14ac:dyDescent="0.25">
      <c r="A432" s="17" t="s">
        <v>107</v>
      </c>
      <c r="B432" s="18" t="s">
        <v>424</v>
      </c>
      <c r="C432" s="18">
        <v>492000000</v>
      </c>
      <c r="D432" s="66"/>
      <c r="F432" s="14">
        <v>492000000</v>
      </c>
      <c r="G432" s="14">
        <f t="shared" si="10"/>
        <v>0</v>
      </c>
    </row>
    <row r="433" spans="1:7" x14ac:dyDescent="0.25">
      <c r="A433" s="21" t="s">
        <v>853</v>
      </c>
      <c r="B433" s="22" t="s">
        <v>684</v>
      </c>
      <c r="C433" s="29">
        <v>483000000</v>
      </c>
      <c r="D433" s="64" t="s">
        <v>834</v>
      </c>
      <c r="F433" s="14">
        <v>483000000</v>
      </c>
      <c r="G433" s="14">
        <f t="shared" si="10"/>
        <v>0</v>
      </c>
    </row>
    <row r="434" spans="1:7" x14ac:dyDescent="0.25">
      <c r="A434" s="15" t="s">
        <v>718</v>
      </c>
      <c r="B434" s="16" t="s">
        <v>685</v>
      </c>
      <c r="C434" s="26">
        <v>483000000</v>
      </c>
      <c r="D434" s="65"/>
      <c r="F434" s="14">
        <v>483000000</v>
      </c>
      <c r="G434" s="14">
        <f t="shared" si="10"/>
        <v>0</v>
      </c>
    </row>
    <row r="435" spans="1:7" x14ac:dyDescent="0.25">
      <c r="A435" s="12" t="s">
        <v>854</v>
      </c>
      <c r="B435" s="13" t="s">
        <v>686</v>
      </c>
      <c r="C435" s="25">
        <v>526000000</v>
      </c>
      <c r="D435" s="65"/>
      <c r="F435" s="14">
        <v>526000000</v>
      </c>
      <c r="G435" s="14">
        <f t="shared" si="10"/>
        <v>0</v>
      </c>
    </row>
    <row r="436" spans="1:7" x14ac:dyDescent="0.25">
      <c r="A436" s="12" t="s">
        <v>719</v>
      </c>
      <c r="B436" s="13" t="s">
        <v>687</v>
      </c>
      <c r="C436" s="25">
        <v>526900000</v>
      </c>
      <c r="D436" s="65"/>
      <c r="F436" s="14">
        <v>526900000</v>
      </c>
      <c r="G436" s="14">
        <f t="shared" si="10"/>
        <v>0</v>
      </c>
    </row>
    <row r="437" spans="1:7" ht="14.45" customHeight="1" x14ac:dyDescent="0.25">
      <c r="A437" s="15" t="s">
        <v>839</v>
      </c>
      <c r="B437" s="16" t="s">
        <v>690</v>
      </c>
      <c r="C437" s="26">
        <v>514400000</v>
      </c>
      <c r="D437" s="65"/>
      <c r="F437" s="14">
        <v>514400000</v>
      </c>
      <c r="G437" s="14">
        <f t="shared" si="10"/>
        <v>0</v>
      </c>
    </row>
    <row r="438" spans="1:7" x14ac:dyDescent="0.25">
      <c r="A438" s="12" t="s">
        <v>720</v>
      </c>
      <c r="B438" s="13" t="s">
        <v>691</v>
      </c>
      <c r="C438" s="25">
        <v>517400000</v>
      </c>
      <c r="D438" s="65"/>
      <c r="F438" s="14">
        <v>517400000</v>
      </c>
      <c r="G438" s="14">
        <f t="shared" si="10"/>
        <v>0</v>
      </c>
    </row>
    <row r="439" spans="1:7" x14ac:dyDescent="0.25">
      <c r="A439" s="12" t="s">
        <v>840</v>
      </c>
      <c r="B439" s="13" t="s">
        <v>692</v>
      </c>
      <c r="C439" s="25">
        <v>569500000</v>
      </c>
      <c r="D439" s="65"/>
      <c r="F439" s="14">
        <v>569500000</v>
      </c>
      <c r="G439" s="14">
        <f t="shared" si="10"/>
        <v>0</v>
      </c>
    </row>
    <row r="440" spans="1:7" x14ac:dyDescent="0.25">
      <c r="A440" s="12" t="s">
        <v>721</v>
      </c>
      <c r="B440" s="13" t="s">
        <v>693</v>
      </c>
      <c r="C440" s="25">
        <v>572400000</v>
      </c>
      <c r="D440" s="65"/>
      <c r="F440" s="14">
        <v>572400000</v>
      </c>
      <c r="G440" s="14">
        <f t="shared" si="10"/>
        <v>0</v>
      </c>
    </row>
    <row r="441" spans="1:7" x14ac:dyDescent="0.25">
      <c r="A441" s="15" t="s">
        <v>841</v>
      </c>
      <c r="B441" s="16" t="s">
        <v>694</v>
      </c>
      <c r="C441" s="26">
        <v>530000000</v>
      </c>
      <c r="D441" s="65"/>
      <c r="F441" s="14">
        <v>530000000</v>
      </c>
      <c r="G441" s="14">
        <f t="shared" si="10"/>
        <v>0</v>
      </c>
    </row>
    <row r="442" spans="1:7" x14ac:dyDescent="0.25">
      <c r="A442" s="15" t="s">
        <v>722</v>
      </c>
      <c r="B442" s="16" t="s">
        <v>695</v>
      </c>
      <c r="C442" s="26">
        <v>530000000</v>
      </c>
      <c r="D442" s="65"/>
      <c r="F442" s="14">
        <v>530000000</v>
      </c>
      <c r="G442" s="14">
        <f t="shared" si="10"/>
        <v>0</v>
      </c>
    </row>
    <row r="443" spans="1:7" x14ac:dyDescent="0.25">
      <c r="A443" s="12" t="s">
        <v>855</v>
      </c>
      <c r="B443" s="13" t="s">
        <v>696</v>
      </c>
      <c r="C443" s="25">
        <v>600000000</v>
      </c>
      <c r="D443" s="65"/>
      <c r="F443" s="14">
        <v>600000000</v>
      </c>
      <c r="G443" s="14">
        <f t="shared" si="10"/>
        <v>0</v>
      </c>
    </row>
    <row r="444" spans="1:7" x14ac:dyDescent="0.25">
      <c r="A444" s="12" t="s">
        <v>723</v>
      </c>
      <c r="B444" s="13" t="s">
        <v>697</v>
      </c>
      <c r="C444" s="25">
        <v>600000000</v>
      </c>
      <c r="D444" s="65"/>
      <c r="F444" s="14">
        <v>600000000</v>
      </c>
      <c r="G444" s="14">
        <f t="shared" si="10"/>
        <v>0</v>
      </c>
    </row>
    <row r="445" spans="1:7" x14ac:dyDescent="0.25">
      <c r="A445" s="15" t="s">
        <v>856</v>
      </c>
      <c r="B445" s="16" t="s">
        <v>698</v>
      </c>
      <c r="C445" s="26">
        <v>577900000</v>
      </c>
      <c r="D445" s="65"/>
      <c r="F445" s="14">
        <v>577900000</v>
      </c>
      <c r="G445" s="14">
        <f t="shared" si="10"/>
        <v>0</v>
      </c>
    </row>
    <row r="446" spans="1:7" ht="14.45" customHeight="1" x14ac:dyDescent="0.25">
      <c r="A446" s="12" t="s">
        <v>724</v>
      </c>
      <c r="B446" s="13" t="s">
        <v>699</v>
      </c>
      <c r="C446" s="25">
        <v>580800000</v>
      </c>
      <c r="D446" s="65"/>
      <c r="F446" s="14">
        <v>580800000</v>
      </c>
      <c r="G446" s="14">
        <f t="shared" si="10"/>
        <v>0</v>
      </c>
    </row>
    <row r="447" spans="1:7" x14ac:dyDescent="0.25">
      <c r="A447" s="12" t="s">
        <v>857</v>
      </c>
      <c r="B447" s="13" t="s">
        <v>700</v>
      </c>
      <c r="C447" s="25">
        <v>670000000</v>
      </c>
      <c r="D447" s="65"/>
      <c r="F447" s="14">
        <v>670000000</v>
      </c>
      <c r="G447" s="14">
        <f t="shared" si="10"/>
        <v>0</v>
      </c>
    </row>
    <row r="448" spans="1:7" x14ac:dyDescent="0.25">
      <c r="A448" s="12" t="s">
        <v>725</v>
      </c>
      <c r="B448" s="13" t="s">
        <v>701</v>
      </c>
      <c r="C448" s="25">
        <v>670000000</v>
      </c>
      <c r="D448" s="65"/>
      <c r="F448" s="14">
        <v>670000000</v>
      </c>
      <c r="G448" s="14">
        <f t="shared" si="10"/>
        <v>0</v>
      </c>
    </row>
    <row r="449" spans="1:7" x14ac:dyDescent="0.25">
      <c r="A449" s="15" t="s">
        <v>842</v>
      </c>
      <c r="B449" s="16" t="s">
        <v>702</v>
      </c>
      <c r="C449" s="26">
        <v>588000000</v>
      </c>
      <c r="D449" s="65"/>
      <c r="F449" s="14">
        <v>588000000</v>
      </c>
      <c r="G449" s="14">
        <f t="shared" si="10"/>
        <v>0</v>
      </c>
    </row>
    <row r="450" spans="1:7" ht="14.1" customHeight="1" x14ac:dyDescent="0.25">
      <c r="A450" s="15" t="s">
        <v>726</v>
      </c>
      <c r="B450" s="16" t="s">
        <v>703</v>
      </c>
      <c r="C450" s="26">
        <v>588000000</v>
      </c>
      <c r="D450" s="65"/>
      <c r="F450" s="14">
        <v>588000000</v>
      </c>
      <c r="G450" s="14">
        <f t="shared" ref="G450:G473" si="11">C450-F450</f>
        <v>0</v>
      </c>
    </row>
    <row r="451" spans="1:7" x14ac:dyDescent="0.25">
      <c r="A451" s="12" t="s">
        <v>858</v>
      </c>
      <c r="B451" s="13" t="s">
        <v>704</v>
      </c>
      <c r="C451" s="25">
        <v>654400000</v>
      </c>
      <c r="D451" s="65"/>
      <c r="F451" s="14">
        <v>654400000</v>
      </c>
      <c r="G451" s="14">
        <f t="shared" si="11"/>
        <v>0</v>
      </c>
    </row>
    <row r="452" spans="1:7" x14ac:dyDescent="0.25">
      <c r="A452" s="12" t="s">
        <v>727</v>
      </c>
      <c r="B452" s="13" t="s">
        <v>705</v>
      </c>
      <c r="C452" s="25">
        <v>657300000</v>
      </c>
      <c r="D452" s="65"/>
      <c r="F452" s="14">
        <v>657300000</v>
      </c>
      <c r="G452" s="14">
        <f t="shared" si="11"/>
        <v>0</v>
      </c>
    </row>
    <row r="453" spans="1:7" x14ac:dyDescent="0.25">
      <c r="A453" s="15" t="s">
        <v>843</v>
      </c>
      <c r="B453" s="16" t="s">
        <v>706</v>
      </c>
      <c r="C453" s="26">
        <v>658000000</v>
      </c>
      <c r="D453" s="65"/>
      <c r="F453" s="14">
        <v>658000000</v>
      </c>
      <c r="G453" s="14">
        <f t="shared" si="11"/>
        <v>0</v>
      </c>
    </row>
    <row r="454" spans="1:7" x14ac:dyDescent="0.25">
      <c r="A454" s="17" t="s">
        <v>728</v>
      </c>
      <c r="B454" s="18" t="s">
        <v>707</v>
      </c>
      <c r="C454" s="18">
        <v>658900000</v>
      </c>
      <c r="D454" s="66"/>
      <c r="F454" s="14">
        <v>658900000</v>
      </c>
      <c r="G454" s="14">
        <f t="shared" si="11"/>
        <v>0</v>
      </c>
    </row>
    <row r="455" spans="1:7" x14ac:dyDescent="0.25">
      <c r="A455" s="19" t="s">
        <v>538</v>
      </c>
      <c r="B455" s="20" t="s">
        <v>281</v>
      </c>
      <c r="C455" s="28">
        <v>673600000</v>
      </c>
      <c r="D455" s="64" t="s">
        <v>835</v>
      </c>
      <c r="F455" s="14">
        <v>673600000</v>
      </c>
      <c r="G455" s="14">
        <f t="shared" si="11"/>
        <v>0</v>
      </c>
    </row>
    <row r="456" spans="1:7" ht="14.1" customHeight="1" x14ac:dyDescent="0.25">
      <c r="A456" s="12" t="s">
        <v>859</v>
      </c>
      <c r="B456" s="13" t="s">
        <v>389</v>
      </c>
      <c r="C456" s="25">
        <v>483000000</v>
      </c>
      <c r="D456" s="65"/>
      <c r="F456" s="14">
        <v>483000000</v>
      </c>
      <c r="G456" s="14">
        <f t="shared" si="11"/>
        <v>0</v>
      </c>
    </row>
    <row r="457" spans="1:7" ht="14.1" customHeight="1" x14ac:dyDescent="0.25">
      <c r="A457" s="15" t="s">
        <v>367</v>
      </c>
      <c r="B457" s="16" t="s">
        <v>390</v>
      </c>
      <c r="C457" s="26">
        <v>483000000</v>
      </c>
      <c r="D457" s="65"/>
      <c r="F457" s="14">
        <v>483000000</v>
      </c>
      <c r="G457" s="14">
        <f t="shared" si="11"/>
        <v>0</v>
      </c>
    </row>
    <row r="458" spans="1:7" ht="14.1" customHeight="1" x14ac:dyDescent="0.25">
      <c r="A458" s="15" t="s">
        <v>860</v>
      </c>
      <c r="B458" s="16" t="s">
        <v>395</v>
      </c>
      <c r="C458" s="26">
        <v>526000000</v>
      </c>
      <c r="D458" s="65"/>
      <c r="F458" s="14">
        <v>526000000</v>
      </c>
      <c r="G458" s="14">
        <f t="shared" si="11"/>
        <v>0</v>
      </c>
    </row>
    <row r="459" spans="1:7" ht="14.1" customHeight="1" x14ac:dyDescent="0.25">
      <c r="A459" s="12" t="s">
        <v>368</v>
      </c>
      <c r="B459" s="13" t="s">
        <v>396</v>
      </c>
      <c r="C459" s="25">
        <v>526900000</v>
      </c>
      <c r="D459" s="65"/>
      <c r="F459" s="14">
        <v>526900000</v>
      </c>
      <c r="G459" s="14">
        <f t="shared" si="11"/>
        <v>0</v>
      </c>
    </row>
    <row r="460" spans="1:7" x14ac:dyDescent="0.25">
      <c r="A460" s="12" t="s">
        <v>861</v>
      </c>
      <c r="B460" s="13" t="s">
        <v>426</v>
      </c>
      <c r="C460" s="25">
        <v>514400000</v>
      </c>
      <c r="D460" s="65"/>
      <c r="F460" s="14">
        <v>514400000</v>
      </c>
      <c r="G460" s="14">
        <f t="shared" si="11"/>
        <v>0</v>
      </c>
    </row>
    <row r="461" spans="1:7" x14ac:dyDescent="0.25">
      <c r="A461" s="15" t="s">
        <v>372</v>
      </c>
      <c r="B461" s="16" t="s">
        <v>427</v>
      </c>
      <c r="C461" s="26">
        <v>517400000</v>
      </c>
      <c r="D461" s="65"/>
      <c r="F461" s="14">
        <v>517400000</v>
      </c>
      <c r="G461" s="14">
        <f t="shared" si="11"/>
        <v>0</v>
      </c>
    </row>
    <row r="462" spans="1:7" x14ac:dyDescent="0.25">
      <c r="A462" s="12" t="s">
        <v>862</v>
      </c>
      <c r="B462" s="13" t="s">
        <v>433</v>
      </c>
      <c r="C462" s="25">
        <v>600000000</v>
      </c>
      <c r="D462" s="65"/>
      <c r="F462" s="14">
        <v>600000000</v>
      </c>
      <c r="G462" s="14">
        <f t="shared" si="11"/>
        <v>0</v>
      </c>
    </row>
    <row r="463" spans="1:7" x14ac:dyDescent="0.25">
      <c r="A463" s="12" t="s">
        <v>370</v>
      </c>
      <c r="B463" s="13" t="s">
        <v>430</v>
      </c>
      <c r="C463" s="25">
        <v>600000000</v>
      </c>
      <c r="D463" s="65"/>
      <c r="F463" s="14">
        <v>600000000</v>
      </c>
      <c r="G463" s="14">
        <f t="shared" si="11"/>
        <v>0</v>
      </c>
    </row>
    <row r="464" spans="1:7" x14ac:dyDescent="0.25">
      <c r="A464" s="12" t="s">
        <v>863</v>
      </c>
      <c r="B464" s="13" t="s">
        <v>425</v>
      </c>
      <c r="C464" s="25">
        <v>577900000</v>
      </c>
      <c r="D464" s="65"/>
      <c r="F464" s="14">
        <v>577900000</v>
      </c>
      <c r="G464" s="14">
        <f t="shared" si="11"/>
        <v>0</v>
      </c>
    </row>
    <row r="465" spans="1:7" x14ac:dyDescent="0.25">
      <c r="A465" s="15" t="s">
        <v>837</v>
      </c>
      <c r="B465" s="16" t="s">
        <v>440</v>
      </c>
      <c r="C465" s="26">
        <v>588000000</v>
      </c>
      <c r="D465" s="65"/>
      <c r="F465" s="14">
        <v>588000000</v>
      </c>
      <c r="G465" s="14">
        <f t="shared" si="11"/>
        <v>0</v>
      </c>
    </row>
    <row r="466" spans="1:7" x14ac:dyDescent="0.25">
      <c r="A466" s="15" t="s">
        <v>864</v>
      </c>
      <c r="B466" s="16" t="s">
        <v>431</v>
      </c>
      <c r="C466" s="26">
        <v>530000000</v>
      </c>
      <c r="D466" s="65"/>
      <c r="F466" s="14">
        <v>530000000</v>
      </c>
      <c r="G466" s="14">
        <f t="shared" si="11"/>
        <v>0</v>
      </c>
    </row>
    <row r="467" spans="1:7" x14ac:dyDescent="0.25">
      <c r="A467" s="12" t="s">
        <v>369</v>
      </c>
      <c r="B467" s="13" t="s">
        <v>428</v>
      </c>
      <c r="C467" s="25">
        <v>530000000</v>
      </c>
      <c r="D467" s="65"/>
      <c r="F467" s="14">
        <v>530000000</v>
      </c>
      <c r="G467" s="14">
        <f t="shared" si="11"/>
        <v>0</v>
      </c>
    </row>
    <row r="468" spans="1:7" x14ac:dyDescent="0.25">
      <c r="A468" s="12" t="s">
        <v>865</v>
      </c>
      <c r="B468" s="13" t="s">
        <v>432</v>
      </c>
      <c r="C468" s="25">
        <v>670000000</v>
      </c>
      <c r="D468" s="65"/>
      <c r="F468" s="14">
        <v>670000000</v>
      </c>
      <c r="G468" s="14">
        <f t="shared" si="11"/>
        <v>0</v>
      </c>
    </row>
    <row r="469" spans="1:7" x14ac:dyDescent="0.25">
      <c r="A469" s="15" t="s">
        <v>371</v>
      </c>
      <c r="B469" s="16" t="s">
        <v>429</v>
      </c>
      <c r="C469" s="26">
        <v>670000000</v>
      </c>
      <c r="D469" s="65"/>
      <c r="F469" s="14">
        <v>670000000</v>
      </c>
      <c r="G469" s="14">
        <f t="shared" si="11"/>
        <v>0</v>
      </c>
    </row>
    <row r="470" spans="1:7" x14ac:dyDescent="0.25">
      <c r="A470" s="12" t="s">
        <v>866</v>
      </c>
      <c r="B470" s="13" t="s">
        <v>443</v>
      </c>
      <c r="C470" s="25">
        <v>654400000</v>
      </c>
      <c r="D470" s="65"/>
      <c r="F470" s="14">
        <v>654400000</v>
      </c>
      <c r="G470" s="14">
        <f t="shared" si="11"/>
        <v>0</v>
      </c>
    </row>
    <row r="471" spans="1:7" x14ac:dyDescent="0.25">
      <c r="A471" s="12" t="s">
        <v>123</v>
      </c>
      <c r="B471" s="13" t="s">
        <v>441</v>
      </c>
      <c r="C471" s="25">
        <v>657300000</v>
      </c>
      <c r="D471" s="65"/>
      <c r="F471" s="14">
        <v>657300000</v>
      </c>
      <c r="G471" s="14">
        <f t="shared" si="11"/>
        <v>0</v>
      </c>
    </row>
    <row r="472" spans="1:7" x14ac:dyDescent="0.25">
      <c r="A472" s="17" t="s">
        <v>838</v>
      </c>
      <c r="B472" s="18" t="s">
        <v>442</v>
      </c>
      <c r="C472" s="18">
        <v>658000000</v>
      </c>
      <c r="D472" s="66"/>
      <c r="F472" s="14">
        <v>658000000</v>
      </c>
      <c r="G472" s="14">
        <f t="shared" si="11"/>
        <v>0</v>
      </c>
    </row>
    <row r="473" spans="1:7" ht="30" x14ac:dyDescent="0.25">
      <c r="A473" s="48" t="s">
        <v>867</v>
      </c>
      <c r="B473" s="49" t="s">
        <v>283</v>
      </c>
      <c r="C473" s="49">
        <v>720700000</v>
      </c>
      <c r="D473" s="35" t="s">
        <v>836</v>
      </c>
      <c r="E473" s="42"/>
      <c r="F473" s="50">
        <v>720500000</v>
      </c>
      <c r="G473" s="50">
        <f t="shared" si="11"/>
        <v>200000</v>
      </c>
    </row>
    <row r="474" spans="1:7" x14ac:dyDescent="0.25">
      <c r="A474" s="23" t="s">
        <v>790</v>
      </c>
      <c r="B474" s="1"/>
      <c r="C474" s="1"/>
      <c r="D474" s="1"/>
    </row>
    <row r="475" spans="1:7" x14ac:dyDescent="0.25">
      <c r="A475" s="23" t="s">
        <v>572</v>
      </c>
      <c r="B475" s="1"/>
      <c r="C475" s="1"/>
      <c r="D475" s="1"/>
    </row>
    <row r="476" spans="1:7" x14ac:dyDescent="0.25">
      <c r="A476" s="23" t="s">
        <v>647</v>
      </c>
      <c r="B476" s="1"/>
      <c r="C476" s="1"/>
      <c r="D476" s="1"/>
    </row>
    <row r="477" spans="1:7" x14ac:dyDescent="0.25">
      <c r="A477" s="1" t="s">
        <v>648</v>
      </c>
      <c r="B477" s="1"/>
      <c r="C477" s="1"/>
      <c r="D477" s="1"/>
    </row>
    <row r="478" spans="1:7" x14ac:dyDescent="0.25">
      <c r="A478" s="24" t="s">
        <v>649</v>
      </c>
      <c r="B478" s="1"/>
      <c r="C478" s="1"/>
      <c r="D478" s="1"/>
    </row>
    <row r="479" spans="1:7" s="33" customFormat="1" x14ac:dyDescent="0.25"/>
    <row r="480" spans="1:7" s="33" customFormat="1" x14ac:dyDescent="0.25"/>
    <row r="481" s="33" customFormat="1" x14ac:dyDescent="0.25"/>
    <row r="482" s="33" customFormat="1" x14ac:dyDescent="0.25"/>
    <row r="483" s="33" customFormat="1" x14ac:dyDescent="0.25"/>
    <row r="484" s="33" customFormat="1" x14ac:dyDescent="0.25"/>
    <row r="485" s="33" customFormat="1" x14ac:dyDescent="0.25"/>
    <row r="486" s="33" customFormat="1" x14ac:dyDescent="0.25"/>
    <row r="487" s="33" customFormat="1" x14ac:dyDescent="0.25"/>
    <row r="488" s="33" customFormat="1" x14ac:dyDescent="0.25"/>
    <row r="489" s="33" customFormat="1" x14ac:dyDescent="0.25"/>
    <row r="490" s="33" customFormat="1" x14ac:dyDescent="0.25"/>
    <row r="491" s="33" customFormat="1" x14ac:dyDescent="0.25"/>
    <row r="492" s="33" customFormat="1" x14ac:dyDescent="0.25"/>
    <row r="493" s="33" customFormat="1" x14ac:dyDescent="0.25"/>
    <row r="494" s="33" customFormat="1" x14ac:dyDescent="0.25"/>
    <row r="495" s="33" customFormat="1" x14ac:dyDescent="0.25"/>
    <row r="496" s="33" customFormat="1" x14ac:dyDescent="0.25"/>
    <row r="497" s="33" customFormat="1" x14ac:dyDescent="0.25"/>
    <row r="498" s="33" customFormat="1" x14ac:dyDescent="0.25"/>
    <row r="499" s="33" customFormat="1" x14ac:dyDescent="0.25"/>
    <row r="500" s="33" customFormat="1" x14ac:dyDescent="0.25"/>
    <row r="501" s="33" customFormat="1" x14ac:dyDescent="0.25"/>
    <row r="502" s="33" customFormat="1" x14ac:dyDescent="0.25"/>
    <row r="503" s="33" customFormat="1" x14ac:dyDescent="0.25"/>
    <row r="504" s="33" customFormat="1" x14ac:dyDescent="0.25"/>
    <row r="505" s="33" customFormat="1" x14ac:dyDescent="0.25"/>
    <row r="506" s="33" customFormat="1" x14ac:dyDescent="0.25"/>
    <row r="507" s="33" customFormat="1" x14ac:dyDescent="0.25"/>
    <row r="508" s="33" customFormat="1" x14ac:dyDescent="0.25"/>
    <row r="509" s="33" customFormat="1" x14ac:dyDescent="0.25"/>
    <row r="510" s="33" customFormat="1" x14ac:dyDescent="0.25"/>
  </sheetData>
  <mergeCells count="30">
    <mergeCell ref="D388:D392"/>
    <mergeCell ref="D394:D397"/>
    <mergeCell ref="D273:D274"/>
    <mergeCell ref="D238:D240"/>
    <mergeCell ref="D241:D242"/>
    <mergeCell ref="D243:D245"/>
    <mergeCell ref="D386:D387"/>
    <mergeCell ref="D246:D248"/>
    <mergeCell ref="D256:D257"/>
    <mergeCell ref="D253:D255"/>
    <mergeCell ref="D249:D252"/>
    <mergeCell ref="D267:D272"/>
    <mergeCell ref="D258:D266"/>
    <mergeCell ref="D364:D370"/>
    <mergeCell ref="D361:D363"/>
    <mergeCell ref="D346:D360"/>
    <mergeCell ref="D455:D472"/>
    <mergeCell ref="D433:D454"/>
    <mergeCell ref="D398:D405"/>
    <mergeCell ref="D406:D420"/>
    <mergeCell ref="D429:D432"/>
    <mergeCell ref="D421:D424"/>
    <mergeCell ref="D425:D428"/>
    <mergeCell ref="D298:D305"/>
    <mergeCell ref="D286:D297"/>
    <mergeCell ref="D340:D345"/>
    <mergeCell ref="D338:D339"/>
    <mergeCell ref="D330:D337"/>
    <mergeCell ref="D314:D329"/>
    <mergeCell ref="D306:D313"/>
  </mergeCells>
  <printOptions horizontalCentered="1"/>
  <pageMargins left="0.7" right="0.7" top="0.75" bottom="0.75" header="0.3" footer="0.3"/>
  <pageSetup paperSize="9" scale="42" fitToHeight="0" orientation="portrait" r:id="rId1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902D5F2-F71B-464F-8AAB-23C54C2E719B}">
  <sheetPr codeName="Sheet25">
    <tabColor rgb="FF92D050"/>
    <pageSetUpPr fitToPage="1"/>
  </sheetPr>
  <dimension ref="A1:H510"/>
  <sheetViews>
    <sheetView showGridLines="0" zoomScale="74" zoomScaleNormal="74" zoomScaleSheetLayoutView="55" workbookViewId="0">
      <pane xSplit="2" ySplit="11" topLeftCell="C12" activePane="bottomRight" state="frozen"/>
      <selection activeCell="A323" sqref="A323"/>
      <selection pane="topRight" activeCell="A323" sqref="A323"/>
      <selection pane="bottomLeft" activeCell="A323" sqref="A323"/>
      <selection pane="bottomRight" activeCell="A323" sqref="A323"/>
    </sheetView>
  </sheetViews>
  <sheetFormatPr defaultColWidth="9.140625" defaultRowHeight="15" x14ac:dyDescent="0.25"/>
  <cols>
    <col min="1" max="1" width="77.42578125" style="2" bestFit="1" customWidth="1"/>
    <col min="2" max="2" width="18.7109375" style="2" bestFit="1" customWidth="1"/>
    <col min="3" max="3" width="15.85546875" style="2" customWidth="1"/>
    <col min="4" max="4" width="56.28515625" style="2" customWidth="1"/>
    <col min="5" max="5" width="4.5703125" style="2" customWidth="1"/>
    <col min="6" max="7" width="14.7109375" style="2" customWidth="1"/>
    <col min="8" max="8" width="4.7109375" style="2" customWidth="1"/>
    <col min="9" max="9" width="37.42578125" style="2" bestFit="1" customWidth="1"/>
    <col min="10" max="10" width="14.85546875" style="2" bestFit="1" customWidth="1"/>
    <col min="11" max="16384" width="9.140625" style="2"/>
  </cols>
  <sheetData>
    <row r="1" spans="1:8" x14ac:dyDescent="0.25">
      <c r="A1" s="1"/>
      <c r="B1" s="1"/>
      <c r="C1" s="1"/>
      <c r="D1" s="1"/>
    </row>
    <row r="2" spans="1:8" x14ac:dyDescent="0.25">
      <c r="A2" s="1"/>
      <c r="B2" s="1"/>
      <c r="C2" s="1"/>
      <c r="D2" s="1"/>
    </row>
    <row r="3" spans="1:8" s="1" customFormat="1" x14ac:dyDescent="0.25">
      <c r="A3" s="3" t="s">
        <v>0</v>
      </c>
      <c r="B3" s="4"/>
      <c r="C3" s="4"/>
      <c r="D3" s="4"/>
      <c r="H3" s="2"/>
    </row>
    <row r="4" spans="1:8" s="1" customFormat="1" x14ac:dyDescent="0.25">
      <c r="A4" s="4" t="s">
        <v>893</v>
      </c>
      <c r="B4" s="4"/>
      <c r="C4" s="4"/>
      <c r="D4" s="4"/>
      <c r="H4" s="2"/>
    </row>
    <row r="5" spans="1:8" s="1" customFormat="1" ht="7.5" customHeight="1" x14ac:dyDescent="0.25">
      <c r="H5" s="2"/>
    </row>
    <row r="6" spans="1:8" s="1" customFormat="1" x14ac:dyDescent="0.25">
      <c r="A6" s="5" t="s">
        <v>1</v>
      </c>
      <c r="B6" s="4"/>
      <c r="C6" s="4"/>
      <c r="D6" s="4"/>
      <c r="H6" s="2"/>
    </row>
    <row r="7" spans="1:8" s="1" customFormat="1" x14ac:dyDescent="0.25">
      <c r="A7" s="5" t="s">
        <v>439</v>
      </c>
      <c r="B7" s="4"/>
      <c r="C7" s="4"/>
      <c r="D7" s="4"/>
      <c r="H7" s="2"/>
    </row>
    <row r="8" spans="1:8" s="1" customFormat="1" x14ac:dyDescent="0.25">
      <c r="A8" s="5" t="s">
        <v>252</v>
      </c>
      <c r="B8" s="4"/>
      <c r="C8" s="4"/>
      <c r="D8" s="4"/>
      <c r="H8" s="2"/>
    </row>
    <row r="9" spans="1:8" s="1" customFormat="1" x14ac:dyDescent="0.25">
      <c r="A9" s="5" t="s">
        <v>892</v>
      </c>
      <c r="B9" s="4"/>
      <c r="C9" s="4"/>
      <c r="D9" s="4"/>
      <c r="F9" s="6" t="s">
        <v>3</v>
      </c>
      <c r="G9" s="7" t="s">
        <v>4</v>
      </c>
      <c r="H9" s="2"/>
    </row>
    <row r="10" spans="1:8" s="1" customFormat="1" ht="7.5" customHeight="1" x14ac:dyDescent="0.25">
      <c r="H10" s="2"/>
    </row>
    <row r="11" spans="1:8" s="1" customFormat="1" ht="15" customHeight="1" x14ac:dyDescent="0.25">
      <c r="A11" s="8" t="s">
        <v>5</v>
      </c>
      <c r="B11" s="9" t="s">
        <v>6</v>
      </c>
      <c r="C11" s="9" t="s">
        <v>7</v>
      </c>
      <c r="D11" s="9" t="s">
        <v>8</v>
      </c>
      <c r="F11" s="10" t="s">
        <v>7</v>
      </c>
      <c r="G11" s="10" t="s">
        <v>7</v>
      </c>
      <c r="H11" s="11"/>
    </row>
    <row r="12" spans="1:8" x14ac:dyDescent="0.25">
      <c r="A12" s="15" t="s">
        <v>460</v>
      </c>
      <c r="B12" s="16" t="s">
        <v>9</v>
      </c>
      <c r="C12" s="26">
        <v>423100000</v>
      </c>
      <c r="D12" s="22"/>
      <c r="F12" s="14">
        <v>422900000</v>
      </c>
      <c r="G12" s="14">
        <f>C12-F12</f>
        <v>200000</v>
      </c>
    </row>
    <row r="13" spans="1:8" x14ac:dyDescent="0.25">
      <c r="A13" s="17" t="s">
        <v>461</v>
      </c>
      <c r="B13" s="18" t="s">
        <v>10</v>
      </c>
      <c r="C13" s="18">
        <v>446200000</v>
      </c>
      <c r="D13" s="22"/>
      <c r="F13" s="14">
        <v>446000000</v>
      </c>
      <c r="G13" s="14">
        <f t="shared" ref="G13:G76" si="0">C13-F13</f>
        <v>200000</v>
      </c>
    </row>
    <row r="14" spans="1:8" x14ac:dyDescent="0.25">
      <c r="A14" s="19" t="s">
        <v>462</v>
      </c>
      <c r="B14" s="20" t="s">
        <v>11</v>
      </c>
      <c r="C14" s="28">
        <v>627900000</v>
      </c>
      <c r="D14" s="22"/>
      <c r="F14" s="14">
        <v>627700000</v>
      </c>
      <c r="G14" s="14">
        <f t="shared" si="0"/>
        <v>200000</v>
      </c>
    </row>
    <row r="15" spans="1:8" x14ac:dyDescent="0.25">
      <c r="A15" s="12" t="s">
        <v>463</v>
      </c>
      <c r="B15" s="13" t="s">
        <v>12</v>
      </c>
      <c r="C15" s="25">
        <v>631000000</v>
      </c>
      <c r="D15" s="22"/>
      <c r="F15" s="14">
        <v>630800000</v>
      </c>
      <c r="G15" s="14">
        <f t="shared" si="0"/>
        <v>200000</v>
      </c>
    </row>
    <row r="16" spans="1:8" x14ac:dyDescent="0.25">
      <c r="A16" s="15" t="s">
        <v>465</v>
      </c>
      <c r="B16" s="16" t="s">
        <v>13</v>
      </c>
      <c r="C16" s="26">
        <v>682200000</v>
      </c>
      <c r="D16" s="22"/>
      <c r="F16" s="14">
        <v>682000000</v>
      </c>
      <c r="G16" s="14">
        <f t="shared" si="0"/>
        <v>200000</v>
      </c>
    </row>
    <row r="17" spans="1:7" x14ac:dyDescent="0.25">
      <c r="A17" s="12" t="s">
        <v>464</v>
      </c>
      <c r="B17" s="13" t="s">
        <v>14</v>
      </c>
      <c r="C17" s="25">
        <v>685300000</v>
      </c>
      <c r="D17" s="22"/>
      <c r="F17" s="14">
        <v>685100000</v>
      </c>
      <c r="G17" s="14">
        <f t="shared" si="0"/>
        <v>200000</v>
      </c>
    </row>
    <row r="18" spans="1:7" x14ac:dyDescent="0.25">
      <c r="A18" s="12" t="s">
        <v>759</v>
      </c>
      <c r="B18" s="13" t="s">
        <v>760</v>
      </c>
      <c r="C18" s="25">
        <v>689500000</v>
      </c>
      <c r="D18" s="22"/>
      <c r="F18" s="14">
        <v>689500000</v>
      </c>
      <c r="G18" s="14">
        <f t="shared" si="0"/>
        <v>0</v>
      </c>
    </row>
    <row r="19" spans="1:7" x14ac:dyDescent="0.25">
      <c r="A19" s="17" t="s">
        <v>761</v>
      </c>
      <c r="B19" s="18" t="s">
        <v>762</v>
      </c>
      <c r="C19" s="18">
        <v>692500000</v>
      </c>
      <c r="D19" s="22"/>
      <c r="F19" s="14">
        <v>692500000</v>
      </c>
      <c r="G19" s="14">
        <f t="shared" si="0"/>
        <v>0</v>
      </c>
    </row>
    <row r="20" spans="1:7" x14ac:dyDescent="0.25">
      <c r="A20" s="19" t="s">
        <v>466</v>
      </c>
      <c r="B20" s="20" t="s">
        <v>444</v>
      </c>
      <c r="C20" s="28">
        <v>638900000</v>
      </c>
      <c r="D20" s="22"/>
      <c r="F20" s="14">
        <v>638900000</v>
      </c>
      <c r="G20" s="14">
        <f t="shared" si="0"/>
        <v>0</v>
      </c>
    </row>
    <row r="21" spans="1:7" x14ac:dyDescent="0.25">
      <c r="A21" s="12" t="s">
        <v>468</v>
      </c>
      <c r="B21" s="13" t="s">
        <v>445</v>
      </c>
      <c r="C21" s="25">
        <v>642000000</v>
      </c>
      <c r="D21" s="22"/>
      <c r="F21" s="14">
        <v>642000000</v>
      </c>
      <c r="G21" s="14">
        <f t="shared" si="0"/>
        <v>0</v>
      </c>
    </row>
    <row r="22" spans="1:7" x14ac:dyDescent="0.25">
      <c r="A22" s="15" t="s">
        <v>467</v>
      </c>
      <c r="B22" s="16" t="s">
        <v>446</v>
      </c>
      <c r="C22" s="26">
        <v>680900000</v>
      </c>
      <c r="D22" s="22"/>
      <c r="F22" s="14">
        <v>680900000</v>
      </c>
      <c r="G22" s="14">
        <f t="shared" si="0"/>
        <v>0</v>
      </c>
    </row>
    <row r="23" spans="1:7" x14ac:dyDescent="0.25">
      <c r="A23" s="17" t="s">
        <v>469</v>
      </c>
      <c r="B23" s="18" t="s">
        <v>447</v>
      </c>
      <c r="C23" s="18">
        <v>685900000</v>
      </c>
      <c r="D23" s="22"/>
      <c r="F23" s="14">
        <v>685900000</v>
      </c>
      <c r="G23" s="14">
        <f t="shared" si="0"/>
        <v>0</v>
      </c>
    </row>
    <row r="24" spans="1:7" x14ac:dyDescent="0.25">
      <c r="A24" s="19" t="s">
        <v>888</v>
      </c>
      <c r="B24" s="20" t="s">
        <v>889</v>
      </c>
      <c r="C24" s="28">
        <v>893000000</v>
      </c>
      <c r="D24" s="22"/>
      <c r="F24" s="14">
        <v>893000000</v>
      </c>
      <c r="G24" s="14">
        <f t="shared" si="0"/>
        <v>0</v>
      </c>
    </row>
    <row r="25" spans="1:7" x14ac:dyDescent="0.25">
      <c r="A25" s="12" t="s">
        <v>890</v>
      </c>
      <c r="B25" s="13" t="s">
        <v>891</v>
      </c>
      <c r="C25" s="25">
        <v>896000000</v>
      </c>
      <c r="D25" s="22"/>
      <c r="F25" s="14">
        <v>896000000</v>
      </c>
      <c r="G25" s="14">
        <f t="shared" si="0"/>
        <v>0</v>
      </c>
    </row>
    <row r="26" spans="1:7" x14ac:dyDescent="0.25">
      <c r="A26" s="15" t="s">
        <v>17</v>
      </c>
      <c r="B26" s="16" t="s">
        <v>448</v>
      </c>
      <c r="C26" s="26">
        <v>1013100000</v>
      </c>
      <c r="D26" s="22"/>
      <c r="F26" s="14">
        <v>1012900000</v>
      </c>
      <c r="G26" s="14">
        <f t="shared" si="0"/>
        <v>200000</v>
      </c>
    </row>
    <row r="27" spans="1:7" x14ac:dyDescent="0.25">
      <c r="A27" s="17" t="s">
        <v>449</v>
      </c>
      <c r="B27" s="18" t="s">
        <v>450</v>
      </c>
      <c r="C27" s="18">
        <v>1016100000</v>
      </c>
      <c r="D27" s="22"/>
      <c r="F27" s="14">
        <v>1015900000</v>
      </c>
      <c r="G27" s="14">
        <f t="shared" si="0"/>
        <v>200000</v>
      </c>
    </row>
    <row r="28" spans="1:7" x14ac:dyDescent="0.25">
      <c r="A28" s="19" t="s">
        <v>18</v>
      </c>
      <c r="B28" s="20" t="s">
        <v>19</v>
      </c>
      <c r="C28" s="28">
        <v>213600000</v>
      </c>
      <c r="D28" s="22"/>
      <c r="F28" s="14">
        <v>213400000</v>
      </c>
      <c r="G28" s="14">
        <f t="shared" si="0"/>
        <v>200000</v>
      </c>
    </row>
    <row r="29" spans="1:7" x14ac:dyDescent="0.25">
      <c r="A29" s="12" t="s">
        <v>20</v>
      </c>
      <c r="B29" s="13" t="s">
        <v>21</v>
      </c>
      <c r="C29" s="25">
        <v>221200000</v>
      </c>
      <c r="D29" s="22"/>
      <c r="F29" s="14">
        <v>221000000</v>
      </c>
      <c r="G29" s="14">
        <f t="shared" si="0"/>
        <v>200000</v>
      </c>
    </row>
    <row r="30" spans="1:7" x14ac:dyDescent="0.25">
      <c r="A30" s="15" t="s">
        <v>22</v>
      </c>
      <c r="B30" s="16" t="s">
        <v>23</v>
      </c>
      <c r="C30" s="26">
        <v>237300000</v>
      </c>
      <c r="D30" s="22"/>
      <c r="F30" s="14">
        <v>237100000</v>
      </c>
      <c r="G30" s="14">
        <f t="shared" si="0"/>
        <v>200000</v>
      </c>
    </row>
    <row r="31" spans="1:7" x14ac:dyDescent="0.25">
      <c r="A31" s="17" t="s">
        <v>451</v>
      </c>
      <c r="B31" s="18" t="s">
        <v>452</v>
      </c>
      <c r="C31" s="18">
        <v>241200000</v>
      </c>
      <c r="D31" s="22"/>
      <c r="F31" s="14">
        <v>241000000</v>
      </c>
      <c r="G31" s="14">
        <f t="shared" si="0"/>
        <v>200000</v>
      </c>
    </row>
    <row r="32" spans="1:7" x14ac:dyDescent="0.25">
      <c r="A32" s="19" t="s">
        <v>24</v>
      </c>
      <c r="B32" s="20" t="s">
        <v>25</v>
      </c>
      <c r="C32" s="28">
        <v>288200000</v>
      </c>
      <c r="D32" s="22"/>
      <c r="F32" s="14">
        <v>288000000</v>
      </c>
      <c r="G32" s="14">
        <f t="shared" si="0"/>
        <v>200000</v>
      </c>
    </row>
    <row r="33" spans="1:7" x14ac:dyDescent="0.25">
      <c r="A33" s="12" t="s">
        <v>26</v>
      </c>
      <c r="B33" s="13" t="s">
        <v>27</v>
      </c>
      <c r="C33" s="25">
        <v>291200000</v>
      </c>
      <c r="D33" s="22"/>
      <c r="F33" s="14">
        <v>291000000</v>
      </c>
      <c r="G33" s="14">
        <f t="shared" si="0"/>
        <v>200000</v>
      </c>
    </row>
    <row r="34" spans="1:7" x14ac:dyDescent="0.25">
      <c r="A34" s="15" t="s">
        <v>28</v>
      </c>
      <c r="B34" s="16" t="s">
        <v>29</v>
      </c>
      <c r="C34" s="26">
        <v>303200000</v>
      </c>
      <c r="D34" s="22"/>
      <c r="F34" s="14">
        <v>303000000</v>
      </c>
      <c r="G34" s="14">
        <f t="shared" si="0"/>
        <v>200000</v>
      </c>
    </row>
    <row r="35" spans="1:7" x14ac:dyDescent="0.25">
      <c r="A35" s="12" t="s">
        <v>30</v>
      </c>
      <c r="B35" s="13" t="s">
        <v>31</v>
      </c>
      <c r="C35" s="25">
        <v>306200000</v>
      </c>
      <c r="D35" s="22"/>
      <c r="F35" s="14">
        <v>306000000</v>
      </c>
      <c r="G35" s="14">
        <f t="shared" si="0"/>
        <v>200000</v>
      </c>
    </row>
    <row r="36" spans="1:7" x14ac:dyDescent="0.25">
      <c r="A36" s="12" t="s">
        <v>791</v>
      </c>
      <c r="B36" s="13" t="s">
        <v>453</v>
      </c>
      <c r="C36" s="25">
        <v>277200000</v>
      </c>
      <c r="D36" s="22"/>
      <c r="F36" s="14">
        <v>277000000</v>
      </c>
      <c r="G36" s="14">
        <f t="shared" si="0"/>
        <v>200000</v>
      </c>
    </row>
    <row r="37" spans="1:7" x14ac:dyDescent="0.25">
      <c r="A37" s="15" t="s">
        <v>792</v>
      </c>
      <c r="B37" s="16" t="s">
        <v>454</v>
      </c>
      <c r="C37" s="26">
        <v>279700000</v>
      </c>
      <c r="D37" s="22"/>
      <c r="F37" s="14">
        <v>279500000</v>
      </c>
      <c r="G37" s="14">
        <f t="shared" si="0"/>
        <v>200000</v>
      </c>
    </row>
    <row r="38" spans="1:7" x14ac:dyDescent="0.25">
      <c r="A38" s="12" t="s">
        <v>793</v>
      </c>
      <c r="B38" s="13" t="s">
        <v>455</v>
      </c>
      <c r="C38" s="25">
        <v>293600000</v>
      </c>
      <c r="D38" s="22"/>
      <c r="F38" s="14">
        <v>293400000</v>
      </c>
      <c r="G38" s="14">
        <f t="shared" si="0"/>
        <v>200000</v>
      </c>
    </row>
    <row r="39" spans="1:7" x14ac:dyDescent="0.25">
      <c r="A39" s="17" t="s">
        <v>794</v>
      </c>
      <c r="B39" s="18" t="s">
        <v>456</v>
      </c>
      <c r="C39" s="18">
        <v>296200000</v>
      </c>
      <c r="D39" s="22"/>
      <c r="F39" s="14">
        <v>296000000</v>
      </c>
      <c r="G39" s="14">
        <f t="shared" si="0"/>
        <v>200000</v>
      </c>
    </row>
    <row r="40" spans="1:7" x14ac:dyDescent="0.25">
      <c r="A40" s="21" t="s">
        <v>470</v>
      </c>
      <c r="B40" s="22" t="s">
        <v>32</v>
      </c>
      <c r="C40" s="29">
        <v>215400000</v>
      </c>
      <c r="D40" s="22"/>
      <c r="F40" s="14">
        <v>215200000</v>
      </c>
      <c r="G40" s="14">
        <f t="shared" si="0"/>
        <v>200000</v>
      </c>
    </row>
    <row r="41" spans="1:7" x14ac:dyDescent="0.25">
      <c r="A41" s="12" t="s">
        <v>377</v>
      </c>
      <c r="B41" s="13" t="s">
        <v>33</v>
      </c>
      <c r="C41" s="25">
        <v>218600000</v>
      </c>
      <c r="D41" s="22"/>
      <c r="F41" s="14">
        <v>218400000</v>
      </c>
      <c r="G41" s="14">
        <f t="shared" si="0"/>
        <v>200000</v>
      </c>
    </row>
    <row r="42" spans="1:7" x14ac:dyDescent="0.25">
      <c r="A42" s="12" t="s">
        <v>376</v>
      </c>
      <c r="B42" s="13" t="s">
        <v>34</v>
      </c>
      <c r="C42" s="25">
        <v>222700000</v>
      </c>
      <c r="D42" s="22"/>
      <c r="F42" s="14">
        <v>222500000</v>
      </c>
      <c r="G42" s="14">
        <f t="shared" si="0"/>
        <v>200000</v>
      </c>
    </row>
    <row r="43" spans="1:7" x14ac:dyDescent="0.25">
      <c r="A43" s="17" t="s">
        <v>375</v>
      </c>
      <c r="B43" s="18" t="s">
        <v>35</v>
      </c>
      <c r="C43" s="18">
        <v>236600000</v>
      </c>
      <c r="D43" s="22"/>
      <c r="F43" s="14">
        <v>236400000</v>
      </c>
      <c r="G43" s="14">
        <f t="shared" si="0"/>
        <v>200000</v>
      </c>
    </row>
    <row r="44" spans="1:7" x14ac:dyDescent="0.25">
      <c r="A44" s="19" t="s">
        <v>36</v>
      </c>
      <c r="B44" s="20" t="s">
        <v>37</v>
      </c>
      <c r="C44" s="28">
        <v>286100000</v>
      </c>
      <c r="D44" s="22"/>
      <c r="F44" s="14">
        <v>285900000</v>
      </c>
      <c r="G44" s="14">
        <f t="shared" si="0"/>
        <v>200000</v>
      </c>
    </row>
    <row r="45" spans="1:7" x14ac:dyDescent="0.25">
      <c r="A45" s="12" t="s">
        <v>38</v>
      </c>
      <c r="B45" s="13" t="s">
        <v>39</v>
      </c>
      <c r="C45" s="25">
        <v>300900000</v>
      </c>
      <c r="D45" s="22"/>
      <c r="F45" s="14">
        <v>300700000</v>
      </c>
      <c r="G45" s="14">
        <f t="shared" si="0"/>
        <v>200000</v>
      </c>
    </row>
    <row r="46" spans="1:7" x14ac:dyDescent="0.25">
      <c r="A46" s="15" t="s">
        <v>40</v>
      </c>
      <c r="B46" s="16" t="s">
        <v>41</v>
      </c>
      <c r="C46" s="26">
        <v>308800000</v>
      </c>
      <c r="D46" s="22"/>
      <c r="F46" s="14">
        <v>308600000</v>
      </c>
      <c r="G46" s="14">
        <f t="shared" si="0"/>
        <v>200000</v>
      </c>
    </row>
    <row r="47" spans="1:7" x14ac:dyDescent="0.25">
      <c r="A47" s="17" t="s">
        <v>42</v>
      </c>
      <c r="B47" s="18" t="s">
        <v>43</v>
      </c>
      <c r="C47" s="18">
        <v>323600000</v>
      </c>
      <c r="D47" s="22"/>
      <c r="F47" s="14">
        <v>323400000</v>
      </c>
      <c r="G47" s="14">
        <f t="shared" si="0"/>
        <v>200000</v>
      </c>
    </row>
    <row r="48" spans="1:7" x14ac:dyDescent="0.25">
      <c r="A48" s="19" t="s">
        <v>44</v>
      </c>
      <c r="B48" s="20" t="s">
        <v>45</v>
      </c>
      <c r="C48" s="28">
        <v>340500000</v>
      </c>
      <c r="D48" s="22"/>
      <c r="F48" s="14">
        <v>340300000</v>
      </c>
      <c r="G48" s="14">
        <f t="shared" si="0"/>
        <v>200000</v>
      </c>
    </row>
    <row r="49" spans="1:7" x14ac:dyDescent="0.25">
      <c r="A49" s="12" t="s">
        <v>471</v>
      </c>
      <c r="B49" s="13" t="s">
        <v>46</v>
      </c>
      <c r="C49" s="25">
        <v>342000000</v>
      </c>
      <c r="D49" s="22"/>
      <c r="F49" s="14">
        <v>341800000</v>
      </c>
      <c r="G49" s="14">
        <f t="shared" si="0"/>
        <v>200000</v>
      </c>
    </row>
    <row r="50" spans="1:7" x14ac:dyDescent="0.25">
      <c r="A50" s="15" t="s">
        <v>472</v>
      </c>
      <c r="B50" s="16" t="s">
        <v>48</v>
      </c>
      <c r="C50" s="26">
        <v>356400000</v>
      </c>
      <c r="D50" s="22"/>
      <c r="F50" s="14">
        <v>356200000</v>
      </c>
      <c r="G50" s="14">
        <f t="shared" si="0"/>
        <v>200000</v>
      </c>
    </row>
    <row r="51" spans="1:7" x14ac:dyDescent="0.25">
      <c r="A51" s="12" t="s">
        <v>473</v>
      </c>
      <c r="B51" s="13" t="s">
        <v>49</v>
      </c>
      <c r="C51" s="25">
        <v>357900000</v>
      </c>
      <c r="D51" s="22"/>
      <c r="F51" s="14">
        <v>357700000</v>
      </c>
      <c r="G51" s="14">
        <f t="shared" si="0"/>
        <v>200000</v>
      </c>
    </row>
    <row r="52" spans="1:7" x14ac:dyDescent="0.25">
      <c r="A52" s="12" t="s">
        <v>50</v>
      </c>
      <c r="B52" s="13" t="s">
        <v>51</v>
      </c>
      <c r="C52" s="25">
        <v>365600000</v>
      </c>
      <c r="D52" s="22"/>
      <c r="F52" s="14">
        <v>365400000</v>
      </c>
      <c r="G52" s="14">
        <f t="shared" si="0"/>
        <v>200000</v>
      </c>
    </row>
    <row r="53" spans="1:7" x14ac:dyDescent="0.25">
      <c r="A53" s="15" t="s">
        <v>474</v>
      </c>
      <c r="B53" s="16" t="s">
        <v>52</v>
      </c>
      <c r="C53" s="26">
        <v>367100000</v>
      </c>
      <c r="D53" s="22"/>
      <c r="F53" s="14">
        <v>366900000</v>
      </c>
      <c r="G53" s="14">
        <f t="shared" si="0"/>
        <v>200000</v>
      </c>
    </row>
    <row r="54" spans="1:7" x14ac:dyDescent="0.25">
      <c r="A54" s="12" t="s">
        <v>53</v>
      </c>
      <c r="B54" s="13" t="s">
        <v>54</v>
      </c>
      <c r="C54" s="25">
        <v>388200000</v>
      </c>
      <c r="D54" s="22"/>
      <c r="F54" s="14">
        <v>388000000</v>
      </c>
      <c r="G54" s="14">
        <f t="shared" si="0"/>
        <v>200000</v>
      </c>
    </row>
    <row r="55" spans="1:7" x14ac:dyDescent="0.25">
      <c r="A55" s="17" t="s">
        <v>475</v>
      </c>
      <c r="B55" s="18" t="s">
        <v>55</v>
      </c>
      <c r="C55" s="18">
        <v>389700000</v>
      </c>
      <c r="D55" s="22"/>
      <c r="F55" s="14">
        <v>389500000</v>
      </c>
      <c r="G55" s="14">
        <f t="shared" si="0"/>
        <v>200000</v>
      </c>
    </row>
    <row r="56" spans="1:7" x14ac:dyDescent="0.25">
      <c r="A56" s="21" t="s">
        <v>476</v>
      </c>
      <c r="B56" s="22" t="s">
        <v>57</v>
      </c>
      <c r="C56" s="29">
        <v>387500000</v>
      </c>
      <c r="D56" s="22"/>
      <c r="F56" s="14">
        <v>387500000</v>
      </c>
      <c r="G56" s="14">
        <f t="shared" si="0"/>
        <v>0</v>
      </c>
    </row>
    <row r="57" spans="1:7" x14ac:dyDescent="0.25">
      <c r="A57" s="12" t="s">
        <v>477</v>
      </c>
      <c r="B57" s="13" t="s">
        <v>58</v>
      </c>
      <c r="C57" s="25">
        <v>391500000</v>
      </c>
      <c r="D57" s="22"/>
      <c r="F57" s="14">
        <v>391500000</v>
      </c>
      <c r="G57" s="14">
        <f t="shared" si="0"/>
        <v>0</v>
      </c>
    </row>
    <row r="58" spans="1:7" x14ac:dyDescent="0.25">
      <c r="A58" s="12" t="s">
        <v>478</v>
      </c>
      <c r="B58" s="13" t="s">
        <v>59</v>
      </c>
      <c r="C58" s="25">
        <v>394300000</v>
      </c>
      <c r="D58" s="22"/>
      <c r="F58" s="14">
        <v>394300000</v>
      </c>
      <c r="G58" s="14">
        <f t="shared" si="0"/>
        <v>0</v>
      </c>
    </row>
    <row r="59" spans="1:7" x14ac:dyDescent="0.25">
      <c r="A59" s="17" t="s">
        <v>479</v>
      </c>
      <c r="B59" s="18" t="s">
        <v>60</v>
      </c>
      <c r="C59" s="18">
        <v>398300000</v>
      </c>
      <c r="D59" s="22"/>
      <c r="F59" s="14">
        <v>398300000</v>
      </c>
      <c r="G59" s="14">
        <f t="shared" si="0"/>
        <v>0</v>
      </c>
    </row>
    <row r="60" spans="1:7" x14ac:dyDescent="0.25">
      <c r="A60" s="19" t="s">
        <v>61</v>
      </c>
      <c r="B60" s="20" t="s">
        <v>62</v>
      </c>
      <c r="C60" s="28">
        <v>401000000</v>
      </c>
      <c r="D60" s="22"/>
      <c r="F60" s="14">
        <v>401000000</v>
      </c>
      <c r="G60" s="14">
        <f t="shared" si="0"/>
        <v>0</v>
      </c>
    </row>
    <row r="61" spans="1:7" x14ac:dyDescent="0.25">
      <c r="A61" s="12" t="s">
        <v>63</v>
      </c>
      <c r="B61" s="13" t="s">
        <v>64</v>
      </c>
      <c r="C61" s="25">
        <v>413000000</v>
      </c>
      <c r="D61" s="22"/>
      <c r="F61" s="14">
        <v>413000000</v>
      </c>
      <c r="G61" s="14">
        <f t="shared" si="0"/>
        <v>0</v>
      </c>
    </row>
    <row r="62" spans="1:7" x14ac:dyDescent="0.25">
      <c r="A62" s="15" t="s">
        <v>480</v>
      </c>
      <c r="B62" s="16" t="s">
        <v>65</v>
      </c>
      <c r="C62" s="26">
        <v>457100000</v>
      </c>
      <c r="D62" s="22"/>
      <c r="F62" s="14">
        <v>457100000</v>
      </c>
      <c r="G62" s="14">
        <f t="shared" si="0"/>
        <v>0</v>
      </c>
    </row>
    <row r="63" spans="1:7" x14ac:dyDescent="0.25">
      <c r="A63" s="15" t="s">
        <v>66</v>
      </c>
      <c r="B63" s="16" t="s">
        <v>67</v>
      </c>
      <c r="C63" s="26">
        <v>459600000</v>
      </c>
      <c r="D63" s="22"/>
      <c r="F63" s="14">
        <v>459600000</v>
      </c>
      <c r="G63" s="14">
        <f t="shared" si="0"/>
        <v>0</v>
      </c>
    </row>
    <row r="64" spans="1:7" x14ac:dyDescent="0.25">
      <c r="A64" s="12" t="s">
        <v>481</v>
      </c>
      <c r="B64" s="13" t="s">
        <v>68</v>
      </c>
      <c r="C64" s="25">
        <v>466500000</v>
      </c>
      <c r="D64" s="22"/>
      <c r="F64" s="14">
        <v>466500000</v>
      </c>
      <c r="G64" s="14">
        <f t="shared" si="0"/>
        <v>0</v>
      </c>
    </row>
    <row r="65" spans="1:7" x14ac:dyDescent="0.25">
      <c r="A65" s="17" t="s">
        <v>69</v>
      </c>
      <c r="B65" s="18" t="s">
        <v>70</v>
      </c>
      <c r="C65" s="18">
        <v>469500000</v>
      </c>
      <c r="D65" s="22"/>
      <c r="F65" s="14">
        <v>469500000</v>
      </c>
      <c r="G65" s="14">
        <f t="shared" si="0"/>
        <v>0</v>
      </c>
    </row>
    <row r="66" spans="1:7" x14ac:dyDescent="0.25">
      <c r="A66" s="21" t="s">
        <v>482</v>
      </c>
      <c r="B66" s="22" t="s">
        <v>71</v>
      </c>
      <c r="C66" s="29">
        <v>478500000</v>
      </c>
      <c r="D66" s="22"/>
      <c r="F66" s="14">
        <v>478500000</v>
      </c>
      <c r="G66" s="14">
        <f t="shared" si="0"/>
        <v>0</v>
      </c>
    </row>
    <row r="67" spans="1:7" x14ac:dyDescent="0.25">
      <c r="A67" s="12" t="s">
        <v>72</v>
      </c>
      <c r="B67" s="13" t="s">
        <v>73</v>
      </c>
      <c r="C67" s="25">
        <v>480900000</v>
      </c>
      <c r="D67" s="22"/>
      <c r="F67" s="14">
        <v>480900000</v>
      </c>
      <c r="G67" s="14">
        <f t="shared" si="0"/>
        <v>0</v>
      </c>
    </row>
    <row r="68" spans="1:7" x14ac:dyDescent="0.25">
      <c r="A68" s="12" t="s">
        <v>483</v>
      </c>
      <c r="B68" s="13" t="s">
        <v>74</v>
      </c>
      <c r="C68" s="25">
        <v>482400000</v>
      </c>
      <c r="D68" s="22"/>
      <c r="F68" s="14">
        <v>482400000</v>
      </c>
      <c r="G68" s="14">
        <f t="shared" si="0"/>
        <v>0</v>
      </c>
    </row>
    <row r="69" spans="1:7" x14ac:dyDescent="0.25">
      <c r="A69" s="15" t="s">
        <v>75</v>
      </c>
      <c r="B69" s="16" t="s">
        <v>76</v>
      </c>
      <c r="C69" s="26">
        <v>483400000</v>
      </c>
      <c r="D69" s="22"/>
      <c r="F69" s="14">
        <v>483400000</v>
      </c>
      <c r="G69" s="14">
        <f t="shared" si="0"/>
        <v>0</v>
      </c>
    </row>
    <row r="70" spans="1:7" x14ac:dyDescent="0.25">
      <c r="A70" s="12" t="s">
        <v>484</v>
      </c>
      <c r="B70" s="13" t="s">
        <v>77</v>
      </c>
      <c r="C70" s="25">
        <v>490000000</v>
      </c>
      <c r="D70" s="22"/>
      <c r="F70" s="14">
        <v>490000000</v>
      </c>
      <c r="G70" s="14">
        <f t="shared" si="0"/>
        <v>0</v>
      </c>
    </row>
    <row r="71" spans="1:7" x14ac:dyDescent="0.25">
      <c r="A71" s="12" t="s">
        <v>78</v>
      </c>
      <c r="B71" s="13" t="s">
        <v>79</v>
      </c>
      <c r="C71" s="25">
        <v>490300000</v>
      </c>
      <c r="D71" s="22"/>
      <c r="F71" s="14">
        <v>490300000</v>
      </c>
      <c r="G71" s="14">
        <f t="shared" si="0"/>
        <v>0</v>
      </c>
    </row>
    <row r="72" spans="1:7" x14ac:dyDescent="0.25">
      <c r="A72" s="15" t="s">
        <v>485</v>
      </c>
      <c r="B72" s="16" t="s">
        <v>80</v>
      </c>
      <c r="C72" s="26">
        <v>495000000</v>
      </c>
      <c r="D72" s="22"/>
      <c r="F72" s="14">
        <v>495000000</v>
      </c>
      <c r="G72" s="14">
        <f t="shared" si="0"/>
        <v>0</v>
      </c>
    </row>
    <row r="73" spans="1:7" x14ac:dyDescent="0.25">
      <c r="A73" s="17" t="s">
        <v>81</v>
      </c>
      <c r="B73" s="18" t="s">
        <v>82</v>
      </c>
      <c r="C73" s="18">
        <v>495000000</v>
      </c>
      <c r="D73" s="22"/>
      <c r="F73" s="14">
        <v>495000000</v>
      </c>
      <c r="G73" s="14">
        <f t="shared" si="0"/>
        <v>0</v>
      </c>
    </row>
    <row r="74" spans="1:7" x14ac:dyDescent="0.25">
      <c r="A74" s="19" t="s">
        <v>486</v>
      </c>
      <c r="B74" s="20" t="s">
        <v>84</v>
      </c>
      <c r="C74" s="28">
        <v>344800000</v>
      </c>
      <c r="D74" s="22"/>
      <c r="F74" s="14">
        <v>344800000</v>
      </c>
      <c r="G74" s="14">
        <f t="shared" si="0"/>
        <v>0</v>
      </c>
    </row>
    <row r="75" spans="1:7" x14ac:dyDescent="0.25">
      <c r="A75" s="15" t="s">
        <v>487</v>
      </c>
      <c r="B75" s="16" t="s">
        <v>86</v>
      </c>
      <c r="C75" s="26">
        <v>356000000</v>
      </c>
      <c r="D75" s="22"/>
      <c r="F75" s="14">
        <v>356000000</v>
      </c>
      <c r="G75" s="14">
        <f t="shared" si="0"/>
        <v>0</v>
      </c>
    </row>
    <row r="76" spans="1:7" x14ac:dyDescent="0.25">
      <c r="A76" s="12" t="s">
        <v>488</v>
      </c>
      <c r="B76" s="13" t="s">
        <v>88</v>
      </c>
      <c r="C76" s="25">
        <v>360600000</v>
      </c>
      <c r="D76" s="22"/>
      <c r="F76" s="14">
        <v>360600000</v>
      </c>
      <c r="G76" s="14">
        <f t="shared" si="0"/>
        <v>0</v>
      </c>
    </row>
    <row r="77" spans="1:7" x14ac:dyDescent="0.25">
      <c r="A77" s="17" t="s">
        <v>489</v>
      </c>
      <c r="B77" s="18" t="s">
        <v>90</v>
      </c>
      <c r="C77" s="18">
        <v>372100000</v>
      </c>
      <c r="D77" s="22"/>
      <c r="F77" s="14">
        <v>372100000</v>
      </c>
      <c r="G77" s="14">
        <f t="shared" ref="G77:G140" si="1">C77-F77</f>
        <v>0</v>
      </c>
    </row>
    <row r="78" spans="1:7" x14ac:dyDescent="0.25">
      <c r="A78" s="21" t="s">
        <v>91</v>
      </c>
      <c r="B78" s="22" t="s">
        <v>92</v>
      </c>
      <c r="C78" s="29">
        <v>672800000</v>
      </c>
      <c r="D78" s="22"/>
      <c r="F78" s="14">
        <v>672600000</v>
      </c>
      <c r="G78" s="14">
        <f t="shared" si="1"/>
        <v>200000</v>
      </c>
    </row>
    <row r="79" spans="1:7" x14ac:dyDescent="0.25">
      <c r="A79" s="17" t="s">
        <v>209</v>
      </c>
      <c r="B79" s="18" t="s">
        <v>93</v>
      </c>
      <c r="C79" s="18">
        <v>675800000</v>
      </c>
      <c r="D79" s="22"/>
      <c r="F79" s="14">
        <v>675600000</v>
      </c>
      <c r="G79" s="14">
        <f t="shared" si="1"/>
        <v>200000</v>
      </c>
    </row>
    <row r="80" spans="1:7" x14ac:dyDescent="0.25">
      <c r="A80" s="19" t="s">
        <v>94</v>
      </c>
      <c r="B80" s="20" t="s">
        <v>95</v>
      </c>
      <c r="C80" s="28">
        <v>1911100000</v>
      </c>
      <c r="D80" s="22"/>
      <c r="F80" s="14">
        <v>1911100000</v>
      </c>
      <c r="G80" s="14">
        <f t="shared" si="1"/>
        <v>0</v>
      </c>
    </row>
    <row r="81" spans="1:7" x14ac:dyDescent="0.25">
      <c r="A81" s="12" t="s">
        <v>96</v>
      </c>
      <c r="B81" s="13" t="s">
        <v>97</v>
      </c>
      <c r="C81" s="25">
        <v>1914700000</v>
      </c>
      <c r="D81" s="22"/>
      <c r="F81" s="14">
        <v>1914700000</v>
      </c>
      <c r="G81" s="14">
        <f t="shared" si="1"/>
        <v>0</v>
      </c>
    </row>
    <row r="82" spans="1:7" x14ac:dyDescent="0.25">
      <c r="A82" s="15" t="s">
        <v>99</v>
      </c>
      <c r="B82" s="16" t="s">
        <v>100</v>
      </c>
      <c r="C82" s="26">
        <v>1692900000</v>
      </c>
      <c r="D82" s="22"/>
      <c r="F82" s="14">
        <v>1692900000</v>
      </c>
      <c r="G82" s="14">
        <f t="shared" si="1"/>
        <v>0</v>
      </c>
    </row>
    <row r="83" spans="1:7" x14ac:dyDescent="0.25">
      <c r="A83" s="12" t="s">
        <v>490</v>
      </c>
      <c r="B83" s="13" t="s">
        <v>101</v>
      </c>
      <c r="C83" s="25">
        <v>1696500000</v>
      </c>
      <c r="D83" s="22"/>
      <c r="F83" s="14">
        <v>1696500000</v>
      </c>
      <c r="G83" s="14">
        <f t="shared" si="1"/>
        <v>0</v>
      </c>
    </row>
    <row r="84" spans="1:7" x14ac:dyDescent="0.25">
      <c r="A84" s="12" t="s">
        <v>102</v>
      </c>
      <c r="B84" s="13" t="s">
        <v>103</v>
      </c>
      <c r="C84" s="25">
        <v>1777100000</v>
      </c>
      <c r="D84" s="22"/>
      <c r="F84" s="14">
        <v>1777100000</v>
      </c>
      <c r="G84" s="14">
        <f t="shared" si="1"/>
        <v>0</v>
      </c>
    </row>
    <row r="85" spans="1:7" x14ac:dyDescent="0.25">
      <c r="A85" s="17" t="s">
        <v>491</v>
      </c>
      <c r="B85" s="18" t="s">
        <v>104</v>
      </c>
      <c r="C85" s="18">
        <v>1780700000</v>
      </c>
      <c r="D85" s="22"/>
      <c r="F85" s="14">
        <v>1780700000</v>
      </c>
      <c r="G85" s="14">
        <f t="shared" si="1"/>
        <v>0</v>
      </c>
    </row>
    <row r="86" spans="1:7" x14ac:dyDescent="0.25">
      <c r="A86" s="19" t="s">
        <v>105</v>
      </c>
      <c r="B86" s="20" t="s">
        <v>106</v>
      </c>
      <c r="C86" s="28">
        <v>445400000</v>
      </c>
      <c r="D86" s="22"/>
      <c r="F86" s="14">
        <v>445400000</v>
      </c>
      <c r="G86" s="14">
        <f t="shared" si="1"/>
        <v>0</v>
      </c>
    </row>
    <row r="87" spans="1:7" x14ac:dyDescent="0.25">
      <c r="A87" s="12" t="s">
        <v>107</v>
      </c>
      <c r="B87" s="13" t="s">
        <v>108</v>
      </c>
      <c r="C87" s="25">
        <v>490000000</v>
      </c>
      <c r="D87" s="22"/>
      <c r="F87" s="14">
        <v>490000000</v>
      </c>
      <c r="G87" s="14">
        <f t="shared" si="1"/>
        <v>0</v>
      </c>
    </row>
    <row r="88" spans="1:7" x14ac:dyDescent="0.25">
      <c r="A88" s="17" t="s">
        <v>109</v>
      </c>
      <c r="B88" s="18" t="s">
        <v>110</v>
      </c>
      <c r="C88" s="18">
        <v>470800000</v>
      </c>
      <c r="D88" s="22"/>
      <c r="F88" s="14">
        <v>470800000</v>
      </c>
      <c r="G88" s="14">
        <f t="shared" si="1"/>
        <v>0</v>
      </c>
    </row>
    <row r="89" spans="1:7" x14ac:dyDescent="0.25">
      <c r="A89" s="19" t="s">
        <v>492</v>
      </c>
      <c r="B89" s="20" t="s">
        <v>111</v>
      </c>
      <c r="C89" s="28">
        <v>483000000</v>
      </c>
      <c r="D89" s="22"/>
      <c r="F89" s="14">
        <v>483000000</v>
      </c>
      <c r="G89" s="14">
        <f t="shared" si="1"/>
        <v>0</v>
      </c>
    </row>
    <row r="90" spans="1:7" x14ac:dyDescent="0.25">
      <c r="A90" s="12" t="s">
        <v>367</v>
      </c>
      <c r="B90" s="13" t="s">
        <v>112</v>
      </c>
      <c r="C90" s="25">
        <v>483000000</v>
      </c>
      <c r="D90" s="22"/>
      <c r="F90" s="14">
        <v>483000000</v>
      </c>
      <c r="G90" s="14">
        <f t="shared" si="1"/>
        <v>0</v>
      </c>
    </row>
    <row r="91" spans="1:7" x14ac:dyDescent="0.25">
      <c r="A91" s="15" t="s">
        <v>493</v>
      </c>
      <c r="B91" s="16" t="s">
        <v>113</v>
      </c>
      <c r="C91" s="26">
        <v>526000000</v>
      </c>
      <c r="D91" s="22"/>
      <c r="F91" s="14">
        <v>526000000</v>
      </c>
      <c r="G91" s="14">
        <f t="shared" si="1"/>
        <v>0</v>
      </c>
    </row>
    <row r="92" spans="1:7" x14ac:dyDescent="0.25">
      <c r="A92" s="12" t="s">
        <v>368</v>
      </c>
      <c r="B92" s="13" t="s">
        <v>114</v>
      </c>
      <c r="C92" s="25">
        <v>527900000</v>
      </c>
      <c r="D92" s="22"/>
      <c r="F92" s="14">
        <v>527900000</v>
      </c>
      <c r="G92" s="14">
        <f t="shared" si="1"/>
        <v>0</v>
      </c>
    </row>
    <row r="93" spans="1:7" x14ac:dyDescent="0.25">
      <c r="A93" s="12" t="s">
        <v>494</v>
      </c>
      <c r="B93" s="13" t="s">
        <v>115</v>
      </c>
      <c r="C93" s="25">
        <v>530000000</v>
      </c>
      <c r="D93" s="22"/>
      <c r="F93" s="14">
        <v>530000000</v>
      </c>
      <c r="G93" s="14">
        <f t="shared" si="1"/>
        <v>0</v>
      </c>
    </row>
    <row r="94" spans="1:7" x14ac:dyDescent="0.25">
      <c r="A94" s="15" t="s">
        <v>369</v>
      </c>
      <c r="B94" s="16" t="s">
        <v>116</v>
      </c>
      <c r="C94" s="26">
        <v>530000000</v>
      </c>
      <c r="D94" s="22"/>
      <c r="F94" s="14">
        <v>530000000</v>
      </c>
      <c r="G94" s="14">
        <f t="shared" si="1"/>
        <v>0</v>
      </c>
    </row>
    <row r="95" spans="1:7" x14ac:dyDescent="0.25">
      <c r="A95" s="15" t="s">
        <v>494</v>
      </c>
      <c r="B95" s="16" t="s">
        <v>688</v>
      </c>
      <c r="C95" s="26">
        <v>530000000</v>
      </c>
      <c r="D95" s="22"/>
      <c r="F95" s="14">
        <v>530000000</v>
      </c>
      <c r="G95" s="14">
        <f t="shared" si="1"/>
        <v>0</v>
      </c>
    </row>
    <row r="96" spans="1:7" x14ac:dyDescent="0.25">
      <c r="A96" s="12" t="s">
        <v>369</v>
      </c>
      <c r="B96" s="13" t="s">
        <v>689</v>
      </c>
      <c r="C96" s="25">
        <v>530000000</v>
      </c>
      <c r="D96" s="22"/>
      <c r="F96" s="14">
        <v>530000000</v>
      </c>
      <c r="G96" s="14">
        <f t="shared" si="1"/>
        <v>0</v>
      </c>
    </row>
    <row r="97" spans="1:7" x14ac:dyDescent="0.25">
      <c r="A97" s="12" t="s">
        <v>495</v>
      </c>
      <c r="B97" s="13" t="s">
        <v>117</v>
      </c>
      <c r="C97" s="25">
        <v>600000000</v>
      </c>
      <c r="D97" s="22"/>
      <c r="F97" s="14">
        <v>600000000</v>
      </c>
      <c r="G97" s="14">
        <f t="shared" si="1"/>
        <v>0</v>
      </c>
    </row>
    <row r="98" spans="1:7" x14ac:dyDescent="0.25">
      <c r="A98" s="15" t="s">
        <v>370</v>
      </c>
      <c r="B98" s="16" t="s">
        <v>118</v>
      </c>
      <c r="C98" s="26">
        <v>600000000</v>
      </c>
      <c r="D98" s="22"/>
      <c r="F98" s="14">
        <v>600000000</v>
      </c>
      <c r="G98" s="14">
        <f t="shared" si="1"/>
        <v>0</v>
      </c>
    </row>
    <row r="99" spans="1:7" x14ac:dyDescent="0.25">
      <c r="A99" s="12" t="s">
        <v>795</v>
      </c>
      <c r="B99" s="13" t="s">
        <v>119</v>
      </c>
      <c r="C99" s="25">
        <v>578900000</v>
      </c>
      <c r="D99" s="22"/>
      <c r="F99" s="14">
        <v>578900000</v>
      </c>
      <c r="G99" s="14">
        <f t="shared" si="1"/>
        <v>0</v>
      </c>
    </row>
    <row r="100" spans="1:7" x14ac:dyDescent="0.25">
      <c r="A100" s="12" t="s">
        <v>837</v>
      </c>
      <c r="B100" s="13" t="s">
        <v>126</v>
      </c>
      <c r="C100" s="25">
        <v>588000000</v>
      </c>
      <c r="D100" s="22"/>
      <c r="F100" s="14">
        <v>588000000</v>
      </c>
      <c r="G100" s="14">
        <f t="shared" si="1"/>
        <v>0</v>
      </c>
    </row>
    <row r="101" spans="1:7" x14ac:dyDescent="0.25">
      <c r="A101" s="15" t="s">
        <v>496</v>
      </c>
      <c r="B101" s="16" t="s">
        <v>120</v>
      </c>
      <c r="C101" s="26">
        <v>670000000</v>
      </c>
      <c r="D101" s="22"/>
      <c r="F101" s="14">
        <v>670000000</v>
      </c>
      <c r="G101" s="14">
        <f t="shared" si="1"/>
        <v>0</v>
      </c>
    </row>
    <row r="102" spans="1:7" x14ac:dyDescent="0.25">
      <c r="A102" s="12" t="s">
        <v>371</v>
      </c>
      <c r="B102" s="13" t="s">
        <v>121</v>
      </c>
      <c r="C102" s="25">
        <v>670000000</v>
      </c>
      <c r="D102" s="22"/>
      <c r="F102" s="14">
        <v>670000000</v>
      </c>
      <c r="G102" s="14">
        <f t="shared" si="1"/>
        <v>0</v>
      </c>
    </row>
    <row r="103" spans="1:7" x14ac:dyDescent="0.25">
      <c r="A103" s="12" t="s">
        <v>497</v>
      </c>
      <c r="B103" s="13" t="s">
        <v>122</v>
      </c>
      <c r="C103" s="25">
        <v>655400000</v>
      </c>
      <c r="D103" s="22"/>
      <c r="F103" s="14">
        <v>655400000</v>
      </c>
      <c r="G103" s="14">
        <f t="shared" si="1"/>
        <v>0</v>
      </c>
    </row>
    <row r="104" spans="1:7" x14ac:dyDescent="0.25">
      <c r="A104" s="15" t="s">
        <v>498</v>
      </c>
      <c r="B104" s="16" t="s">
        <v>124</v>
      </c>
      <c r="C104" s="26">
        <v>658300000</v>
      </c>
      <c r="D104" s="22"/>
      <c r="F104" s="14">
        <v>658300000</v>
      </c>
      <c r="G104" s="14">
        <f t="shared" si="1"/>
        <v>0</v>
      </c>
    </row>
    <row r="105" spans="1:7" x14ac:dyDescent="0.25">
      <c r="A105" s="17" t="s">
        <v>838</v>
      </c>
      <c r="B105" s="18" t="s">
        <v>125</v>
      </c>
      <c r="C105" s="18">
        <v>658000000</v>
      </c>
      <c r="D105" s="22"/>
      <c r="F105" s="14">
        <v>658000000</v>
      </c>
      <c r="G105" s="14">
        <f t="shared" si="1"/>
        <v>0</v>
      </c>
    </row>
    <row r="106" spans="1:7" x14ac:dyDescent="0.25">
      <c r="A106" s="19" t="s">
        <v>751</v>
      </c>
      <c r="B106" s="20" t="s">
        <v>729</v>
      </c>
      <c r="C106" s="28">
        <v>483000000</v>
      </c>
      <c r="D106" s="22"/>
      <c r="F106" s="14">
        <v>483000000</v>
      </c>
      <c r="G106" s="14">
        <f t="shared" si="1"/>
        <v>0</v>
      </c>
    </row>
    <row r="107" spans="1:7" x14ac:dyDescent="0.25">
      <c r="A107" s="15" t="s">
        <v>718</v>
      </c>
      <c r="B107" s="16" t="s">
        <v>730</v>
      </c>
      <c r="C107" s="26">
        <v>483000000</v>
      </c>
      <c r="D107" s="22"/>
      <c r="F107" s="14">
        <v>483000000</v>
      </c>
      <c r="G107" s="14">
        <f t="shared" si="1"/>
        <v>0</v>
      </c>
    </row>
    <row r="108" spans="1:7" x14ac:dyDescent="0.25">
      <c r="A108" s="12" t="s">
        <v>752</v>
      </c>
      <c r="B108" s="13" t="s">
        <v>731</v>
      </c>
      <c r="C108" s="25">
        <v>526000000</v>
      </c>
      <c r="D108" s="22"/>
      <c r="F108" s="14">
        <v>526000000</v>
      </c>
      <c r="G108" s="14">
        <f t="shared" si="1"/>
        <v>0</v>
      </c>
    </row>
    <row r="109" spans="1:7" x14ac:dyDescent="0.25">
      <c r="A109" s="12" t="s">
        <v>719</v>
      </c>
      <c r="B109" s="13" t="s">
        <v>732</v>
      </c>
      <c r="C109" s="25">
        <v>527900000</v>
      </c>
      <c r="D109" s="22"/>
      <c r="F109" s="14">
        <v>527900000</v>
      </c>
      <c r="G109" s="14">
        <f t="shared" si="1"/>
        <v>0</v>
      </c>
    </row>
    <row r="110" spans="1:7" x14ac:dyDescent="0.25">
      <c r="A110" s="15" t="s">
        <v>839</v>
      </c>
      <c r="B110" s="16" t="s">
        <v>733</v>
      </c>
      <c r="C110" s="26">
        <v>515400000</v>
      </c>
      <c r="D110" s="22"/>
      <c r="F110" s="14">
        <v>515400000</v>
      </c>
      <c r="G110" s="14">
        <f t="shared" si="1"/>
        <v>0</v>
      </c>
    </row>
    <row r="111" spans="1:7" x14ac:dyDescent="0.25">
      <c r="A111" s="15" t="s">
        <v>720</v>
      </c>
      <c r="B111" s="16" t="s">
        <v>734</v>
      </c>
      <c r="C111" s="26">
        <v>518400000</v>
      </c>
      <c r="D111" s="22"/>
      <c r="F111" s="14">
        <v>518400000</v>
      </c>
      <c r="G111" s="14">
        <f t="shared" si="1"/>
        <v>0</v>
      </c>
    </row>
    <row r="112" spans="1:7" x14ac:dyDescent="0.25">
      <c r="A112" s="12" t="s">
        <v>840</v>
      </c>
      <c r="B112" s="13" t="s">
        <v>735</v>
      </c>
      <c r="C112" s="25">
        <v>570500000</v>
      </c>
      <c r="D112" s="22"/>
      <c r="F112" s="14">
        <v>570500000</v>
      </c>
      <c r="G112" s="14">
        <f t="shared" si="1"/>
        <v>0</v>
      </c>
    </row>
    <row r="113" spans="1:7" x14ac:dyDescent="0.25">
      <c r="A113" s="12" t="s">
        <v>721</v>
      </c>
      <c r="B113" s="13" t="s">
        <v>736</v>
      </c>
      <c r="C113" s="25">
        <v>573400000</v>
      </c>
      <c r="D113" s="22"/>
      <c r="F113" s="14">
        <v>573400000</v>
      </c>
      <c r="G113" s="14">
        <f t="shared" si="1"/>
        <v>0</v>
      </c>
    </row>
    <row r="114" spans="1:7" x14ac:dyDescent="0.25">
      <c r="A114" s="15" t="s">
        <v>841</v>
      </c>
      <c r="B114" s="16" t="s">
        <v>737</v>
      </c>
      <c r="C114" s="26">
        <v>530000000</v>
      </c>
      <c r="D114" s="22"/>
      <c r="F114" s="14">
        <v>530000000</v>
      </c>
      <c r="G114" s="14">
        <f t="shared" si="1"/>
        <v>0</v>
      </c>
    </row>
    <row r="115" spans="1:7" x14ac:dyDescent="0.25">
      <c r="A115" s="12" t="s">
        <v>722</v>
      </c>
      <c r="B115" s="13" t="s">
        <v>738</v>
      </c>
      <c r="C115" s="25">
        <v>530000000</v>
      </c>
      <c r="D115" s="22"/>
      <c r="F115" s="14">
        <v>530000000</v>
      </c>
      <c r="G115" s="14">
        <f t="shared" si="1"/>
        <v>0</v>
      </c>
    </row>
    <row r="116" spans="1:7" x14ac:dyDescent="0.25">
      <c r="A116" s="12" t="s">
        <v>753</v>
      </c>
      <c r="B116" s="13" t="s">
        <v>739</v>
      </c>
      <c r="C116" s="25">
        <v>600000000</v>
      </c>
      <c r="D116" s="22"/>
      <c r="F116" s="14">
        <v>600000000</v>
      </c>
      <c r="G116" s="14">
        <f t="shared" si="1"/>
        <v>0</v>
      </c>
    </row>
    <row r="117" spans="1:7" x14ac:dyDescent="0.25">
      <c r="A117" s="15" t="s">
        <v>723</v>
      </c>
      <c r="B117" s="16" t="s">
        <v>740</v>
      </c>
      <c r="C117" s="26">
        <v>600000000</v>
      </c>
      <c r="D117" s="22"/>
      <c r="F117" s="14">
        <v>600000000</v>
      </c>
      <c r="G117" s="14">
        <f t="shared" si="1"/>
        <v>0</v>
      </c>
    </row>
    <row r="118" spans="1:7" x14ac:dyDescent="0.25">
      <c r="A118" s="12" t="s">
        <v>754</v>
      </c>
      <c r="B118" s="13" t="s">
        <v>741</v>
      </c>
      <c r="C118" s="25">
        <v>578900000</v>
      </c>
      <c r="D118" s="22"/>
      <c r="F118" s="14">
        <v>578900000</v>
      </c>
      <c r="G118" s="14">
        <f t="shared" si="1"/>
        <v>0</v>
      </c>
    </row>
    <row r="119" spans="1:7" x14ac:dyDescent="0.25">
      <c r="A119" s="12" t="s">
        <v>755</v>
      </c>
      <c r="B119" s="13" t="s">
        <v>742</v>
      </c>
      <c r="C119" s="25">
        <v>581800000</v>
      </c>
      <c r="D119" s="22"/>
      <c r="F119" s="14">
        <v>581800000</v>
      </c>
      <c r="G119" s="14">
        <f t="shared" si="1"/>
        <v>0</v>
      </c>
    </row>
    <row r="120" spans="1:7" x14ac:dyDescent="0.25">
      <c r="A120" s="15" t="s">
        <v>756</v>
      </c>
      <c r="B120" s="16" t="s">
        <v>743</v>
      </c>
      <c r="C120" s="26">
        <v>670000000</v>
      </c>
      <c r="D120" s="22"/>
      <c r="F120" s="14">
        <v>670000000</v>
      </c>
      <c r="G120" s="14">
        <f t="shared" si="1"/>
        <v>0</v>
      </c>
    </row>
    <row r="121" spans="1:7" x14ac:dyDescent="0.25">
      <c r="A121" s="12" t="s">
        <v>725</v>
      </c>
      <c r="B121" s="13" t="s">
        <v>744</v>
      </c>
      <c r="C121" s="25">
        <v>670000000</v>
      </c>
      <c r="D121" s="22"/>
      <c r="F121" s="14">
        <v>670000000</v>
      </c>
      <c r="G121" s="14">
        <f t="shared" si="1"/>
        <v>0</v>
      </c>
    </row>
    <row r="122" spans="1:7" x14ac:dyDescent="0.25">
      <c r="A122" s="12" t="s">
        <v>842</v>
      </c>
      <c r="B122" s="13" t="s">
        <v>745</v>
      </c>
      <c r="C122" s="25">
        <v>588000000</v>
      </c>
      <c r="D122" s="22"/>
      <c r="F122" s="14">
        <v>588000000</v>
      </c>
      <c r="G122" s="14">
        <f t="shared" si="1"/>
        <v>0</v>
      </c>
    </row>
    <row r="123" spans="1:7" x14ac:dyDescent="0.25">
      <c r="A123" s="15" t="s">
        <v>726</v>
      </c>
      <c r="B123" s="16" t="s">
        <v>746</v>
      </c>
      <c r="C123" s="26">
        <v>588000000</v>
      </c>
      <c r="D123" s="22"/>
      <c r="F123" s="14">
        <v>588000000</v>
      </c>
      <c r="G123" s="14">
        <f t="shared" si="1"/>
        <v>0</v>
      </c>
    </row>
    <row r="124" spans="1:7" x14ac:dyDescent="0.25">
      <c r="A124" s="12" t="s">
        <v>757</v>
      </c>
      <c r="B124" s="13" t="s">
        <v>747</v>
      </c>
      <c r="C124" s="25">
        <v>655400000</v>
      </c>
      <c r="D124" s="22"/>
      <c r="F124" s="14">
        <v>655400000</v>
      </c>
      <c r="G124" s="14">
        <f t="shared" si="1"/>
        <v>0</v>
      </c>
    </row>
    <row r="125" spans="1:7" x14ac:dyDescent="0.25">
      <c r="A125" s="12" t="s">
        <v>758</v>
      </c>
      <c r="B125" s="13" t="s">
        <v>748</v>
      </c>
      <c r="C125" s="25">
        <v>658300000</v>
      </c>
      <c r="D125" s="22"/>
      <c r="F125" s="14">
        <v>658300000</v>
      </c>
      <c r="G125" s="14">
        <f t="shared" si="1"/>
        <v>0</v>
      </c>
    </row>
    <row r="126" spans="1:7" x14ac:dyDescent="0.25">
      <c r="A126" s="15" t="s">
        <v>843</v>
      </c>
      <c r="B126" s="16" t="s">
        <v>749</v>
      </c>
      <c r="C126" s="26">
        <v>658000000</v>
      </c>
      <c r="D126" s="22"/>
      <c r="F126" s="14">
        <v>658000000</v>
      </c>
      <c r="G126" s="14">
        <f t="shared" si="1"/>
        <v>0</v>
      </c>
    </row>
    <row r="127" spans="1:7" x14ac:dyDescent="0.25">
      <c r="A127" s="17" t="s">
        <v>728</v>
      </c>
      <c r="B127" s="18" t="s">
        <v>750</v>
      </c>
      <c r="C127" s="18">
        <v>659900000</v>
      </c>
      <c r="D127" s="22"/>
      <c r="F127" s="14">
        <v>659900000</v>
      </c>
      <c r="G127" s="14">
        <f t="shared" si="1"/>
        <v>0</v>
      </c>
    </row>
    <row r="128" spans="1:7" x14ac:dyDescent="0.25">
      <c r="A128" s="17" t="s">
        <v>128</v>
      </c>
      <c r="B128" s="18" t="s">
        <v>129</v>
      </c>
      <c r="C128" s="18">
        <v>464500000</v>
      </c>
      <c r="D128" s="22"/>
      <c r="F128" s="14">
        <v>464500000</v>
      </c>
      <c r="G128" s="14">
        <f t="shared" si="1"/>
        <v>0</v>
      </c>
    </row>
    <row r="129" spans="1:7" x14ac:dyDescent="0.25">
      <c r="A129" s="19" t="s">
        <v>130</v>
      </c>
      <c r="B129" s="20" t="s">
        <v>131</v>
      </c>
      <c r="C129" s="28">
        <v>500400000</v>
      </c>
      <c r="D129" s="22"/>
      <c r="F129" s="14">
        <v>500400000</v>
      </c>
      <c r="G129" s="14">
        <f t="shared" si="1"/>
        <v>0</v>
      </c>
    </row>
    <row r="130" spans="1:7" x14ac:dyDescent="0.25">
      <c r="A130" s="15" t="s">
        <v>132</v>
      </c>
      <c r="B130" s="16" t="s">
        <v>133</v>
      </c>
      <c r="C130" s="26">
        <v>534100000</v>
      </c>
      <c r="D130" s="22"/>
      <c r="F130" s="14">
        <v>534100000</v>
      </c>
      <c r="G130" s="14">
        <f t="shared" si="1"/>
        <v>0</v>
      </c>
    </row>
    <row r="131" spans="1:7" x14ac:dyDescent="0.25">
      <c r="A131" s="17" t="s">
        <v>134</v>
      </c>
      <c r="B131" s="18" t="s">
        <v>135</v>
      </c>
      <c r="C131" s="18">
        <v>587000000</v>
      </c>
      <c r="D131" s="22"/>
      <c r="F131" s="14">
        <v>587000000</v>
      </c>
      <c r="G131" s="14">
        <f t="shared" si="1"/>
        <v>0</v>
      </c>
    </row>
    <row r="132" spans="1:7" x14ac:dyDescent="0.25">
      <c r="A132" s="19" t="s">
        <v>499</v>
      </c>
      <c r="B132" s="20" t="s">
        <v>210</v>
      </c>
      <c r="C132" s="28">
        <v>239200000</v>
      </c>
      <c r="D132" s="22"/>
      <c r="F132" s="14">
        <v>239200000</v>
      </c>
      <c r="G132" s="14">
        <f t="shared" si="1"/>
        <v>0</v>
      </c>
    </row>
    <row r="133" spans="1:7" x14ac:dyDescent="0.25">
      <c r="A133" s="15" t="s">
        <v>500</v>
      </c>
      <c r="B133" s="16" t="s">
        <v>211</v>
      </c>
      <c r="C133" s="26">
        <v>239200000</v>
      </c>
      <c r="D133" s="22"/>
      <c r="F133" s="14">
        <v>239200000</v>
      </c>
      <c r="G133" s="14">
        <f t="shared" si="1"/>
        <v>0</v>
      </c>
    </row>
    <row r="134" spans="1:7" x14ac:dyDescent="0.25">
      <c r="A134" s="12" t="s">
        <v>501</v>
      </c>
      <c r="B134" s="13" t="s">
        <v>212</v>
      </c>
      <c r="C134" s="25">
        <v>244300000</v>
      </c>
      <c r="D134" s="22"/>
      <c r="F134" s="14">
        <v>244300000</v>
      </c>
      <c r="G134" s="14">
        <f t="shared" si="1"/>
        <v>0</v>
      </c>
    </row>
    <row r="135" spans="1:7" x14ac:dyDescent="0.25">
      <c r="A135" s="12" t="s">
        <v>502</v>
      </c>
      <c r="B135" s="13" t="s">
        <v>213</v>
      </c>
      <c r="C135" s="25">
        <v>245200000</v>
      </c>
      <c r="D135" s="22"/>
      <c r="F135" s="14">
        <v>245200000</v>
      </c>
      <c r="G135" s="14">
        <f t="shared" si="1"/>
        <v>0</v>
      </c>
    </row>
    <row r="136" spans="1:7" x14ac:dyDescent="0.25">
      <c r="A136" s="15" t="s">
        <v>224</v>
      </c>
      <c r="B136" s="16" t="s">
        <v>214</v>
      </c>
      <c r="C136" s="26">
        <v>266800000</v>
      </c>
      <c r="D136" s="22"/>
      <c r="F136" s="14">
        <v>266800000</v>
      </c>
      <c r="G136" s="14">
        <f t="shared" si="1"/>
        <v>0</v>
      </c>
    </row>
    <row r="137" spans="1:7" x14ac:dyDescent="0.25">
      <c r="A137" s="12" t="s">
        <v>224</v>
      </c>
      <c r="B137" s="13" t="s">
        <v>544</v>
      </c>
      <c r="C137" s="25">
        <v>266800000</v>
      </c>
      <c r="D137" s="22"/>
      <c r="F137" s="14">
        <v>266800000</v>
      </c>
      <c r="G137" s="14">
        <f t="shared" si="1"/>
        <v>0</v>
      </c>
    </row>
    <row r="138" spans="1:7" x14ac:dyDescent="0.25">
      <c r="A138" s="12" t="s">
        <v>503</v>
      </c>
      <c r="B138" s="13" t="s">
        <v>215</v>
      </c>
      <c r="C138" s="25">
        <v>296000000</v>
      </c>
      <c r="D138" s="22"/>
      <c r="F138" s="14">
        <v>296000000</v>
      </c>
      <c r="G138" s="14">
        <f t="shared" si="1"/>
        <v>0</v>
      </c>
    </row>
    <row r="139" spans="1:7" x14ac:dyDescent="0.25">
      <c r="A139" s="15" t="s">
        <v>504</v>
      </c>
      <c r="B139" s="16" t="s">
        <v>216</v>
      </c>
      <c r="C139" s="26">
        <v>295100000</v>
      </c>
      <c r="D139" s="22"/>
      <c r="F139" s="14">
        <v>295100000</v>
      </c>
      <c r="G139" s="14">
        <f t="shared" si="1"/>
        <v>0</v>
      </c>
    </row>
    <row r="140" spans="1:7" x14ac:dyDescent="0.25">
      <c r="A140" s="12" t="s">
        <v>505</v>
      </c>
      <c r="B140" s="13" t="s">
        <v>217</v>
      </c>
      <c r="C140" s="25">
        <v>300900000</v>
      </c>
      <c r="D140" s="22"/>
      <c r="F140" s="14">
        <v>300900000</v>
      </c>
      <c r="G140" s="14">
        <f t="shared" si="1"/>
        <v>0</v>
      </c>
    </row>
    <row r="141" spans="1:7" x14ac:dyDescent="0.25">
      <c r="A141" s="12" t="s">
        <v>506</v>
      </c>
      <c r="B141" s="13" t="s">
        <v>218</v>
      </c>
      <c r="C141" s="25">
        <v>301900000</v>
      </c>
      <c r="D141" s="22"/>
      <c r="F141" s="14">
        <v>301900000</v>
      </c>
      <c r="G141" s="14">
        <f t="shared" ref="G141:G204" si="2">C141-F141</f>
        <v>0</v>
      </c>
    </row>
    <row r="142" spans="1:7" x14ac:dyDescent="0.25">
      <c r="A142" s="15" t="s">
        <v>225</v>
      </c>
      <c r="B142" s="16" t="s">
        <v>219</v>
      </c>
      <c r="C142" s="26">
        <v>335600000</v>
      </c>
      <c r="D142" s="22"/>
      <c r="F142" s="14">
        <v>335600000</v>
      </c>
      <c r="G142" s="14">
        <f t="shared" si="2"/>
        <v>0</v>
      </c>
    </row>
    <row r="143" spans="1:7" x14ac:dyDescent="0.25">
      <c r="A143" s="15" t="s">
        <v>226</v>
      </c>
      <c r="B143" s="16" t="s">
        <v>220</v>
      </c>
      <c r="C143" s="26">
        <v>351400000</v>
      </c>
      <c r="D143" s="22"/>
      <c r="F143" s="14">
        <v>351400000</v>
      </c>
      <c r="G143" s="14">
        <f t="shared" si="2"/>
        <v>0</v>
      </c>
    </row>
    <row r="144" spans="1:7" x14ac:dyDescent="0.25">
      <c r="A144" s="12" t="s">
        <v>507</v>
      </c>
      <c r="B144" s="13" t="s">
        <v>221</v>
      </c>
      <c r="C144" s="25">
        <v>351400000</v>
      </c>
      <c r="D144" s="22"/>
      <c r="F144" s="14">
        <v>351400000</v>
      </c>
      <c r="G144" s="14">
        <f t="shared" si="2"/>
        <v>0</v>
      </c>
    </row>
    <row r="145" spans="1:7" x14ac:dyDescent="0.25">
      <c r="A145" s="12" t="s">
        <v>228</v>
      </c>
      <c r="B145" s="13" t="s">
        <v>222</v>
      </c>
      <c r="C145" s="25">
        <v>356900000</v>
      </c>
      <c r="D145" s="22"/>
      <c r="F145" s="14">
        <v>356900000</v>
      </c>
      <c r="G145" s="14">
        <f t="shared" si="2"/>
        <v>0</v>
      </c>
    </row>
    <row r="146" spans="1:7" x14ac:dyDescent="0.25">
      <c r="A146" s="15" t="s">
        <v>225</v>
      </c>
      <c r="B146" s="16" t="s">
        <v>545</v>
      </c>
      <c r="C146" s="26">
        <v>335600000</v>
      </c>
      <c r="D146" s="22"/>
      <c r="F146" s="14">
        <v>335600000</v>
      </c>
      <c r="G146" s="14">
        <f t="shared" si="2"/>
        <v>0</v>
      </c>
    </row>
    <row r="147" spans="1:7" x14ac:dyDescent="0.25">
      <c r="A147" s="12" t="s">
        <v>226</v>
      </c>
      <c r="B147" s="13" t="s">
        <v>546</v>
      </c>
      <c r="C147" s="25">
        <v>351400000</v>
      </c>
      <c r="D147" s="22"/>
      <c r="F147" s="14">
        <v>351400000</v>
      </c>
      <c r="G147" s="14">
        <f t="shared" si="2"/>
        <v>0</v>
      </c>
    </row>
    <row r="148" spans="1:7" x14ac:dyDescent="0.25">
      <c r="A148" s="12" t="s">
        <v>227</v>
      </c>
      <c r="B148" s="13" t="s">
        <v>547</v>
      </c>
      <c r="C148" s="25">
        <v>351400000</v>
      </c>
      <c r="D148" s="22"/>
      <c r="F148" s="14">
        <v>351400000</v>
      </c>
      <c r="G148" s="14">
        <f t="shared" si="2"/>
        <v>0</v>
      </c>
    </row>
    <row r="149" spans="1:7" x14ac:dyDescent="0.25">
      <c r="A149" s="15" t="s">
        <v>228</v>
      </c>
      <c r="B149" s="16" t="s">
        <v>548</v>
      </c>
      <c r="C149" s="26">
        <v>356900000</v>
      </c>
      <c r="D149" s="22"/>
      <c r="F149" s="14">
        <v>356900000</v>
      </c>
      <c r="G149" s="14">
        <f t="shared" si="2"/>
        <v>0</v>
      </c>
    </row>
    <row r="150" spans="1:7" x14ac:dyDescent="0.25">
      <c r="A150" s="12" t="s">
        <v>508</v>
      </c>
      <c r="B150" s="13" t="s">
        <v>398</v>
      </c>
      <c r="C150" s="25">
        <v>281900000</v>
      </c>
      <c r="D150" s="22"/>
      <c r="F150" s="14">
        <v>281900000</v>
      </c>
      <c r="G150" s="14">
        <f t="shared" si="2"/>
        <v>0</v>
      </c>
    </row>
    <row r="151" spans="1:7" x14ac:dyDescent="0.25">
      <c r="A151" s="12" t="s">
        <v>509</v>
      </c>
      <c r="B151" s="13" t="s">
        <v>399</v>
      </c>
      <c r="C151" s="25">
        <v>366900000</v>
      </c>
      <c r="D151" s="22"/>
      <c r="F151" s="14">
        <v>366900000</v>
      </c>
      <c r="G151" s="14">
        <f t="shared" si="2"/>
        <v>0</v>
      </c>
    </row>
    <row r="152" spans="1:7" x14ac:dyDescent="0.25">
      <c r="A152" s="15" t="s">
        <v>510</v>
      </c>
      <c r="B152" s="16" t="s">
        <v>400</v>
      </c>
      <c r="C152" s="26">
        <v>365500000</v>
      </c>
      <c r="D152" s="22"/>
      <c r="F152" s="14">
        <v>365500000</v>
      </c>
      <c r="G152" s="14">
        <f t="shared" si="2"/>
        <v>0</v>
      </c>
    </row>
    <row r="153" spans="1:7" x14ac:dyDescent="0.25">
      <c r="A153" s="12" t="s">
        <v>511</v>
      </c>
      <c r="B153" s="13" t="s">
        <v>401</v>
      </c>
      <c r="C153" s="25">
        <v>337000000</v>
      </c>
      <c r="D153" s="22"/>
      <c r="F153" s="14">
        <v>337000000</v>
      </c>
      <c r="G153" s="14">
        <f t="shared" si="2"/>
        <v>0</v>
      </c>
    </row>
    <row r="154" spans="1:7" x14ac:dyDescent="0.25">
      <c r="A154" s="12" t="s">
        <v>512</v>
      </c>
      <c r="B154" s="13" t="s">
        <v>402</v>
      </c>
      <c r="C154" s="25">
        <v>340100000</v>
      </c>
      <c r="D154" s="22"/>
      <c r="F154" s="14">
        <v>340100000</v>
      </c>
      <c r="G154" s="14">
        <f t="shared" si="2"/>
        <v>0</v>
      </c>
    </row>
    <row r="155" spans="1:7" x14ac:dyDescent="0.25">
      <c r="A155" s="17" t="s">
        <v>513</v>
      </c>
      <c r="B155" s="18" t="s">
        <v>403</v>
      </c>
      <c r="C155" s="18">
        <v>424900000</v>
      </c>
      <c r="D155" s="22"/>
      <c r="F155" s="14">
        <v>424900000</v>
      </c>
      <c r="G155" s="14">
        <f t="shared" si="2"/>
        <v>0</v>
      </c>
    </row>
    <row r="156" spans="1:7" x14ac:dyDescent="0.25">
      <c r="A156" s="19" t="s">
        <v>764</v>
      </c>
      <c r="B156" s="20" t="s">
        <v>765</v>
      </c>
      <c r="C156" s="28">
        <v>351400000</v>
      </c>
      <c r="D156" s="22"/>
      <c r="F156" s="14">
        <v>351400000</v>
      </c>
      <c r="G156" s="14">
        <f t="shared" si="2"/>
        <v>0</v>
      </c>
    </row>
    <row r="157" spans="1:7" x14ac:dyDescent="0.25">
      <c r="A157" s="12" t="s">
        <v>766</v>
      </c>
      <c r="B157" s="13" t="s">
        <v>767</v>
      </c>
      <c r="C157" s="25">
        <v>295100000</v>
      </c>
      <c r="D157" s="22"/>
      <c r="F157" s="14">
        <v>295100000</v>
      </c>
      <c r="G157" s="14">
        <f t="shared" si="2"/>
        <v>0</v>
      </c>
    </row>
    <row r="158" spans="1:7" x14ac:dyDescent="0.25">
      <c r="A158" s="15" t="s">
        <v>768</v>
      </c>
      <c r="B158" s="16" t="s">
        <v>769</v>
      </c>
      <c r="C158" s="26">
        <v>239200000</v>
      </c>
      <c r="D158" s="22"/>
      <c r="F158" s="14">
        <v>239200000</v>
      </c>
      <c r="G158" s="14">
        <f t="shared" si="2"/>
        <v>0</v>
      </c>
    </row>
    <row r="159" spans="1:7" x14ac:dyDescent="0.25">
      <c r="A159" s="15" t="s">
        <v>770</v>
      </c>
      <c r="B159" s="16" t="s">
        <v>771</v>
      </c>
      <c r="C159" s="26">
        <v>356900000</v>
      </c>
      <c r="D159" s="22"/>
      <c r="F159" s="14">
        <v>356900000</v>
      </c>
      <c r="G159" s="14">
        <f t="shared" si="2"/>
        <v>0</v>
      </c>
    </row>
    <row r="160" spans="1:7" x14ac:dyDescent="0.25">
      <c r="A160" s="12" t="s">
        <v>772</v>
      </c>
      <c r="B160" s="13" t="s">
        <v>773</v>
      </c>
      <c r="C160" s="25">
        <v>351400000</v>
      </c>
      <c r="D160" s="22"/>
      <c r="F160" s="14">
        <v>351400000</v>
      </c>
      <c r="G160" s="14">
        <f t="shared" si="2"/>
        <v>0</v>
      </c>
    </row>
    <row r="161" spans="1:7" x14ac:dyDescent="0.25">
      <c r="A161" s="12" t="s">
        <v>774</v>
      </c>
      <c r="B161" s="13" t="s">
        <v>775</v>
      </c>
      <c r="C161" s="25">
        <v>335600000</v>
      </c>
      <c r="D161" s="22"/>
      <c r="F161" s="14">
        <v>335600000</v>
      </c>
      <c r="G161" s="14">
        <f t="shared" si="2"/>
        <v>0</v>
      </c>
    </row>
    <row r="162" spans="1:7" x14ac:dyDescent="0.25">
      <c r="A162" s="15" t="s">
        <v>776</v>
      </c>
      <c r="B162" s="16" t="s">
        <v>777</v>
      </c>
      <c r="C162" s="26">
        <v>300900000</v>
      </c>
      <c r="D162" s="22"/>
      <c r="F162" s="14">
        <v>300900000</v>
      </c>
      <c r="G162" s="14">
        <f t="shared" si="2"/>
        <v>0</v>
      </c>
    </row>
    <row r="163" spans="1:7" x14ac:dyDescent="0.25">
      <c r="A163" s="12" t="s">
        <v>778</v>
      </c>
      <c r="B163" s="13" t="s">
        <v>779</v>
      </c>
      <c r="C163" s="25">
        <v>301900000</v>
      </c>
      <c r="D163" s="22"/>
      <c r="F163" s="14">
        <v>301900000</v>
      </c>
      <c r="G163" s="14">
        <f t="shared" si="2"/>
        <v>0</v>
      </c>
    </row>
    <row r="164" spans="1:7" x14ac:dyDescent="0.25">
      <c r="A164" s="12" t="s">
        <v>780</v>
      </c>
      <c r="B164" s="13" t="s">
        <v>781</v>
      </c>
      <c r="C164" s="25">
        <v>296000000</v>
      </c>
      <c r="D164" s="22"/>
      <c r="F164" s="14">
        <v>296000000</v>
      </c>
      <c r="G164" s="14">
        <f t="shared" si="2"/>
        <v>0</v>
      </c>
    </row>
    <row r="165" spans="1:7" x14ac:dyDescent="0.25">
      <c r="A165" s="15" t="s">
        <v>782</v>
      </c>
      <c r="B165" s="16" t="s">
        <v>783</v>
      </c>
      <c r="C165" s="26">
        <v>266800000</v>
      </c>
      <c r="D165" s="22"/>
      <c r="F165" s="14">
        <v>266800000</v>
      </c>
      <c r="G165" s="14">
        <f t="shared" si="2"/>
        <v>0</v>
      </c>
    </row>
    <row r="166" spans="1:7" x14ac:dyDescent="0.25">
      <c r="A166" s="12" t="s">
        <v>784</v>
      </c>
      <c r="B166" s="13" t="s">
        <v>785</v>
      </c>
      <c r="C166" s="25">
        <v>239200000</v>
      </c>
      <c r="D166" s="22"/>
      <c r="F166" s="14">
        <v>239200000</v>
      </c>
      <c r="G166" s="14">
        <f t="shared" si="2"/>
        <v>0</v>
      </c>
    </row>
    <row r="167" spans="1:7" x14ac:dyDescent="0.25">
      <c r="A167" s="12" t="s">
        <v>786</v>
      </c>
      <c r="B167" s="13" t="s">
        <v>787</v>
      </c>
      <c r="C167" s="25">
        <v>244300000</v>
      </c>
      <c r="D167" s="22"/>
      <c r="F167" s="14">
        <v>244300000</v>
      </c>
      <c r="G167" s="14">
        <f t="shared" si="2"/>
        <v>0</v>
      </c>
    </row>
    <row r="168" spans="1:7" x14ac:dyDescent="0.25">
      <c r="A168" s="17" t="s">
        <v>788</v>
      </c>
      <c r="B168" s="18" t="s">
        <v>789</v>
      </c>
      <c r="C168" s="18">
        <v>245200000</v>
      </c>
      <c r="D168" s="22"/>
      <c r="F168" s="14">
        <v>245200000</v>
      </c>
      <c r="G168" s="14">
        <f t="shared" si="2"/>
        <v>0</v>
      </c>
    </row>
    <row r="169" spans="1:7" x14ac:dyDescent="0.25">
      <c r="A169" s="19" t="s">
        <v>136</v>
      </c>
      <c r="B169" s="20" t="s">
        <v>137</v>
      </c>
      <c r="C169" s="28">
        <v>620800000</v>
      </c>
      <c r="D169" s="22"/>
      <c r="F169" s="14">
        <v>620800000</v>
      </c>
      <c r="G169" s="14">
        <f t="shared" si="2"/>
        <v>0</v>
      </c>
    </row>
    <row r="170" spans="1:7" x14ac:dyDescent="0.25">
      <c r="A170" s="17" t="s">
        <v>136</v>
      </c>
      <c r="B170" s="18" t="s">
        <v>434</v>
      </c>
      <c r="C170" s="18">
        <v>620800000</v>
      </c>
      <c r="D170" s="22"/>
      <c r="F170" s="14">
        <v>620800000</v>
      </c>
      <c r="G170" s="14">
        <f t="shared" si="2"/>
        <v>0</v>
      </c>
    </row>
    <row r="171" spans="1:7" x14ac:dyDescent="0.25">
      <c r="A171" s="21" t="s">
        <v>138</v>
      </c>
      <c r="B171" s="22" t="s">
        <v>139</v>
      </c>
      <c r="C171" s="29">
        <v>722000000</v>
      </c>
      <c r="D171" s="22"/>
      <c r="F171" s="14">
        <v>722000000</v>
      </c>
      <c r="G171" s="14">
        <f t="shared" si="2"/>
        <v>0</v>
      </c>
    </row>
    <row r="172" spans="1:7" x14ac:dyDescent="0.25">
      <c r="A172" s="12" t="s">
        <v>708</v>
      </c>
      <c r="B172" s="13" t="s">
        <v>709</v>
      </c>
      <c r="C172" s="13">
        <v>722000000</v>
      </c>
      <c r="D172" s="22"/>
      <c r="F172" s="14">
        <v>722000000</v>
      </c>
      <c r="G172" s="14">
        <f t="shared" si="2"/>
        <v>0</v>
      </c>
    </row>
    <row r="173" spans="1:7" x14ac:dyDescent="0.25">
      <c r="A173" s="17" t="s">
        <v>710</v>
      </c>
      <c r="B173" s="18" t="s">
        <v>711</v>
      </c>
      <c r="C173" s="18">
        <v>722000000</v>
      </c>
      <c r="D173" s="22"/>
      <c r="F173" s="14">
        <v>722000000</v>
      </c>
      <c r="G173" s="14">
        <f t="shared" si="2"/>
        <v>0</v>
      </c>
    </row>
    <row r="174" spans="1:7" x14ac:dyDescent="0.25">
      <c r="A174" s="21" t="s">
        <v>141</v>
      </c>
      <c r="B174" s="22" t="s">
        <v>142</v>
      </c>
      <c r="C174" s="29">
        <v>553500000</v>
      </c>
      <c r="D174" s="22"/>
      <c r="F174" s="14">
        <v>553500000</v>
      </c>
      <c r="G174" s="14">
        <f t="shared" si="2"/>
        <v>0</v>
      </c>
    </row>
    <row r="175" spans="1:7" x14ac:dyDescent="0.25">
      <c r="A175" s="17" t="s">
        <v>143</v>
      </c>
      <c r="B175" s="18" t="s">
        <v>144</v>
      </c>
      <c r="C175" s="18">
        <v>557500000</v>
      </c>
      <c r="D175" s="22"/>
      <c r="F175" s="14">
        <v>557500000</v>
      </c>
      <c r="G175" s="14">
        <f t="shared" si="2"/>
        <v>0</v>
      </c>
    </row>
    <row r="176" spans="1:7" x14ac:dyDescent="0.25">
      <c r="A176" s="19" t="s">
        <v>145</v>
      </c>
      <c r="B176" s="20" t="s">
        <v>458</v>
      </c>
      <c r="C176" s="28">
        <v>2321400000</v>
      </c>
      <c r="D176" s="22"/>
      <c r="F176" s="14">
        <v>2321400000</v>
      </c>
      <c r="G176" s="14">
        <f t="shared" si="2"/>
        <v>0</v>
      </c>
    </row>
    <row r="177" spans="1:7" x14ac:dyDescent="0.25">
      <c r="A177" s="17" t="s">
        <v>145</v>
      </c>
      <c r="B177" s="18" t="s">
        <v>459</v>
      </c>
      <c r="C177" s="18">
        <v>2321400000</v>
      </c>
      <c r="D177" s="22"/>
      <c r="F177" s="14">
        <v>2321400000</v>
      </c>
      <c r="G177" s="14">
        <f t="shared" si="2"/>
        <v>0</v>
      </c>
    </row>
    <row r="178" spans="1:7" x14ac:dyDescent="0.25">
      <c r="A178" s="21" t="s">
        <v>404</v>
      </c>
      <c r="B178" s="22" t="s">
        <v>405</v>
      </c>
      <c r="C178" s="29">
        <v>2682100000</v>
      </c>
      <c r="D178" s="22"/>
      <c r="F178" s="14">
        <v>2681900000</v>
      </c>
      <c r="G178" s="14">
        <f t="shared" si="2"/>
        <v>200000</v>
      </c>
    </row>
    <row r="179" spans="1:7" x14ac:dyDescent="0.25">
      <c r="A179" s="12" t="s">
        <v>404</v>
      </c>
      <c r="B179" s="13" t="s">
        <v>406</v>
      </c>
      <c r="C179" s="25">
        <v>2688400000</v>
      </c>
      <c r="D179" s="22"/>
      <c r="F179" s="14">
        <v>2688200000</v>
      </c>
      <c r="G179" s="14">
        <f t="shared" si="2"/>
        <v>200000</v>
      </c>
    </row>
    <row r="180" spans="1:7" x14ac:dyDescent="0.25">
      <c r="A180" s="12" t="s">
        <v>407</v>
      </c>
      <c r="B180" s="13" t="s">
        <v>408</v>
      </c>
      <c r="C180" s="25">
        <v>2764900000</v>
      </c>
      <c r="D180" s="22"/>
      <c r="F180" s="14">
        <v>2764700000</v>
      </c>
      <c r="G180" s="14">
        <f t="shared" si="2"/>
        <v>200000</v>
      </c>
    </row>
    <row r="181" spans="1:7" x14ac:dyDescent="0.25">
      <c r="A181" s="15" t="s">
        <v>407</v>
      </c>
      <c r="B181" s="16" t="s">
        <v>409</v>
      </c>
      <c r="C181" s="26">
        <v>2771100000</v>
      </c>
      <c r="D181" s="22"/>
      <c r="F181" s="14">
        <v>2770900000</v>
      </c>
      <c r="G181" s="14">
        <f t="shared" si="2"/>
        <v>200000</v>
      </c>
    </row>
    <row r="182" spans="1:7" x14ac:dyDescent="0.25">
      <c r="A182" s="12" t="s">
        <v>407</v>
      </c>
      <c r="B182" s="13" t="s">
        <v>410</v>
      </c>
      <c r="C182" s="25">
        <v>2764900000</v>
      </c>
      <c r="D182" s="22"/>
      <c r="F182" s="14">
        <v>2764700000</v>
      </c>
      <c r="G182" s="14">
        <f t="shared" si="2"/>
        <v>200000</v>
      </c>
    </row>
    <row r="183" spans="1:7" x14ac:dyDescent="0.25">
      <c r="A183" s="17" t="s">
        <v>407</v>
      </c>
      <c r="B183" s="18" t="s">
        <v>411</v>
      </c>
      <c r="C183" s="18">
        <v>2771100000</v>
      </c>
      <c r="D183" s="22"/>
      <c r="F183" s="14">
        <v>2770900000</v>
      </c>
      <c r="G183" s="14">
        <f t="shared" si="2"/>
        <v>200000</v>
      </c>
    </row>
    <row r="184" spans="1:7" x14ac:dyDescent="0.25">
      <c r="A184" s="21" t="s">
        <v>148</v>
      </c>
      <c r="B184" s="22" t="s">
        <v>149</v>
      </c>
      <c r="C184" s="29">
        <v>304600000</v>
      </c>
      <c r="D184" s="22"/>
      <c r="F184" s="14">
        <v>304600000</v>
      </c>
      <c r="G184" s="14">
        <f t="shared" si="2"/>
        <v>0</v>
      </c>
    </row>
    <row r="185" spans="1:7" x14ac:dyDescent="0.25">
      <c r="A185" s="12" t="s">
        <v>514</v>
      </c>
      <c r="B185" s="13" t="s">
        <v>150</v>
      </c>
      <c r="C185" s="25">
        <v>319500000</v>
      </c>
      <c r="D185" s="22"/>
      <c r="F185" s="14">
        <v>319500000</v>
      </c>
      <c r="G185" s="14">
        <f t="shared" si="2"/>
        <v>0</v>
      </c>
    </row>
    <row r="186" spans="1:7" x14ac:dyDescent="0.25">
      <c r="A186" s="12" t="s">
        <v>151</v>
      </c>
      <c r="B186" s="13" t="s">
        <v>152</v>
      </c>
      <c r="C186" s="25">
        <v>333400000</v>
      </c>
      <c r="D186" s="22"/>
      <c r="F186" s="14">
        <v>333400000</v>
      </c>
      <c r="G186" s="14">
        <f t="shared" si="2"/>
        <v>0</v>
      </c>
    </row>
    <row r="187" spans="1:7" x14ac:dyDescent="0.25">
      <c r="A187" s="15" t="s">
        <v>153</v>
      </c>
      <c r="B187" s="16" t="s">
        <v>154</v>
      </c>
      <c r="C187" s="26">
        <v>336100000</v>
      </c>
      <c r="D187" s="22"/>
      <c r="F187" s="14">
        <v>336100000</v>
      </c>
      <c r="G187" s="14">
        <f t="shared" si="2"/>
        <v>0</v>
      </c>
    </row>
    <row r="188" spans="1:7" x14ac:dyDescent="0.25">
      <c r="A188" s="12" t="s">
        <v>155</v>
      </c>
      <c r="B188" s="13" t="s">
        <v>156</v>
      </c>
      <c r="C188" s="25">
        <v>357900000</v>
      </c>
      <c r="D188" s="22"/>
      <c r="F188" s="14">
        <v>357900000</v>
      </c>
      <c r="G188" s="14">
        <f t="shared" si="2"/>
        <v>0</v>
      </c>
    </row>
    <row r="189" spans="1:7" x14ac:dyDescent="0.25">
      <c r="A189" s="12" t="s">
        <v>157</v>
      </c>
      <c r="B189" s="13" t="s">
        <v>158</v>
      </c>
      <c r="C189" s="25">
        <v>285100000</v>
      </c>
      <c r="D189" s="22"/>
      <c r="F189" s="14">
        <v>285100000</v>
      </c>
      <c r="G189" s="14">
        <f t="shared" si="2"/>
        <v>0</v>
      </c>
    </row>
    <row r="190" spans="1:7" x14ac:dyDescent="0.25">
      <c r="A190" s="17" t="s">
        <v>159</v>
      </c>
      <c r="B190" s="18" t="s">
        <v>160</v>
      </c>
      <c r="C190" s="18">
        <v>300000000</v>
      </c>
      <c r="D190" s="22"/>
      <c r="F190" s="14">
        <v>300000000</v>
      </c>
      <c r="G190" s="14">
        <f t="shared" si="2"/>
        <v>0</v>
      </c>
    </row>
    <row r="191" spans="1:7" x14ac:dyDescent="0.25">
      <c r="A191" s="21" t="s">
        <v>161</v>
      </c>
      <c r="B191" s="22" t="s">
        <v>162</v>
      </c>
      <c r="C191" s="29">
        <v>694100000</v>
      </c>
      <c r="D191" s="22"/>
      <c r="F191" s="14">
        <v>693900000</v>
      </c>
      <c r="G191" s="14">
        <f t="shared" si="2"/>
        <v>200000</v>
      </c>
    </row>
    <row r="192" spans="1:7" x14ac:dyDescent="0.25">
      <c r="A192" s="12" t="s">
        <v>161</v>
      </c>
      <c r="B192" s="13" t="s">
        <v>318</v>
      </c>
      <c r="C192" s="25">
        <v>694100000</v>
      </c>
      <c r="D192" s="22"/>
      <c r="F192" s="14">
        <v>693900000</v>
      </c>
      <c r="G192" s="14">
        <f t="shared" si="2"/>
        <v>200000</v>
      </c>
    </row>
    <row r="193" spans="1:7" x14ac:dyDescent="0.25">
      <c r="A193" s="12" t="s">
        <v>163</v>
      </c>
      <c r="B193" s="13" t="s">
        <v>164</v>
      </c>
      <c r="C193" s="25">
        <v>708800000</v>
      </c>
      <c r="D193" s="22"/>
      <c r="F193" s="14">
        <v>708600000</v>
      </c>
      <c r="G193" s="14">
        <f t="shared" si="2"/>
        <v>200000</v>
      </c>
    </row>
    <row r="194" spans="1:7" x14ac:dyDescent="0.25">
      <c r="A194" s="15" t="s">
        <v>844</v>
      </c>
      <c r="B194" s="16" t="s">
        <v>165</v>
      </c>
      <c r="C194" s="26">
        <v>719400000</v>
      </c>
      <c r="D194" s="22"/>
      <c r="F194" s="14">
        <v>719200000</v>
      </c>
      <c r="G194" s="14">
        <f t="shared" si="2"/>
        <v>200000</v>
      </c>
    </row>
    <row r="195" spans="1:7" x14ac:dyDescent="0.25">
      <c r="A195" s="12" t="s">
        <v>166</v>
      </c>
      <c r="B195" s="13" t="s">
        <v>167</v>
      </c>
      <c r="C195" s="25">
        <v>724400000</v>
      </c>
      <c r="D195" s="22"/>
      <c r="F195" s="14">
        <v>724200000</v>
      </c>
      <c r="G195" s="14">
        <f t="shared" si="2"/>
        <v>200000</v>
      </c>
    </row>
    <row r="196" spans="1:7" x14ac:dyDescent="0.25">
      <c r="A196" s="12" t="s">
        <v>168</v>
      </c>
      <c r="B196" s="13" t="s">
        <v>169</v>
      </c>
      <c r="C196" s="25">
        <v>722400000</v>
      </c>
      <c r="D196" s="22"/>
      <c r="F196" s="14">
        <v>722200000</v>
      </c>
      <c r="G196" s="14">
        <f t="shared" si="2"/>
        <v>200000</v>
      </c>
    </row>
    <row r="197" spans="1:7" x14ac:dyDescent="0.25">
      <c r="A197" s="15" t="s">
        <v>170</v>
      </c>
      <c r="B197" s="16" t="s">
        <v>171</v>
      </c>
      <c r="C197" s="26">
        <v>798300000</v>
      </c>
      <c r="D197" s="22"/>
      <c r="F197" s="14">
        <v>798100000</v>
      </c>
      <c r="G197" s="14">
        <f t="shared" si="2"/>
        <v>200000</v>
      </c>
    </row>
    <row r="198" spans="1:7" x14ac:dyDescent="0.25">
      <c r="A198" s="12" t="s">
        <v>172</v>
      </c>
      <c r="B198" s="13" t="s">
        <v>173</v>
      </c>
      <c r="C198" s="25">
        <v>833100000</v>
      </c>
      <c r="D198" s="22"/>
      <c r="F198" s="14">
        <v>832900000</v>
      </c>
      <c r="G198" s="14">
        <f t="shared" si="2"/>
        <v>200000</v>
      </c>
    </row>
    <row r="199" spans="1:7" x14ac:dyDescent="0.25">
      <c r="A199" s="12" t="s">
        <v>174</v>
      </c>
      <c r="B199" s="13" t="s">
        <v>175</v>
      </c>
      <c r="C199" s="25">
        <v>828100000</v>
      </c>
      <c r="D199" s="22"/>
      <c r="F199" s="14">
        <v>827900000</v>
      </c>
      <c r="G199" s="14">
        <f t="shared" si="2"/>
        <v>200000</v>
      </c>
    </row>
    <row r="200" spans="1:7" x14ac:dyDescent="0.25">
      <c r="A200" s="15" t="s">
        <v>176</v>
      </c>
      <c r="B200" s="16" t="s">
        <v>177</v>
      </c>
      <c r="C200" s="26">
        <v>646200000</v>
      </c>
      <c r="D200" s="22"/>
      <c r="F200" s="14">
        <v>646000000</v>
      </c>
      <c r="G200" s="14">
        <f t="shared" si="2"/>
        <v>200000</v>
      </c>
    </row>
    <row r="201" spans="1:7" x14ac:dyDescent="0.25">
      <c r="A201" s="12" t="s">
        <v>178</v>
      </c>
      <c r="B201" s="13" t="s">
        <v>179</v>
      </c>
      <c r="C201" s="25">
        <v>666200000</v>
      </c>
      <c r="D201" s="22"/>
      <c r="F201" s="14">
        <v>666000000</v>
      </c>
      <c r="G201" s="14">
        <f t="shared" si="2"/>
        <v>200000</v>
      </c>
    </row>
    <row r="202" spans="1:7" x14ac:dyDescent="0.25">
      <c r="A202" s="12" t="s">
        <v>180</v>
      </c>
      <c r="B202" s="13" t="s">
        <v>181</v>
      </c>
      <c r="C202" s="25">
        <v>667200000</v>
      </c>
      <c r="D202" s="22"/>
      <c r="F202" s="14">
        <v>667000000</v>
      </c>
      <c r="G202" s="14">
        <f t="shared" si="2"/>
        <v>200000</v>
      </c>
    </row>
    <row r="203" spans="1:7" x14ac:dyDescent="0.25">
      <c r="A203" s="15" t="s">
        <v>182</v>
      </c>
      <c r="B203" s="16" t="s">
        <v>183</v>
      </c>
      <c r="C203" s="26">
        <v>661600000</v>
      </c>
      <c r="D203" s="22"/>
      <c r="F203" s="14">
        <v>661400000</v>
      </c>
      <c r="G203" s="14">
        <f t="shared" si="2"/>
        <v>200000</v>
      </c>
    </row>
    <row r="204" spans="1:7" x14ac:dyDescent="0.25">
      <c r="A204" s="12" t="s">
        <v>845</v>
      </c>
      <c r="B204" s="13" t="s">
        <v>184</v>
      </c>
      <c r="C204" s="25">
        <v>678200000</v>
      </c>
      <c r="D204" s="22"/>
      <c r="F204" s="14">
        <v>678000000</v>
      </c>
      <c r="G204" s="14">
        <f t="shared" si="2"/>
        <v>200000</v>
      </c>
    </row>
    <row r="205" spans="1:7" x14ac:dyDescent="0.25">
      <c r="A205" s="12" t="s">
        <v>185</v>
      </c>
      <c r="B205" s="13" t="s">
        <v>186</v>
      </c>
      <c r="C205" s="25">
        <v>679600000</v>
      </c>
      <c r="D205" s="22"/>
      <c r="F205" s="14">
        <v>679400000</v>
      </c>
      <c r="G205" s="14">
        <f t="shared" ref="G205:G222" si="3">C205-F205</f>
        <v>200000</v>
      </c>
    </row>
    <row r="206" spans="1:7" x14ac:dyDescent="0.25">
      <c r="A206" s="15" t="s">
        <v>187</v>
      </c>
      <c r="B206" s="16" t="s">
        <v>188</v>
      </c>
      <c r="C206" s="26">
        <v>681600000</v>
      </c>
      <c r="D206" s="22"/>
      <c r="F206" s="14">
        <v>681400000</v>
      </c>
      <c r="G206" s="14">
        <f t="shared" si="3"/>
        <v>200000</v>
      </c>
    </row>
    <row r="207" spans="1:7" x14ac:dyDescent="0.25">
      <c r="A207" s="15" t="s">
        <v>189</v>
      </c>
      <c r="B207" s="16" t="s">
        <v>190</v>
      </c>
      <c r="C207" s="26">
        <v>670900000</v>
      </c>
      <c r="D207" s="22"/>
      <c r="F207" s="14">
        <v>670700000</v>
      </c>
      <c r="G207" s="14">
        <f t="shared" si="3"/>
        <v>200000</v>
      </c>
    </row>
    <row r="208" spans="1:7" x14ac:dyDescent="0.25">
      <c r="A208" s="12" t="s">
        <v>191</v>
      </c>
      <c r="B208" s="13" t="s">
        <v>192</v>
      </c>
      <c r="C208" s="25">
        <v>688500000</v>
      </c>
      <c r="D208" s="22"/>
      <c r="F208" s="14">
        <v>688300000</v>
      </c>
      <c r="G208" s="14">
        <f t="shared" si="3"/>
        <v>200000</v>
      </c>
    </row>
    <row r="209" spans="1:7" x14ac:dyDescent="0.25">
      <c r="A209" s="12" t="s">
        <v>193</v>
      </c>
      <c r="B209" s="13" t="s">
        <v>194</v>
      </c>
      <c r="C209" s="25">
        <v>703100000</v>
      </c>
      <c r="D209" s="22"/>
      <c r="F209" s="14">
        <v>702900000</v>
      </c>
      <c r="G209" s="14">
        <f t="shared" si="3"/>
        <v>200000</v>
      </c>
    </row>
    <row r="210" spans="1:7" x14ac:dyDescent="0.25">
      <c r="A210" s="15" t="s">
        <v>195</v>
      </c>
      <c r="B210" s="16" t="s">
        <v>196</v>
      </c>
      <c r="C210" s="26">
        <v>713700000</v>
      </c>
      <c r="D210" s="22"/>
      <c r="F210" s="14">
        <v>713500000</v>
      </c>
      <c r="G210" s="14">
        <f t="shared" si="3"/>
        <v>200000</v>
      </c>
    </row>
    <row r="211" spans="1:7" x14ac:dyDescent="0.25">
      <c r="A211" s="12" t="s">
        <v>197</v>
      </c>
      <c r="B211" s="13" t="s">
        <v>198</v>
      </c>
      <c r="C211" s="25">
        <v>810200000</v>
      </c>
      <c r="D211" s="22"/>
      <c r="F211" s="14">
        <v>810000000</v>
      </c>
      <c r="G211" s="14">
        <f t="shared" si="3"/>
        <v>200000</v>
      </c>
    </row>
    <row r="212" spans="1:7" x14ac:dyDescent="0.25">
      <c r="A212" s="17" t="s">
        <v>199</v>
      </c>
      <c r="B212" s="18" t="s">
        <v>200</v>
      </c>
      <c r="C212" s="18">
        <v>822500000</v>
      </c>
      <c r="D212" s="22"/>
      <c r="F212" s="14">
        <v>822300000</v>
      </c>
      <c r="G212" s="14">
        <f t="shared" si="3"/>
        <v>200000</v>
      </c>
    </row>
    <row r="213" spans="1:7" x14ac:dyDescent="0.25">
      <c r="A213" s="21" t="s">
        <v>201</v>
      </c>
      <c r="B213" s="22" t="s">
        <v>678</v>
      </c>
      <c r="C213" s="29">
        <v>1201300000</v>
      </c>
      <c r="D213" s="22"/>
      <c r="F213" s="14">
        <v>1201300000</v>
      </c>
      <c r="G213" s="14">
        <f t="shared" si="3"/>
        <v>0</v>
      </c>
    </row>
    <row r="214" spans="1:7" x14ac:dyDescent="0.25">
      <c r="A214" s="17" t="s">
        <v>203</v>
      </c>
      <c r="B214" s="18" t="s">
        <v>679</v>
      </c>
      <c r="C214" s="18">
        <v>1241200000</v>
      </c>
      <c r="D214" s="22"/>
      <c r="F214" s="14">
        <v>1241200000</v>
      </c>
      <c r="G214" s="14">
        <f t="shared" si="3"/>
        <v>0</v>
      </c>
    </row>
    <row r="215" spans="1:7" x14ac:dyDescent="0.25">
      <c r="A215" s="17" t="s">
        <v>515</v>
      </c>
      <c r="B215" s="18" t="s">
        <v>204</v>
      </c>
      <c r="C215" s="18">
        <v>750100000</v>
      </c>
      <c r="D215" s="22"/>
      <c r="F215" s="14">
        <v>750100000</v>
      </c>
      <c r="G215" s="14">
        <f t="shared" si="3"/>
        <v>0</v>
      </c>
    </row>
    <row r="216" spans="1:7" x14ac:dyDescent="0.25">
      <c r="A216" s="17" t="s">
        <v>366</v>
      </c>
      <c r="B216" s="18" t="s">
        <v>365</v>
      </c>
      <c r="C216" s="18">
        <v>1395700000</v>
      </c>
      <c r="D216" s="22"/>
      <c r="F216" s="14">
        <v>1395700000</v>
      </c>
      <c r="G216" s="14">
        <f t="shared" si="3"/>
        <v>0</v>
      </c>
    </row>
    <row r="217" spans="1:7" x14ac:dyDescent="0.25">
      <c r="A217" s="19" t="s">
        <v>517</v>
      </c>
      <c r="B217" s="20" t="s">
        <v>206</v>
      </c>
      <c r="C217" s="28">
        <v>1110300000</v>
      </c>
      <c r="D217" s="22"/>
      <c r="F217" s="14">
        <v>1110300000</v>
      </c>
      <c r="G217" s="14">
        <f t="shared" si="3"/>
        <v>0</v>
      </c>
    </row>
    <row r="218" spans="1:7" x14ac:dyDescent="0.25">
      <c r="A218" s="12" t="s">
        <v>550</v>
      </c>
      <c r="B218" s="13" t="s">
        <v>549</v>
      </c>
      <c r="C218" s="25">
        <v>1110300000</v>
      </c>
      <c r="D218" s="22"/>
      <c r="F218" s="14">
        <v>1110300000</v>
      </c>
      <c r="G218" s="14">
        <f t="shared" si="3"/>
        <v>0</v>
      </c>
    </row>
    <row r="219" spans="1:7" x14ac:dyDescent="0.25">
      <c r="A219" s="15" t="s">
        <v>516</v>
      </c>
      <c r="B219" s="16" t="s">
        <v>205</v>
      </c>
      <c r="C219" s="26">
        <v>1072500000</v>
      </c>
      <c r="D219" s="22"/>
      <c r="F219" s="14">
        <v>1072500000</v>
      </c>
      <c r="G219" s="14">
        <f t="shared" si="3"/>
        <v>0</v>
      </c>
    </row>
    <row r="220" spans="1:7" x14ac:dyDescent="0.25">
      <c r="A220" s="12" t="s">
        <v>516</v>
      </c>
      <c r="B220" s="13" t="s">
        <v>796</v>
      </c>
      <c r="C220" s="25">
        <v>1072500000</v>
      </c>
      <c r="D220" s="22"/>
      <c r="F220" s="14">
        <v>1072500000</v>
      </c>
      <c r="G220" s="14">
        <f t="shared" si="3"/>
        <v>0</v>
      </c>
    </row>
    <row r="221" spans="1:7" x14ac:dyDescent="0.25">
      <c r="A221" s="12" t="s">
        <v>596</v>
      </c>
      <c r="B221" s="13" t="s">
        <v>594</v>
      </c>
      <c r="C221" s="25">
        <v>1247300000</v>
      </c>
      <c r="D221" s="22"/>
      <c r="F221" s="14">
        <v>1247300000</v>
      </c>
      <c r="G221" s="14">
        <f t="shared" si="3"/>
        <v>0</v>
      </c>
    </row>
    <row r="222" spans="1:7" x14ac:dyDescent="0.25">
      <c r="A222" s="17" t="s">
        <v>597</v>
      </c>
      <c r="B222" s="18" t="s">
        <v>595</v>
      </c>
      <c r="C222" s="18">
        <v>1291000000</v>
      </c>
      <c r="D222" s="30"/>
      <c r="F222" s="31">
        <v>1291000000</v>
      </c>
      <c r="G222" s="31">
        <f t="shared" si="3"/>
        <v>0</v>
      </c>
    </row>
    <row r="223" spans="1:7" x14ac:dyDescent="0.25">
      <c r="A223" s="23" t="s">
        <v>790</v>
      </c>
      <c r="B223" s="1"/>
      <c r="C223" s="1"/>
      <c r="D223" s="1"/>
    </row>
    <row r="224" spans="1:7" x14ac:dyDescent="0.25">
      <c r="A224" s="23" t="s">
        <v>572</v>
      </c>
      <c r="B224" s="1"/>
      <c r="C224" s="1"/>
      <c r="D224" s="1"/>
    </row>
    <row r="225" spans="1:8" x14ac:dyDescent="0.25">
      <c r="A225" s="23" t="s">
        <v>647</v>
      </c>
      <c r="B225" s="1"/>
      <c r="C225" s="1"/>
      <c r="D225" s="1"/>
    </row>
    <row r="226" spans="1:8" x14ac:dyDescent="0.25">
      <c r="A226" s="1" t="s">
        <v>648</v>
      </c>
      <c r="B226" s="1"/>
      <c r="C226" s="1"/>
      <c r="D226" s="1"/>
    </row>
    <row r="227" spans="1:8" x14ac:dyDescent="0.25">
      <c r="A227" s="24" t="s">
        <v>649</v>
      </c>
      <c r="B227" s="1"/>
      <c r="C227" s="1"/>
      <c r="D227" s="1"/>
    </row>
    <row r="228" spans="1:8" x14ac:dyDescent="0.25">
      <c r="A228" s="24"/>
      <c r="B228" s="1"/>
      <c r="C228" s="1"/>
      <c r="D228" s="1"/>
    </row>
    <row r="229" spans="1:8" s="1" customFormat="1" x14ac:dyDescent="0.25">
      <c r="A229" s="3" t="s">
        <v>0</v>
      </c>
      <c r="B229" s="4"/>
      <c r="C229" s="4"/>
      <c r="D229" s="4"/>
      <c r="H229" s="2"/>
    </row>
    <row r="230" spans="1:8" s="1" customFormat="1" x14ac:dyDescent="0.25">
      <c r="A230" s="4" t="s">
        <v>677</v>
      </c>
      <c r="B230" s="4"/>
      <c r="C230" s="4"/>
      <c r="D230" s="4"/>
      <c r="H230" s="2"/>
    </row>
    <row r="231" spans="1:8" s="1" customFormat="1" ht="7.5" customHeight="1" x14ac:dyDescent="0.25">
      <c r="H231" s="2"/>
    </row>
    <row r="232" spans="1:8" s="1" customFormat="1" x14ac:dyDescent="0.25">
      <c r="A232" s="5" t="s">
        <v>1</v>
      </c>
      <c r="B232" s="4"/>
      <c r="C232" s="4"/>
      <c r="D232" s="4"/>
      <c r="H232" s="2"/>
    </row>
    <row r="233" spans="1:8" s="1" customFormat="1" x14ac:dyDescent="0.25">
      <c r="A233" s="5" t="s">
        <v>587</v>
      </c>
      <c r="B233" s="4"/>
      <c r="C233" s="4"/>
      <c r="D233" s="4"/>
      <c r="H233" s="2"/>
    </row>
    <row r="234" spans="1:8" s="1" customFormat="1" x14ac:dyDescent="0.25">
      <c r="A234" s="5" t="s">
        <v>252</v>
      </c>
      <c r="B234" s="4"/>
      <c r="C234" s="4"/>
      <c r="D234" s="4"/>
      <c r="H234" s="2"/>
    </row>
    <row r="235" spans="1:8" s="1" customFormat="1" x14ac:dyDescent="0.25">
      <c r="A235" s="5" t="s">
        <v>763</v>
      </c>
      <c r="B235" s="4"/>
      <c r="C235" s="4"/>
      <c r="D235" s="4"/>
      <c r="F235" s="6" t="s">
        <v>3</v>
      </c>
      <c r="G235" s="7" t="s">
        <v>4</v>
      </c>
      <c r="H235" s="2"/>
    </row>
    <row r="236" spans="1:8" s="1" customFormat="1" ht="7.5" customHeight="1" x14ac:dyDescent="0.25">
      <c r="H236" s="2"/>
    </row>
    <row r="237" spans="1:8" s="1" customFormat="1" ht="15" customHeight="1" x14ac:dyDescent="0.25">
      <c r="A237" s="8" t="s">
        <v>5</v>
      </c>
      <c r="B237" s="9" t="s">
        <v>6</v>
      </c>
      <c r="C237" s="9" t="s">
        <v>7</v>
      </c>
      <c r="D237" s="9" t="s">
        <v>8</v>
      </c>
      <c r="F237" s="10" t="s">
        <v>7</v>
      </c>
      <c r="G237" s="10" t="s">
        <v>7</v>
      </c>
      <c r="H237" s="11"/>
    </row>
    <row r="238" spans="1:8" x14ac:dyDescent="0.25">
      <c r="A238" s="12" t="s">
        <v>650</v>
      </c>
      <c r="B238" s="13" t="s">
        <v>651</v>
      </c>
      <c r="C238" s="25">
        <v>240400000</v>
      </c>
      <c r="D238" s="61" t="s">
        <v>668</v>
      </c>
      <c r="F238" s="14">
        <v>240200000</v>
      </c>
      <c r="G238" s="14">
        <f t="shared" ref="G238" si="4">C238-F238</f>
        <v>200000</v>
      </c>
    </row>
    <row r="239" spans="1:8" x14ac:dyDescent="0.25">
      <c r="A239" s="15" t="s">
        <v>652</v>
      </c>
      <c r="B239" s="16" t="s">
        <v>653</v>
      </c>
      <c r="C239" s="26">
        <v>244300000</v>
      </c>
      <c r="D239" s="62"/>
      <c r="F239" s="14">
        <v>244100000</v>
      </c>
      <c r="G239" s="14">
        <f t="shared" ref="G239:G274" si="5">C239-F239</f>
        <v>200000</v>
      </c>
    </row>
    <row r="240" spans="1:8" x14ac:dyDescent="0.25">
      <c r="A240" s="17" t="s">
        <v>654</v>
      </c>
      <c r="B240" s="18" t="s">
        <v>655</v>
      </c>
      <c r="C240" s="27">
        <v>224300000</v>
      </c>
      <c r="D240" s="63"/>
      <c r="F240" s="14">
        <v>224100000</v>
      </c>
      <c r="G240" s="14">
        <f t="shared" si="5"/>
        <v>200000</v>
      </c>
    </row>
    <row r="241" spans="1:7" x14ac:dyDescent="0.25">
      <c r="A241" s="19" t="s">
        <v>658</v>
      </c>
      <c r="B241" s="20" t="s">
        <v>659</v>
      </c>
      <c r="C241" s="28">
        <v>225400000</v>
      </c>
      <c r="D241" s="62" t="s">
        <v>669</v>
      </c>
      <c r="F241" s="14">
        <v>225200000</v>
      </c>
      <c r="G241" s="14">
        <f t="shared" si="5"/>
        <v>200000</v>
      </c>
    </row>
    <row r="242" spans="1:7" x14ac:dyDescent="0.25">
      <c r="A242" s="17" t="s">
        <v>656</v>
      </c>
      <c r="B242" s="18" t="s">
        <v>657</v>
      </c>
      <c r="C242" s="27">
        <v>239300000</v>
      </c>
      <c r="D242" s="62"/>
      <c r="F242" s="14">
        <v>239100000</v>
      </c>
      <c r="G242" s="14">
        <f t="shared" si="5"/>
        <v>200000</v>
      </c>
    </row>
    <row r="243" spans="1:7" x14ac:dyDescent="0.25">
      <c r="A243" s="19" t="s">
        <v>824</v>
      </c>
      <c r="B243" s="20" t="s">
        <v>825</v>
      </c>
      <c r="C243" s="47">
        <v>289400000</v>
      </c>
      <c r="D243" s="61" t="s">
        <v>670</v>
      </c>
      <c r="F243" s="14">
        <v>289200000</v>
      </c>
      <c r="G243" s="14">
        <f t="shared" si="5"/>
        <v>200000</v>
      </c>
    </row>
    <row r="244" spans="1:7" x14ac:dyDescent="0.25">
      <c r="A244" s="19" t="s">
        <v>660</v>
      </c>
      <c r="B244" s="20" t="s">
        <v>266</v>
      </c>
      <c r="C244" s="20">
        <v>326900000</v>
      </c>
      <c r="D244" s="62"/>
      <c r="F244" s="14">
        <v>326700000</v>
      </c>
      <c r="G244" s="14">
        <f t="shared" si="5"/>
        <v>200000</v>
      </c>
    </row>
    <row r="245" spans="1:7" x14ac:dyDescent="0.25">
      <c r="A245" s="17" t="s">
        <v>661</v>
      </c>
      <c r="B245" s="18" t="s">
        <v>265</v>
      </c>
      <c r="C245" s="18">
        <v>312100000</v>
      </c>
      <c r="D245" s="63"/>
      <c r="F245" s="14">
        <v>311900000</v>
      </c>
      <c r="G245" s="14">
        <f t="shared" si="5"/>
        <v>200000</v>
      </c>
    </row>
    <row r="246" spans="1:7" x14ac:dyDescent="0.25">
      <c r="A246" s="21" t="s">
        <v>664</v>
      </c>
      <c r="B246" s="22" t="s">
        <v>665</v>
      </c>
      <c r="C246" s="22">
        <v>345200000</v>
      </c>
      <c r="D246" s="61" t="s">
        <v>671</v>
      </c>
      <c r="F246" s="14">
        <v>345000000</v>
      </c>
      <c r="G246" s="14">
        <f t="shared" si="5"/>
        <v>200000</v>
      </c>
    </row>
    <row r="247" spans="1:7" ht="14.45" customHeight="1" x14ac:dyDescent="0.25">
      <c r="A247" s="12" t="s">
        <v>662</v>
      </c>
      <c r="B247" s="13" t="s">
        <v>663</v>
      </c>
      <c r="C247" s="13">
        <v>359600000</v>
      </c>
      <c r="D247" s="62"/>
      <c r="F247" s="14">
        <v>359400000</v>
      </c>
      <c r="G247" s="14">
        <f t="shared" si="5"/>
        <v>200000</v>
      </c>
    </row>
    <row r="248" spans="1:7" x14ac:dyDescent="0.25">
      <c r="A248" s="17" t="s">
        <v>666</v>
      </c>
      <c r="B248" s="18" t="s">
        <v>667</v>
      </c>
      <c r="C248" s="27">
        <v>373500000</v>
      </c>
      <c r="D248" s="63"/>
      <c r="F248" s="14">
        <v>373300000</v>
      </c>
      <c r="G248" s="14">
        <f t="shared" si="5"/>
        <v>200000</v>
      </c>
    </row>
    <row r="249" spans="1:7" x14ac:dyDescent="0.25">
      <c r="A249" s="19" t="s">
        <v>797</v>
      </c>
      <c r="B249" s="20" t="s">
        <v>269</v>
      </c>
      <c r="C249" s="28">
        <v>347500000</v>
      </c>
      <c r="D249" s="61" t="s">
        <v>589</v>
      </c>
      <c r="F249" s="14">
        <v>347500000</v>
      </c>
      <c r="G249" s="14">
        <f t="shared" si="5"/>
        <v>0</v>
      </c>
    </row>
    <row r="250" spans="1:7" x14ac:dyDescent="0.25">
      <c r="A250" s="15" t="s">
        <v>798</v>
      </c>
      <c r="B250" s="16" t="s">
        <v>270</v>
      </c>
      <c r="C250" s="26">
        <v>358600000</v>
      </c>
      <c r="D250" s="62"/>
      <c r="F250" s="14">
        <v>358600000</v>
      </c>
      <c r="G250" s="14">
        <f t="shared" si="5"/>
        <v>0</v>
      </c>
    </row>
    <row r="251" spans="1:7" x14ac:dyDescent="0.25">
      <c r="A251" s="12" t="s">
        <v>799</v>
      </c>
      <c r="B251" s="13" t="s">
        <v>273</v>
      </c>
      <c r="C251" s="25">
        <v>363200000</v>
      </c>
      <c r="D251" s="62"/>
      <c r="F251" s="14">
        <v>363200000</v>
      </c>
      <c r="G251" s="14">
        <f t="shared" si="5"/>
        <v>0</v>
      </c>
    </row>
    <row r="252" spans="1:7" x14ac:dyDescent="0.25">
      <c r="A252" s="17" t="s">
        <v>800</v>
      </c>
      <c r="B252" s="18" t="s">
        <v>274</v>
      </c>
      <c r="C252" s="27">
        <v>374700000</v>
      </c>
      <c r="D252" s="63"/>
      <c r="F252" s="14">
        <v>374700000</v>
      </c>
      <c r="G252" s="14">
        <f t="shared" si="5"/>
        <v>0</v>
      </c>
    </row>
    <row r="253" spans="1:7" x14ac:dyDescent="0.25">
      <c r="A253" s="21" t="s">
        <v>801</v>
      </c>
      <c r="B253" s="22" t="s">
        <v>573</v>
      </c>
      <c r="C253" s="29">
        <v>449400000</v>
      </c>
      <c r="D253" s="61" t="s">
        <v>588</v>
      </c>
      <c r="F253" s="14">
        <v>449400000</v>
      </c>
      <c r="G253" s="14">
        <f t="shared" si="5"/>
        <v>0</v>
      </c>
    </row>
    <row r="254" spans="1:7" x14ac:dyDescent="0.25">
      <c r="A254" s="12" t="s">
        <v>802</v>
      </c>
      <c r="B254" s="13" t="s">
        <v>394</v>
      </c>
      <c r="C254" s="25">
        <v>493900000</v>
      </c>
      <c r="D254" s="62"/>
      <c r="F254" s="14">
        <v>493900000</v>
      </c>
      <c r="G254" s="14">
        <f t="shared" si="5"/>
        <v>0</v>
      </c>
    </row>
    <row r="255" spans="1:7" ht="14.45" customHeight="1" x14ac:dyDescent="0.25">
      <c r="A255" s="17" t="s">
        <v>803</v>
      </c>
      <c r="B255" s="18" t="s">
        <v>279</v>
      </c>
      <c r="C255" s="27">
        <v>474700000</v>
      </c>
      <c r="D255" s="63"/>
      <c r="F255" s="14">
        <v>474700000</v>
      </c>
      <c r="G255" s="14">
        <f t="shared" si="5"/>
        <v>0</v>
      </c>
    </row>
    <row r="256" spans="1:7" x14ac:dyDescent="0.25">
      <c r="A256" s="21" t="s">
        <v>673</v>
      </c>
      <c r="B256" s="22" t="s">
        <v>674</v>
      </c>
      <c r="C256" s="29">
        <v>2692200000</v>
      </c>
      <c r="D256" s="62" t="s">
        <v>827</v>
      </c>
      <c r="F256" s="14">
        <v>2692000000</v>
      </c>
      <c r="G256" s="14">
        <f t="shared" si="5"/>
        <v>200000</v>
      </c>
    </row>
    <row r="257" spans="1:7" x14ac:dyDescent="0.25">
      <c r="A257" s="17" t="s">
        <v>675</v>
      </c>
      <c r="B257" s="18" t="s">
        <v>676</v>
      </c>
      <c r="C257" s="27">
        <v>2774900000</v>
      </c>
      <c r="D257" s="62"/>
      <c r="F257" s="14">
        <v>2774700000</v>
      </c>
      <c r="G257" s="14">
        <f t="shared" si="5"/>
        <v>200000</v>
      </c>
    </row>
    <row r="258" spans="1:7" x14ac:dyDescent="0.25">
      <c r="A258" s="19" t="s">
        <v>804</v>
      </c>
      <c r="B258" s="20" t="s">
        <v>574</v>
      </c>
      <c r="C258" s="28">
        <v>486900000</v>
      </c>
      <c r="D258" s="61" t="s">
        <v>826</v>
      </c>
      <c r="F258" s="14">
        <v>486900000</v>
      </c>
      <c r="G258" s="14">
        <f t="shared" si="5"/>
        <v>0</v>
      </c>
    </row>
    <row r="259" spans="1:7" x14ac:dyDescent="0.25">
      <c r="A259" s="12" t="s">
        <v>805</v>
      </c>
      <c r="B259" s="13" t="s">
        <v>575</v>
      </c>
      <c r="C259" s="25">
        <v>487000000</v>
      </c>
      <c r="D259" s="62"/>
      <c r="F259" s="14">
        <v>487000000</v>
      </c>
      <c r="G259" s="14">
        <f t="shared" si="5"/>
        <v>0</v>
      </c>
    </row>
    <row r="260" spans="1:7" x14ac:dyDescent="0.25">
      <c r="A260" s="15" t="s">
        <v>593</v>
      </c>
      <c r="B260" s="16" t="s">
        <v>576</v>
      </c>
      <c r="C260" s="26">
        <v>529900000</v>
      </c>
      <c r="D260" s="62"/>
      <c r="F260" s="14">
        <v>529900000</v>
      </c>
      <c r="G260" s="14">
        <f t="shared" si="5"/>
        <v>0</v>
      </c>
    </row>
    <row r="261" spans="1:7" ht="14.45" customHeight="1" x14ac:dyDescent="0.25">
      <c r="A261" s="12" t="s">
        <v>806</v>
      </c>
      <c r="B261" s="13" t="s">
        <v>577</v>
      </c>
      <c r="C261" s="25">
        <v>531900000</v>
      </c>
      <c r="D261" s="62"/>
      <c r="F261" s="14">
        <v>531900000</v>
      </c>
      <c r="G261" s="14">
        <f t="shared" si="5"/>
        <v>0</v>
      </c>
    </row>
    <row r="262" spans="1:7" x14ac:dyDescent="0.25">
      <c r="A262" s="12" t="s">
        <v>807</v>
      </c>
      <c r="B262" s="13" t="s">
        <v>579</v>
      </c>
      <c r="C262" s="25">
        <v>533800000</v>
      </c>
      <c r="D262" s="62"/>
      <c r="F262" s="14">
        <v>533800000</v>
      </c>
      <c r="G262" s="14">
        <f t="shared" si="5"/>
        <v>0</v>
      </c>
    </row>
    <row r="263" spans="1:7" x14ac:dyDescent="0.25">
      <c r="A263" s="15" t="s">
        <v>808</v>
      </c>
      <c r="B263" s="16" t="s">
        <v>280</v>
      </c>
      <c r="C263" s="26">
        <v>603900000</v>
      </c>
      <c r="D263" s="62"/>
      <c r="F263" s="14">
        <v>603900000</v>
      </c>
      <c r="G263" s="14">
        <f t="shared" si="5"/>
        <v>0</v>
      </c>
    </row>
    <row r="264" spans="1:7" x14ac:dyDescent="0.25">
      <c r="A264" s="12" t="s">
        <v>809</v>
      </c>
      <c r="B264" s="13" t="s">
        <v>397</v>
      </c>
      <c r="C264" s="25">
        <v>603900000</v>
      </c>
      <c r="D264" s="62"/>
      <c r="F264" s="14">
        <v>603900000</v>
      </c>
      <c r="G264" s="14">
        <f t="shared" si="5"/>
        <v>0</v>
      </c>
    </row>
    <row r="265" spans="1:7" x14ac:dyDescent="0.25">
      <c r="A265" s="12" t="s">
        <v>810</v>
      </c>
      <c r="B265" s="13" t="s">
        <v>282</v>
      </c>
      <c r="C265" s="25">
        <v>673900000</v>
      </c>
      <c r="D265" s="62"/>
      <c r="F265" s="14">
        <v>673900000</v>
      </c>
      <c r="G265" s="14">
        <f t="shared" si="5"/>
        <v>0</v>
      </c>
    </row>
    <row r="266" spans="1:7" x14ac:dyDescent="0.25">
      <c r="A266" s="17" t="s">
        <v>811</v>
      </c>
      <c r="B266" s="18" t="s">
        <v>578</v>
      </c>
      <c r="C266" s="27">
        <v>673900000</v>
      </c>
      <c r="D266" s="63"/>
      <c r="F266" s="14">
        <v>673900000</v>
      </c>
      <c r="G266" s="14">
        <f t="shared" si="5"/>
        <v>0</v>
      </c>
    </row>
    <row r="267" spans="1:7" x14ac:dyDescent="0.25">
      <c r="A267" s="19" t="s">
        <v>812</v>
      </c>
      <c r="B267" s="20" t="s">
        <v>583</v>
      </c>
      <c r="C267" s="28">
        <v>307600000</v>
      </c>
      <c r="D267" s="61" t="s">
        <v>590</v>
      </c>
      <c r="F267" s="14">
        <v>307600000</v>
      </c>
      <c r="G267" s="14">
        <f t="shared" si="5"/>
        <v>0</v>
      </c>
    </row>
    <row r="268" spans="1:7" x14ac:dyDescent="0.25">
      <c r="A268" s="12" t="s">
        <v>813</v>
      </c>
      <c r="B268" s="13" t="s">
        <v>582</v>
      </c>
      <c r="C268" s="25">
        <v>322400000</v>
      </c>
      <c r="D268" s="62"/>
      <c r="F268" s="14">
        <v>322400000</v>
      </c>
      <c r="G268" s="14">
        <f t="shared" si="5"/>
        <v>0</v>
      </c>
    </row>
    <row r="269" spans="1:7" x14ac:dyDescent="0.25">
      <c r="A269" s="12" t="s">
        <v>814</v>
      </c>
      <c r="B269" s="13" t="s">
        <v>580</v>
      </c>
      <c r="C269" s="25">
        <v>336200000</v>
      </c>
      <c r="D269" s="62"/>
      <c r="F269" s="14">
        <v>336200000</v>
      </c>
      <c r="G269" s="14">
        <f t="shared" si="5"/>
        <v>0</v>
      </c>
    </row>
    <row r="270" spans="1:7" ht="14.1" customHeight="1" x14ac:dyDescent="0.25">
      <c r="A270" s="15" t="s">
        <v>815</v>
      </c>
      <c r="B270" s="16" t="s">
        <v>581</v>
      </c>
      <c r="C270" s="26">
        <v>339000000</v>
      </c>
      <c r="D270" s="62"/>
      <c r="F270" s="14">
        <v>339000000</v>
      </c>
      <c r="G270" s="14">
        <f t="shared" si="5"/>
        <v>0</v>
      </c>
    </row>
    <row r="271" spans="1:7" x14ac:dyDescent="0.25">
      <c r="A271" s="12" t="s">
        <v>816</v>
      </c>
      <c r="B271" s="13" t="s">
        <v>585</v>
      </c>
      <c r="C271" s="25">
        <v>288000000</v>
      </c>
      <c r="D271" s="62"/>
      <c r="F271" s="14">
        <v>288000000</v>
      </c>
      <c r="G271" s="14">
        <f t="shared" si="5"/>
        <v>0</v>
      </c>
    </row>
    <row r="272" spans="1:7" ht="14.45" customHeight="1" x14ac:dyDescent="0.25">
      <c r="A272" s="17" t="s">
        <v>817</v>
      </c>
      <c r="B272" s="18" t="s">
        <v>584</v>
      </c>
      <c r="C272" s="27">
        <v>302900000</v>
      </c>
      <c r="D272" s="63"/>
      <c r="F272" s="14">
        <v>302900000</v>
      </c>
      <c r="G272" s="14">
        <f t="shared" si="5"/>
        <v>0</v>
      </c>
    </row>
    <row r="273" spans="1:8" x14ac:dyDescent="0.25">
      <c r="A273" s="21" t="s">
        <v>818</v>
      </c>
      <c r="B273" s="22" t="s">
        <v>586</v>
      </c>
      <c r="C273" s="29">
        <v>723600000</v>
      </c>
      <c r="D273" s="61" t="s">
        <v>828</v>
      </c>
      <c r="F273" s="14">
        <v>723400000</v>
      </c>
      <c r="G273" s="14">
        <f t="shared" si="5"/>
        <v>200000</v>
      </c>
    </row>
    <row r="274" spans="1:8" x14ac:dyDescent="0.25">
      <c r="A274" s="17" t="s">
        <v>819</v>
      </c>
      <c r="B274" s="18" t="s">
        <v>564</v>
      </c>
      <c r="C274" s="27">
        <v>832300000</v>
      </c>
      <c r="D274" s="63"/>
      <c r="F274" s="31">
        <v>832100000</v>
      </c>
      <c r="G274" s="31">
        <f t="shared" si="5"/>
        <v>200000</v>
      </c>
    </row>
    <row r="275" spans="1:8" x14ac:dyDescent="0.25">
      <c r="A275" s="24"/>
      <c r="B275" s="1"/>
      <c r="C275" s="1"/>
      <c r="D275" s="1"/>
    </row>
    <row r="276" spans="1:8" x14ac:dyDescent="0.25">
      <c r="A276" s="24"/>
      <c r="B276" s="1"/>
      <c r="C276" s="1"/>
      <c r="D276" s="1"/>
    </row>
    <row r="277" spans="1:8" s="1" customFormat="1" x14ac:dyDescent="0.25">
      <c r="A277" s="3" t="s">
        <v>0</v>
      </c>
      <c r="B277" s="4"/>
      <c r="C277" s="4"/>
      <c r="D277" s="4"/>
      <c r="H277" s="2"/>
    </row>
    <row r="278" spans="1:8" s="1" customFormat="1" x14ac:dyDescent="0.25">
      <c r="A278" s="4" t="s">
        <v>677</v>
      </c>
      <c r="B278" s="4"/>
      <c r="C278" s="4"/>
      <c r="D278" s="4"/>
      <c r="H278" s="2"/>
    </row>
    <row r="279" spans="1:8" s="1" customFormat="1" ht="7.5" customHeight="1" x14ac:dyDescent="0.25">
      <c r="H279" s="2"/>
    </row>
    <row r="280" spans="1:8" s="1" customFormat="1" x14ac:dyDescent="0.25">
      <c r="A280" s="5" t="s">
        <v>1</v>
      </c>
      <c r="B280" s="4"/>
      <c r="C280" s="4"/>
      <c r="D280" s="4"/>
      <c r="H280" s="2"/>
    </row>
    <row r="281" spans="1:8" s="1" customFormat="1" x14ac:dyDescent="0.25">
      <c r="A281" s="5" t="s">
        <v>435</v>
      </c>
      <c r="B281" s="4"/>
      <c r="C281" s="4"/>
      <c r="D281" s="4"/>
      <c r="H281" s="2"/>
    </row>
    <row r="282" spans="1:8" s="1" customFormat="1" x14ac:dyDescent="0.25">
      <c r="A282" s="5" t="s">
        <v>252</v>
      </c>
      <c r="B282" s="4"/>
      <c r="C282" s="4"/>
      <c r="D282" s="4"/>
      <c r="H282" s="2"/>
    </row>
    <row r="283" spans="1:8" s="1" customFormat="1" x14ac:dyDescent="0.25">
      <c r="A283" s="5" t="s">
        <v>763</v>
      </c>
      <c r="B283" s="4"/>
      <c r="C283" s="4"/>
      <c r="D283" s="4"/>
      <c r="F283" s="6" t="s">
        <v>3</v>
      </c>
      <c r="G283" s="7" t="s">
        <v>4</v>
      </c>
      <c r="H283" s="2"/>
    </row>
    <row r="284" spans="1:8" s="1" customFormat="1" ht="7.5" customHeight="1" x14ac:dyDescent="0.25">
      <c r="H284" s="2"/>
    </row>
    <row r="285" spans="1:8" s="1" customFormat="1" ht="15" customHeight="1" x14ac:dyDescent="0.25">
      <c r="A285" s="8" t="s">
        <v>5</v>
      </c>
      <c r="B285" s="9" t="s">
        <v>6</v>
      </c>
      <c r="C285" s="9" t="s">
        <v>7</v>
      </c>
      <c r="D285" s="9" t="s">
        <v>8</v>
      </c>
      <c r="F285" s="10" t="s">
        <v>7</v>
      </c>
      <c r="G285" s="10" t="s">
        <v>7</v>
      </c>
      <c r="H285" s="11"/>
    </row>
    <row r="286" spans="1:8" x14ac:dyDescent="0.25">
      <c r="A286" s="12" t="s">
        <v>321</v>
      </c>
      <c r="B286" s="13" t="s">
        <v>322</v>
      </c>
      <c r="C286" s="25">
        <v>249368000</v>
      </c>
      <c r="D286" s="61" t="s">
        <v>896</v>
      </c>
      <c r="F286" s="14">
        <v>249168000</v>
      </c>
      <c r="G286" s="14">
        <f t="shared" ref="G286" si="6">C286-F286</f>
        <v>200000</v>
      </c>
    </row>
    <row r="287" spans="1:8" x14ac:dyDescent="0.25">
      <c r="A287" s="15" t="s">
        <v>287</v>
      </c>
      <c r="B287" s="16" t="s">
        <v>285</v>
      </c>
      <c r="C287" s="26">
        <v>256968000</v>
      </c>
      <c r="D287" s="62"/>
      <c r="F287" s="14">
        <v>256768000</v>
      </c>
      <c r="G287" s="14">
        <f t="shared" ref="G287:G350" si="7">C287-F287</f>
        <v>200000</v>
      </c>
    </row>
    <row r="288" spans="1:8" x14ac:dyDescent="0.25">
      <c r="A288" s="12" t="s">
        <v>319</v>
      </c>
      <c r="B288" s="13" t="s">
        <v>320</v>
      </c>
      <c r="C288" s="25">
        <v>273068000</v>
      </c>
      <c r="D288" s="62"/>
      <c r="F288" s="14">
        <v>272868000</v>
      </c>
      <c r="G288" s="14">
        <f t="shared" si="7"/>
        <v>200000</v>
      </c>
    </row>
    <row r="289" spans="1:7" x14ac:dyDescent="0.25">
      <c r="A289" s="17" t="s">
        <v>565</v>
      </c>
      <c r="B289" s="18" t="s">
        <v>551</v>
      </c>
      <c r="C289" s="27">
        <v>276968000</v>
      </c>
      <c r="D289" s="62"/>
      <c r="F289" s="14">
        <v>276768000</v>
      </c>
      <c r="G289" s="14">
        <f t="shared" si="7"/>
        <v>200000</v>
      </c>
    </row>
    <row r="290" spans="1:7" x14ac:dyDescent="0.25">
      <c r="A290" s="21" t="s">
        <v>323</v>
      </c>
      <c r="B290" s="22" t="s">
        <v>324</v>
      </c>
      <c r="C290" s="29">
        <v>323968000</v>
      </c>
      <c r="D290" s="62"/>
      <c r="F290" s="14">
        <v>323768000</v>
      </c>
      <c r="G290" s="14">
        <f t="shared" si="7"/>
        <v>200000</v>
      </c>
    </row>
    <row r="291" spans="1:7" x14ac:dyDescent="0.25">
      <c r="A291" s="12" t="s">
        <v>325</v>
      </c>
      <c r="B291" s="13" t="s">
        <v>326</v>
      </c>
      <c r="C291" s="25">
        <v>326968000</v>
      </c>
      <c r="D291" s="62"/>
      <c r="F291" s="14">
        <v>326768000</v>
      </c>
      <c r="G291" s="14">
        <f t="shared" si="7"/>
        <v>200000</v>
      </c>
    </row>
    <row r="292" spans="1:7" x14ac:dyDescent="0.25">
      <c r="A292" s="12" t="s">
        <v>288</v>
      </c>
      <c r="B292" s="13" t="s">
        <v>286</v>
      </c>
      <c r="C292" s="25">
        <v>338968000</v>
      </c>
      <c r="D292" s="62"/>
      <c r="F292" s="14">
        <v>338768000</v>
      </c>
      <c r="G292" s="14">
        <f t="shared" si="7"/>
        <v>200000</v>
      </c>
    </row>
    <row r="293" spans="1:7" x14ac:dyDescent="0.25">
      <c r="A293" s="12" t="s">
        <v>566</v>
      </c>
      <c r="B293" s="13" t="s">
        <v>556</v>
      </c>
      <c r="C293" s="25">
        <v>341968000</v>
      </c>
      <c r="D293" s="62"/>
      <c r="F293" s="14">
        <v>341768000</v>
      </c>
      <c r="G293" s="14">
        <f t="shared" si="7"/>
        <v>200000</v>
      </c>
    </row>
    <row r="294" spans="1:7" x14ac:dyDescent="0.25">
      <c r="A294" s="15" t="s">
        <v>820</v>
      </c>
      <c r="B294" s="16" t="s">
        <v>552</v>
      </c>
      <c r="C294" s="26">
        <v>312968000</v>
      </c>
      <c r="D294" s="62"/>
      <c r="F294" s="14">
        <v>312768000</v>
      </c>
      <c r="G294" s="14">
        <f t="shared" si="7"/>
        <v>200000</v>
      </c>
    </row>
    <row r="295" spans="1:7" x14ac:dyDescent="0.25">
      <c r="A295" s="12" t="s">
        <v>821</v>
      </c>
      <c r="B295" s="13" t="s">
        <v>553</v>
      </c>
      <c r="C295" s="25">
        <v>315468000</v>
      </c>
      <c r="D295" s="62"/>
      <c r="F295" s="14">
        <v>315268000</v>
      </c>
      <c r="G295" s="14">
        <f t="shared" si="7"/>
        <v>200000</v>
      </c>
    </row>
    <row r="296" spans="1:7" x14ac:dyDescent="0.25">
      <c r="A296" s="12" t="s">
        <v>822</v>
      </c>
      <c r="B296" s="13" t="s">
        <v>554</v>
      </c>
      <c r="C296" s="25">
        <v>329368000</v>
      </c>
      <c r="D296" s="62"/>
      <c r="F296" s="14">
        <v>329168000</v>
      </c>
      <c r="G296" s="14">
        <f t="shared" si="7"/>
        <v>200000</v>
      </c>
    </row>
    <row r="297" spans="1:7" x14ac:dyDescent="0.25">
      <c r="A297" s="17" t="s">
        <v>823</v>
      </c>
      <c r="B297" s="18" t="s">
        <v>555</v>
      </c>
      <c r="C297" s="27">
        <v>331968000</v>
      </c>
      <c r="D297" s="63"/>
      <c r="F297" s="14">
        <v>331768000</v>
      </c>
      <c r="G297" s="14">
        <f t="shared" si="7"/>
        <v>200000</v>
      </c>
    </row>
    <row r="298" spans="1:7" x14ac:dyDescent="0.25">
      <c r="A298" s="19" t="s">
        <v>293</v>
      </c>
      <c r="B298" s="20" t="s">
        <v>289</v>
      </c>
      <c r="C298" s="28">
        <v>251935000</v>
      </c>
      <c r="D298" s="61" t="s">
        <v>894</v>
      </c>
      <c r="F298" s="14">
        <v>252045000</v>
      </c>
      <c r="G298" s="14">
        <f t="shared" si="7"/>
        <v>-110000</v>
      </c>
    </row>
    <row r="299" spans="1:7" x14ac:dyDescent="0.25">
      <c r="A299" s="12" t="s">
        <v>294</v>
      </c>
      <c r="B299" s="13" t="s">
        <v>290</v>
      </c>
      <c r="C299" s="25">
        <v>255135000</v>
      </c>
      <c r="D299" s="62"/>
      <c r="F299" s="14">
        <v>255245000</v>
      </c>
      <c r="G299" s="14">
        <f t="shared" si="7"/>
        <v>-110000</v>
      </c>
    </row>
    <row r="300" spans="1:7" x14ac:dyDescent="0.25">
      <c r="A300" s="12" t="s">
        <v>295</v>
      </c>
      <c r="B300" s="13" t="s">
        <v>291</v>
      </c>
      <c r="C300" s="25">
        <v>259235000</v>
      </c>
      <c r="D300" s="62"/>
      <c r="F300" s="14">
        <v>259345000</v>
      </c>
      <c r="G300" s="14">
        <f t="shared" si="7"/>
        <v>-110000</v>
      </c>
    </row>
    <row r="301" spans="1:7" x14ac:dyDescent="0.25">
      <c r="A301" s="17" t="s">
        <v>296</v>
      </c>
      <c r="B301" s="18" t="s">
        <v>292</v>
      </c>
      <c r="C301" s="27">
        <v>273135000</v>
      </c>
      <c r="D301" s="62"/>
      <c r="F301" s="14">
        <v>273245000</v>
      </c>
      <c r="G301" s="14">
        <f t="shared" si="7"/>
        <v>-110000</v>
      </c>
    </row>
    <row r="302" spans="1:7" x14ac:dyDescent="0.25">
      <c r="A302" s="19" t="s">
        <v>681</v>
      </c>
      <c r="B302" s="20" t="s">
        <v>715</v>
      </c>
      <c r="C302" s="28">
        <v>251935000</v>
      </c>
      <c r="D302" s="62"/>
      <c r="F302" s="14">
        <v>252045000</v>
      </c>
      <c r="G302" s="14">
        <f t="shared" si="7"/>
        <v>-110000</v>
      </c>
    </row>
    <row r="303" spans="1:7" x14ac:dyDescent="0.25">
      <c r="A303" s="12" t="s">
        <v>682</v>
      </c>
      <c r="B303" s="13" t="s">
        <v>716</v>
      </c>
      <c r="C303" s="25">
        <v>255135000</v>
      </c>
      <c r="D303" s="62"/>
      <c r="F303" s="14">
        <v>255245000</v>
      </c>
      <c r="G303" s="14">
        <f t="shared" si="7"/>
        <v>-110000</v>
      </c>
    </row>
    <row r="304" spans="1:7" x14ac:dyDescent="0.25">
      <c r="A304" s="15" t="s">
        <v>680</v>
      </c>
      <c r="B304" s="16" t="s">
        <v>714</v>
      </c>
      <c r="C304" s="26">
        <v>259235000</v>
      </c>
      <c r="D304" s="62"/>
      <c r="F304" s="14">
        <v>259345000</v>
      </c>
      <c r="G304" s="14">
        <f t="shared" si="7"/>
        <v>-110000</v>
      </c>
    </row>
    <row r="305" spans="1:7" x14ac:dyDescent="0.25">
      <c r="A305" s="17" t="s">
        <v>683</v>
      </c>
      <c r="B305" s="18" t="s">
        <v>717</v>
      </c>
      <c r="C305" s="27">
        <v>273135000</v>
      </c>
      <c r="D305" s="63"/>
      <c r="F305" s="14">
        <v>273245000</v>
      </c>
      <c r="G305" s="14">
        <f t="shared" si="7"/>
        <v>-110000</v>
      </c>
    </row>
    <row r="306" spans="1:7" x14ac:dyDescent="0.25">
      <c r="A306" s="19" t="s">
        <v>301</v>
      </c>
      <c r="B306" s="20" t="s">
        <v>297</v>
      </c>
      <c r="C306" s="28">
        <v>323020000</v>
      </c>
      <c r="D306" s="61" t="s">
        <v>897</v>
      </c>
      <c r="F306" s="14">
        <v>322820000</v>
      </c>
      <c r="G306" s="14">
        <f t="shared" si="7"/>
        <v>200000</v>
      </c>
    </row>
    <row r="307" spans="1:7" x14ac:dyDescent="0.25">
      <c r="A307" s="12" t="s">
        <v>302</v>
      </c>
      <c r="B307" s="13" t="s">
        <v>298</v>
      </c>
      <c r="C307" s="25">
        <v>337820000</v>
      </c>
      <c r="D307" s="62"/>
      <c r="F307" s="14">
        <v>337620000</v>
      </c>
      <c r="G307" s="14">
        <f t="shared" si="7"/>
        <v>200000</v>
      </c>
    </row>
    <row r="308" spans="1:7" x14ac:dyDescent="0.25">
      <c r="A308" s="15" t="s">
        <v>303</v>
      </c>
      <c r="B308" s="16" t="s">
        <v>299</v>
      </c>
      <c r="C308" s="26">
        <v>345720000</v>
      </c>
      <c r="D308" s="62"/>
      <c r="F308" s="14">
        <v>345520000</v>
      </c>
      <c r="G308" s="14">
        <f t="shared" si="7"/>
        <v>200000</v>
      </c>
    </row>
    <row r="309" spans="1:7" x14ac:dyDescent="0.25">
      <c r="A309" s="31" t="s">
        <v>304</v>
      </c>
      <c r="B309" s="18" t="s">
        <v>300</v>
      </c>
      <c r="C309" s="27">
        <v>360520000</v>
      </c>
      <c r="D309" s="62"/>
      <c r="F309" s="14">
        <v>360320000</v>
      </c>
      <c r="G309" s="14">
        <f t="shared" si="7"/>
        <v>200000</v>
      </c>
    </row>
    <row r="310" spans="1:7" x14ac:dyDescent="0.25">
      <c r="A310" s="19" t="s">
        <v>301</v>
      </c>
      <c r="B310" s="20" t="s">
        <v>297</v>
      </c>
      <c r="C310" s="28">
        <v>323020000</v>
      </c>
      <c r="D310" s="62"/>
      <c r="F310" s="14">
        <v>322820000</v>
      </c>
      <c r="G310" s="14">
        <f t="shared" si="7"/>
        <v>200000</v>
      </c>
    </row>
    <row r="311" spans="1:7" x14ac:dyDescent="0.25">
      <c r="A311" s="12" t="s">
        <v>302</v>
      </c>
      <c r="B311" s="13" t="s">
        <v>298</v>
      </c>
      <c r="C311" s="25">
        <v>337820000</v>
      </c>
      <c r="D311" s="62"/>
      <c r="F311" s="14">
        <v>337620000</v>
      </c>
      <c r="G311" s="14">
        <f t="shared" si="7"/>
        <v>200000</v>
      </c>
    </row>
    <row r="312" spans="1:7" x14ac:dyDescent="0.25">
      <c r="A312" s="15" t="s">
        <v>303</v>
      </c>
      <c r="B312" s="16" t="s">
        <v>299</v>
      </c>
      <c r="C312" s="26">
        <v>345720000</v>
      </c>
      <c r="D312" s="62"/>
      <c r="F312" s="14">
        <v>345520000</v>
      </c>
      <c r="G312" s="14">
        <f t="shared" si="7"/>
        <v>200000</v>
      </c>
    </row>
    <row r="313" spans="1:7" x14ac:dyDescent="0.25">
      <c r="A313" s="31" t="s">
        <v>304</v>
      </c>
      <c r="B313" s="18" t="s">
        <v>300</v>
      </c>
      <c r="C313" s="27">
        <v>360520000</v>
      </c>
      <c r="D313" s="63"/>
      <c r="F313" s="14">
        <v>360320000</v>
      </c>
      <c r="G313" s="14">
        <f t="shared" si="7"/>
        <v>200000</v>
      </c>
    </row>
    <row r="314" spans="1:7" x14ac:dyDescent="0.25">
      <c r="A314" s="19" t="s">
        <v>328</v>
      </c>
      <c r="B314" s="20" t="s">
        <v>329</v>
      </c>
      <c r="C314" s="28">
        <v>356759000</v>
      </c>
      <c r="D314" s="61" t="s">
        <v>898</v>
      </c>
      <c r="F314" s="14">
        <v>356559000</v>
      </c>
      <c r="G314" s="14">
        <f t="shared" si="7"/>
        <v>200000</v>
      </c>
    </row>
    <row r="315" spans="1:7" x14ac:dyDescent="0.25">
      <c r="A315" s="15" t="s">
        <v>519</v>
      </c>
      <c r="B315" s="16" t="s">
        <v>330</v>
      </c>
      <c r="C315" s="26">
        <v>358259000</v>
      </c>
      <c r="D315" s="62"/>
      <c r="F315" s="14">
        <v>358059000</v>
      </c>
      <c r="G315" s="14">
        <f t="shared" si="7"/>
        <v>200000</v>
      </c>
    </row>
    <row r="316" spans="1:7" x14ac:dyDescent="0.25">
      <c r="A316" s="12" t="s">
        <v>520</v>
      </c>
      <c r="B316" s="13" t="s">
        <v>331</v>
      </c>
      <c r="C316" s="25">
        <v>372659000</v>
      </c>
      <c r="D316" s="62"/>
      <c r="F316" s="14">
        <v>372459000</v>
      </c>
      <c r="G316" s="14">
        <f t="shared" si="7"/>
        <v>200000</v>
      </c>
    </row>
    <row r="317" spans="1:7" x14ac:dyDescent="0.25">
      <c r="A317" s="12" t="s">
        <v>521</v>
      </c>
      <c r="B317" s="13" t="s">
        <v>332</v>
      </c>
      <c r="C317" s="25">
        <v>374159000</v>
      </c>
      <c r="D317" s="62"/>
      <c r="F317" s="14">
        <v>373959000</v>
      </c>
      <c r="G317" s="14">
        <f t="shared" si="7"/>
        <v>200000</v>
      </c>
    </row>
    <row r="318" spans="1:7" x14ac:dyDescent="0.25">
      <c r="A318" s="12" t="s">
        <v>333</v>
      </c>
      <c r="B318" s="13" t="s">
        <v>334</v>
      </c>
      <c r="C318" s="25">
        <v>381859000</v>
      </c>
      <c r="D318" s="62"/>
      <c r="F318" s="14">
        <v>381659000</v>
      </c>
      <c r="G318" s="14">
        <f t="shared" si="7"/>
        <v>200000</v>
      </c>
    </row>
    <row r="319" spans="1:7" x14ac:dyDescent="0.25">
      <c r="A319" s="15" t="s">
        <v>522</v>
      </c>
      <c r="B319" s="16" t="s">
        <v>335</v>
      </c>
      <c r="C319" s="26">
        <v>383359000</v>
      </c>
      <c r="D319" s="62"/>
      <c r="F319" s="14">
        <v>383159000</v>
      </c>
      <c r="G319" s="14">
        <f t="shared" si="7"/>
        <v>200000</v>
      </c>
    </row>
    <row r="320" spans="1:7" x14ac:dyDescent="0.25">
      <c r="A320" s="12" t="s">
        <v>523</v>
      </c>
      <c r="B320" s="13" t="s">
        <v>336</v>
      </c>
      <c r="C320" s="25">
        <v>404459000</v>
      </c>
      <c r="D320" s="62"/>
      <c r="F320" s="14">
        <v>404259000</v>
      </c>
      <c r="G320" s="14">
        <f t="shared" si="7"/>
        <v>200000</v>
      </c>
    </row>
    <row r="321" spans="1:7" x14ac:dyDescent="0.25">
      <c r="A321" s="17" t="s">
        <v>518</v>
      </c>
      <c r="B321" s="18" t="s">
        <v>327</v>
      </c>
      <c r="C321" s="27">
        <v>405959000</v>
      </c>
      <c r="D321" s="62"/>
      <c r="F321" s="14">
        <v>405759000</v>
      </c>
      <c r="G321" s="14">
        <f t="shared" si="7"/>
        <v>200000</v>
      </c>
    </row>
    <row r="322" spans="1:7" x14ac:dyDescent="0.25">
      <c r="A322" s="19" t="s">
        <v>328</v>
      </c>
      <c r="B322" s="20" t="s">
        <v>873</v>
      </c>
      <c r="C322" s="28">
        <v>356759000</v>
      </c>
      <c r="D322" s="62"/>
      <c r="F322" s="14">
        <v>356559000</v>
      </c>
      <c r="G322" s="14">
        <f t="shared" si="7"/>
        <v>200000</v>
      </c>
    </row>
    <row r="323" spans="1:7" x14ac:dyDescent="0.25">
      <c r="A323" s="15" t="s">
        <v>519</v>
      </c>
      <c r="B323" s="16" t="s">
        <v>874</v>
      </c>
      <c r="C323" s="26">
        <v>358259000</v>
      </c>
      <c r="D323" s="62"/>
      <c r="F323" s="14">
        <v>358059000</v>
      </c>
      <c r="G323" s="14">
        <f t="shared" si="7"/>
        <v>200000</v>
      </c>
    </row>
    <row r="324" spans="1:7" x14ac:dyDescent="0.25">
      <c r="A324" s="12" t="s">
        <v>520</v>
      </c>
      <c r="B324" s="13" t="s">
        <v>875</v>
      </c>
      <c r="C324" s="25">
        <v>372659000</v>
      </c>
      <c r="D324" s="62"/>
      <c r="F324" s="14">
        <v>372459000</v>
      </c>
      <c r="G324" s="14">
        <f t="shared" si="7"/>
        <v>200000</v>
      </c>
    </row>
    <row r="325" spans="1:7" x14ac:dyDescent="0.25">
      <c r="A325" s="12" t="s">
        <v>521</v>
      </c>
      <c r="B325" s="13" t="s">
        <v>876</v>
      </c>
      <c r="C325" s="25">
        <v>374159000</v>
      </c>
      <c r="D325" s="62"/>
      <c r="F325" s="14">
        <v>373959000</v>
      </c>
      <c r="G325" s="14">
        <f t="shared" si="7"/>
        <v>200000</v>
      </c>
    </row>
    <row r="326" spans="1:7" x14ac:dyDescent="0.25">
      <c r="A326" s="12" t="s">
        <v>333</v>
      </c>
      <c r="B326" s="13" t="s">
        <v>877</v>
      </c>
      <c r="C326" s="25">
        <v>381859000</v>
      </c>
      <c r="D326" s="62"/>
      <c r="F326" s="14">
        <v>381659000</v>
      </c>
      <c r="G326" s="14">
        <f t="shared" si="7"/>
        <v>200000</v>
      </c>
    </row>
    <row r="327" spans="1:7" x14ac:dyDescent="0.25">
      <c r="A327" s="15" t="s">
        <v>522</v>
      </c>
      <c r="B327" s="16" t="s">
        <v>878</v>
      </c>
      <c r="C327" s="26">
        <v>404459000</v>
      </c>
      <c r="D327" s="62"/>
      <c r="F327" s="14">
        <v>404259000</v>
      </c>
      <c r="G327" s="14">
        <f t="shared" si="7"/>
        <v>200000</v>
      </c>
    </row>
    <row r="328" spans="1:7" x14ac:dyDescent="0.25">
      <c r="A328" s="12" t="s">
        <v>523</v>
      </c>
      <c r="B328" s="13" t="s">
        <v>879</v>
      </c>
      <c r="C328" s="25">
        <v>383359000</v>
      </c>
      <c r="D328" s="62"/>
      <c r="F328" s="14">
        <v>383159000</v>
      </c>
      <c r="G328" s="14">
        <f t="shared" si="7"/>
        <v>200000</v>
      </c>
    </row>
    <row r="329" spans="1:7" x14ac:dyDescent="0.25">
      <c r="A329" s="17" t="s">
        <v>518</v>
      </c>
      <c r="B329" s="18" t="s">
        <v>880</v>
      </c>
      <c r="C329" s="27">
        <v>405959000</v>
      </c>
      <c r="D329" s="63"/>
      <c r="F329" s="14">
        <v>405759000</v>
      </c>
      <c r="G329" s="14">
        <f t="shared" si="7"/>
        <v>200000</v>
      </c>
    </row>
    <row r="330" spans="1:7" x14ac:dyDescent="0.25">
      <c r="A330" s="21" t="s">
        <v>337</v>
      </c>
      <c r="B330" s="22" t="s">
        <v>338</v>
      </c>
      <c r="C330" s="29">
        <v>376094000</v>
      </c>
      <c r="D330" s="61" t="s">
        <v>903</v>
      </c>
      <c r="F330" s="14">
        <v>376094000</v>
      </c>
      <c r="G330" s="14">
        <f t="shared" si="7"/>
        <v>0</v>
      </c>
    </row>
    <row r="331" spans="1:7" x14ac:dyDescent="0.25">
      <c r="A331" s="12" t="s">
        <v>307</v>
      </c>
      <c r="B331" s="13" t="s">
        <v>305</v>
      </c>
      <c r="C331" s="25">
        <v>401294000</v>
      </c>
      <c r="D331" s="62"/>
      <c r="F331" s="14">
        <v>401294000</v>
      </c>
      <c r="G331" s="14">
        <f t="shared" si="7"/>
        <v>0</v>
      </c>
    </row>
    <row r="332" spans="1:7" x14ac:dyDescent="0.25">
      <c r="A332" s="12" t="s">
        <v>339</v>
      </c>
      <c r="B332" s="13" t="s">
        <v>340</v>
      </c>
      <c r="C332" s="25">
        <v>391894000</v>
      </c>
      <c r="D332" s="62"/>
      <c r="F332" s="14">
        <v>391894000</v>
      </c>
      <c r="G332" s="14">
        <f t="shared" si="7"/>
        <v>0</v>
      </c>
    </row>
    <row r="333" spans="1:7" x14ac:dyDescent="0.25">
      <c r="A333" s="17" t="s">
        <v>308</v>
      </c>
      <c r="B333" s="18" t="s">
        <v>306</v>
      </c>
      <c r="C333" s="27">
        <v>417394000</v>
      </c>
      <c r="D333" s="62"/>
      <c r="F333" s="14">
        <v>417394000</v>
      </c>
      <c r="G333" s="14">
        <f t="shared" si="7"/>
        <v>0</v>
      </c>
    </row>
    <row r="334" spans="1:7" x14ac:dyDescent="0.25">
      <c r="A334" s="21" t="s">
        <v>337</v>
      </c>
      <c r="B334" s="22" t="s">
        <v>881</v>
      </c>
      <c r="C334" s="29">
        <v>376094000</v>
      </c>
      <c r="D334" s="62"/>
      <c r="F334" s="14">
        <v>376094000</v>
      </c>
      <c r="G334" s="14">
        <f t="shared" si="7"/>
        <v>0</v>
      </c>
    </row>
    <row r="335" spans="1:7" x14ac:dyDescent="0.25">
      <c r="A335" s="12" t="s">
        <v>307</v>
      </c>
      <c r="B335" s="13" t="s">
        <v>882</v>
      </c>
      <c r="C335" s="25">
        <v>401294000</v>
      </c>
      <c r="D335" s="62"/>
      <c r="F335" s="14">
        <v>401294000</v>
      </c>
      <c r="G335" s="14">
        <f t="shared" si="7"/>
        <v>0</v>
      </c>
    </row>
    <row r="336" spans="1:7" x14ac:dyDescent="0.25">
      <c r="A336" s="12" t="s">
        <v>339</v>
      </c>
      <c r="B336" s="13" t="s">
        <v>883</v>
      </c>
      <c r="C336" s="25">
        <v>391894000</v>
      </c>
      <c r="D336" s="62"/>
      <c r="F336" s="14">
        <v>391894000</v>
      </c>
      <c r="G336" s="14">
        <f t="shared" si="7"/>
        <v>0</v>
      </c>
    </row>
    <row r="337" spans="1:7" x14ac:dyDescent="0.25">
      <c r="A337" s="17" t="s">
        <v>308</v>
      </c>
      <c r="B337" s="18" t="s">
        <v>884</v>
      </c>
      <c r="C337" s="27">
        <v>417394000</v>
      </c>
      <c r="D337" s="63"/>
      <c r="F337" s="14">
        <v>417394000</v>
      </c>
      <c r="G337" s="14">
        <f t="shared" si="7"/>
        <v>0</v>
      </c>
    </row>
    <row r="338" spans="1:7" x14ac:dyDescent="0.25">
      <c r="A338" s="21" t="s">
        <v>310</v>
      </c>
      <c r="B338" s="22" t="s">
        <v>341</v>
      </c>
      <c r="C338" s="29">
        <v>675600000</v>
      </c>
      <c r="D338" s="61" t="s">
        <v>901</v>
      </c>
      <c r="F338" s="14">
        <v>675400000</v>
      </c>
      <c r="G338" s="14">
        <f t="shared" si="7"/>
        <v>200000</v>
      </c>
    </row>
    <row r="339" spans="1:7" x14ac:dyDescent="0.25">
      <c r="A339" s="17" t="s">
        <v>310</v>
      </c>
      <c r="B339" s="18" t="s">
        <v>309</v>
      </c>
      <c r="C339" s="27">
        <v>678600000</v>
      </c>
      <c r="D339" s="63"/>
      <c r="F339" s="14">
        <v>678400000</v>
      </c>
      <c r="G339" s="14">
        <f t="shared" si="7"/>
        <v>200000</v>
      </c>
    </row>
    <row r="340" spans="1:7" x14ac:dyDescent="0.25">
      <c r="A340" s="19" t="s">
        <v>342</v>
      </c>
      <c r="B340" s="20" t="s">
        <v>343</v>
      </c>
      <c r="C340" s="28">
        <v>462176000</v>
      </c>
      <c r="D340" s="61" t="s">
        <v>900</v>
      </c>
      <c r="F340" s="14">
        <v>462176000</v>
      </c>
      <c r="G340" s="14">
        <f t="shared" si="7"/>
        <v>0</v>
      </c>
    </row>
    <row r="341" spans="1:7" x14ac:dyDescent="0.25">
      <c r="A341" s="15" t="s">
        <v>436</v>
      </c>
      <c r="B341" s="16" t="s">
        <v>311</v>
      </c>
      <c r="C341" s="26">
        <v>506776000</v>
      </c>
      <c r="D341" s="62"/>
      <c r="F341" s="14">
        <v>506776000</v>
      </c>
      <c r="G341" s="14">
        <f t="shared" si="7"/>
        <v>0</v>
      </c>
    </row>
    <row r="342" spans="1:7" x14ac:dyDescent="0.25">
      <c r="A342" s="17" t="s">
        <v>344</v>
      </c>
      <c r="B342" s="18" t="s">
        <v>345</v>
      </c>
      <c r="C342" s="27">
        <v>487576000</v>
      </c>
      <c r="D342" s="62"/>
      <c r="F342" s="14">
        <v>487576000</v>
      </c>
      <c r="G342" s="14">
        <f t="shared" si="7"/>
        <v>0</v>
      </c>
    </row>
    <row r="343" spans="1:7" x14ac:dyDescent="0.25">
      <c r="A343" s="19" t="s">
        <v>342</v>
      </c>
      <c r="B343" s="20" t="s">
        <v>885</v>
      </c>
      <c r="C343" s="28">
        <v>462176000</v>
      </c>
      <c r="D343" s="62"/>
      <c r="F343" s="14">
        <v>462176000</v>
      </c>
      <c r="G343" s="14">
        <f t="shared" si="7"/>
        <v>0</v>
      </c>
    </row>
    <row r="344" spans="1:7" x14ac:dyDescent="0.25">
      <c r="A344" s="15" t="s">
        <v>436</v>
      </c>
      <c r="B344" s="16" t="s">
        <v>886</v>
      </c>
      <c r="C344" s="26">
        <v>506776000</v>
      </c>
      <c r="D344" s="62"/>
      <c r="F344" s="14">
        <v>506776000</v>
      </c>
      <c r="G344" s="14">
        <f t="shared" si="7"/>
        <v>0</v>
      </c>
    </row>
    <row r="345" spans="1:7" x14ac:dyDescent="0.25">
      <c r="A345" s="17" t="s">
        <v>344</v>
      </c>
      <c r="B345" s="18" t="s">
        <v>887</v>
      </c>
      <c r="C345" s="27">
        <v>487576000</v>
      </c>
      <c r="D345" s="63"/>
      <c r="F345" s="14">
        <v>487576000</v>
      </c>
      <c r="G345" s="14">
        <f t="shared" si="7"/>
        <v>0</v>
      </c>
    </row>
    <row r="346" spans="1:7" x14ac:dyDescent="0.25">
      <c r="A346" s="19" t="s">
        <v>524</v>
      </c>
      <c r="B346" s="20" t="s">
        <v>346</v>
      </c>
      <c r="C346" s="28">
        <v>487358000</v>
      </c>
      <c r="D346" s="61" t="s">
        <v>899</v>
      </c>
      <c r="F346" s="14">
        <v>487358000</v>
      </c>
      <c r="G346" s="14">
        <f t="shared" si="7"/>
        <v>0</v>
      </c>
    </row>
    <row r="347" spans="1:7" x14ac:dyDescent="0.25">
      <c r="A347" s="12" t="s">
        <v>525</v>
      </c>
      <c r="B347" s="13" t="s">
        <v>347</v>
      </c>
      <c r="C347" s="25">
        <v>487358000</v>
      </c>
      <c r="D347" s="62"/>
      <c r="F347" s="14">
        <v>487358000</v>
      </c>
      <c r="G347" s="14">
        <f t="shared" si="7"/>
        <v>0</v>
      </c>
    </row>
    <row r="348" spans="1:7" x14ac:dyDescent="0.25">
      <c r="A348" s="15" t="s">
        <v>528</v>
      </c>
      <c r="B348" s="16" t="s">
        <v>356</v>
      </c>
      <c r="C348" s="26">
        <v>530358000</v>
      </c>
      <c r="D348" s="62"/>
      <c r="F348" s="14">
        <v>530358000</v>
      </c>
      <c r="G348" s="14">
        <f t="shared" si="7"/>
        <v>0</v>
      </c>
    </row>
    <row r="349" spans="1:7" x14ac:dyDescent="0.25">
      <c r="A349" s="12" t="s">
        <v>526</v>
      </c>
      <c r="B349" s="13" t="s">
        <v>348</v>
      </c>
      <c r="C349" s="25">
        <v>532258000</v>
      </c>
      <c r="D349" s="62"/>
      <c r="F349" s="14">
        <v>532258000</v>
      </c>
      <c r="G349" s="14">
        <f t="shared" si="7"/>
        <v>0</v>
      </c>
    </row>
    <row r="350" spans="1:7" x14ac:dyDescent="0.25">
      <c r="A350" s="12" t="s">
        <v>531</v>
      </c>
      <c r="B350" s="13" t="s">
        <v>312</v>
      </c>
      <c r="C350" s="25">
        <v>534358000</v>
      </c>
      <c r="D350" s="62"/>
      <c r="F350" s="14">
        <v>534358000</v>
      </c>
      <c r="G350" s="14">
        <f t="shared" si="7"/>
        <v>0</v>
      </c>
    </row>
    <row r="351" spans="1:7" x14ac:dyDescent="0.25">
      <c r="A351" s="15" t="s">
        <v>529</v>
      </c>
      <c r="B351" s="16" t="s">
        <v>357</v>
      </c>
      <c r="C351" s="26">
        <v>534358000</v>
      </c>
      <c r="D351" s="62"/>
      <c r="F351" s="14">
        <v>534358000</v>
      </c>
      <c r="G351" s="14">
        <f t="shared" ref="G351:G370" si="8">C351-F351</f>
        <v>0</v>
      </c>
    </row>
    <row r="352" spans="1:7" x14ac:dyDescent="0.25">
      <c r="A352" s="12" t="s">
        <v>527</v>
      </c>
      <c r="B352" s="13" t="s">
        <v>349</v>
      </c>
      <c r="C352" s="25">
        <v>604358000</v>
      </c>
      <c r="D352" s="62"/>
      <c r="F352" s="14">
        <v>604358000</v>
      </c>
      <c r="G352" s="14">
        <f t="shared" si="8"/>
        <v>0</v>
      </c>
    </row>
    <row r="353" spans="1:7" x14ac:dyDescent="0.25">
      <c r="A353" s="12" t="s">
        <v>530</v>
      </c>
      <c r="B353" s="13" t="s">
        <v>358</v>
      </c>
      <c r="C353" s="25">
        <v>604358000</v>
      </c>
      <c r="D353" s="62"/>
      <c r="F353" s="14">
        <v>604358000</v>
      </c>
      <c r="G353" s="14">
        <f t="shared" si="8"/>
        <v>0</v>
      </c>
    </row>
    <row r="354" spans="1:7" x14ac:dyDescent="0.25">
      <c r="A354" s="12" t="s">
        <v>846</v>
      </c>
      <c r="B354" s="13" t="s">
        <v>350</v>
      </c>
      <c r="C354" s="25">
        <v>583258000</v>
      </c>
      <c r="D354" s="62"/>
      <c r="F354" s="14">
        <v>583258000</v>
      </c>
      <c r="G354" s="14">
        <f t="shared" si="8"/>
        <v>0</v>
      </c>
    </row>
    <row r="355" spans="1:7" x14ac:dyDescent="0.25">
      <c r="A355" s="15" t="s">
        <v>847</v>
      </c>
      <c r="B355" s="16" t="s">
        <v>355</v>
      </c>
      <c r="C355" s="26">
        <v>592358000</v>
      </c>
      <c r="D355" s="62"/>
      <c r="F355" s="14">
        <v>592358000</v>
      </c>
      <c r="G355" s="14">
        <f t="shared" si="8"/>
        <v>0</v>
      </c>
    </row>
    <row r="356" spans="1:7" x14ac:dyDescent="0.25">
      <c r="A356" s="12" t="s">
        <v>496</v>
      </c>
      <c r="B356" s="13" t="s">
        <v>313</v>
      </c>
      <c r="C356" s="25">
        <v>674358000</v>
      </c>
      <c r="D356" s="62"/>
      <c r="F356" s="14">
        <v>674358000</v>
      </c>
      <c r="G356" s="14">
        <f t="shared" si="8"/>
        <v>0</v>
      </c>
    </row>
    <row r="357" spans="1:7" x14ac:dyDescent="0.25">
      <c r="A357" s="12" t="s">
        <v>371</v>
      </c>
      <c r="B357" s="13" t="s">
        <v>351</v>
      </c>
      <c r="C357" s="25">
        <v>674358000</v>
      </c>
      <c r="D357" s="62"/>
      <c r="F357" s="14">
        <v>674358000</v>
      </c>
      <c r="G357" s="14">
        <f t="shared" si="8"/>
        <v>0</v>
      </c>
    </row>
    <row r="358" spans="1:7" x14ac:dyDescent="0.25">
      <c r="A358" s="15" t="s">
        <v>497</v>
      </c>
      <c r="B358" s="16" t="s">
        <v>352</v>
      </c>
      <c r="C358" s="26">
        <v>659758000</v>
      </c>
      <c r="D358" s="62"/>
      <c r="F358" s="14">
        <v>659758000</v>
      </c>
      <c r="G358" s="14">
        <f t="shared" si="8"/>
        <v>0</v>
      </c>
    </row>
    <row r="359" spans="1:7" x14ac:dyDescent="0.25">
      <c r="A359" s="12" t="s">
        <v>498</v>
      </c>
      <c r="B359" s="13" t="s">
        <v>353</v>
      </c>
      <c r="C359" s="25">
        <v>662658000</v>
      </c>
      <c r="D359" s="62"/>
      <c r="F359" s="14">
        <v>662658000</v>
      </c>
      <c r="G359" s="14">
        <f t="shared" si="8"/>
        <v>0</v>
      </c>
    </row>
    <row r="360" spans="1:7" x14ac:dyDescent="0.25">
      <c r="A360" s="17" t="s">
        <v>848</v>
      </c>
      <c r="B360" s="18" t="s">
        <v>354</v>
      </c>
      <c r="C360" s="27">
        <v>662358000</v>
      </c>
      <c r="D360" s="63"/>
      <c r="F360" s="14">
        <v>662358000</v>
      </c>
      <c r="G360" s="14">
        <f t="shared" si="8"/>
        <v>0</v>
      </c>
    </row>
    <row r="361" spans="1:7" x14ac:dyDescent="0.25">
      <c r="A361" s="19" t="s">
        <v>130</v>
      </c>
      <c r="B361" s="20" t="s">
        <v>569</v>
      </c>
      <c r="C361" s="28">
        <v>542100000</v>
      </c>
      <c r="D361" s="61" t="s">
        <v>902</v>
      </c>
      <c r="F361" s="14">
        <v>542100000</v>
      </c>
      <c r="G361" s="14">
        <f t="shared" si="8"/>
        <v>0</v>
      </c>
    </row>
    <row r="362" spans="1:7" x14ac:dyDescent="0.25">
      <c r="A362" s="15" t="s">
        <v>132</v>
      </c>
      <c r="B362" s="16" t="s">
        <v>570</v>
      </c>
      <c r="C362" s="26">
        <v>575800000</v>
      </c>
      <c r="D362" s="62"/>
      <c r="F362" s="14">
        <v>575800000</v>
      </c>
      <c r="G362" s="14">
        <f t="shared" si="8"/>
        <v>0</v>
      </c>
    </row>
    <row r="363" spans="1:7" x14ac:dyDescent="0.25">
      <c r="A363" s="17" t="s">
        <v>134</v>
      </c>
      <c r="B363" s="18" t="s">
        <v>571</v>
      </c>
      <c r="C363" s="27">
        <v>628700000</v>
      </c>
      <c r="D363" s="63"/>
      <c r="F363" s="14">
        <v>628700000</v>
      </c>
      <c r="G363" s="14">
        <f t="shared" si="8"/>
        <v>0</v>
      </c>
    </row>
    <row r="364" spans="1:7" x14ac:dyDescent="0.25">
      <c r="A364" s="19" t="s">
        <v>533</v>
      </c>
      <c r="B364" s="20" t="s">
        <v>314</v>
      </c>
      <c r="C364" s="28">
        <v>346159000</v>
      </c>
      <c r="D364" s="61" t="s">
        <v>895</v>
      </c>
      <c r="F364" s="14">
        <v>346159000</v>
      </c>
      <c r="G364" s="14">
        <f t="shared" si="8"/>
        <v>0</v>
      </c>
    </row>
    <row r="365" spans="1:7" x14ac:dyDescent="0.25">
      <c r="A365" s="15" t="s">
        <v>532</v>
      </c>
      <c r="B365" s="16" t="s">
        <v>364</v>
      </c>
      <c r="C365" s="26">
        <v>361059000</v>
      </c>
      <c r="D365" s="62"/>
      <c r="F365" s="14">
        <v>361059000</v>
      </c>
      <c r="G365" s="14">
        <f t="shared" si="8"/>
        <v>0</v>
      </c>
    </row>
    <row r="366" spans="1:7" x14ac:dyDescent="0.25">
      <c r="A366" s="12" t="s">
        <v>534</v>
      </c>
      <c r="B366" s="13" t="s">
        <v>315</v>
      </c>
      <c r="C366" s="25">
        <v>374959000</v>
      </c>
      <c r="D366" s="62"/>
      <c r="F366" s="14">
        <v>374959000</v>
      </c>
      <c r="G366" s="14">
        <f t="shared" si="8"/>
        <v>0</v>
      </c>
    </row>
    <row r="367" spans="1:7" x14ac:dyDescent="0.25">
      <c r="A367" s="12" t="s">
        <v>359</v>
      </c>
      <c r="B367" s="13" t="s">
        <v>360</v>
      </c>
      <c r="C367" s="25">
        <v>377659000</v>
      </c>
      <c r="D367" s="62"/>
      <c r="F367" s="14">
        <v>377659000</v>
      </c>
      <c r="G367" s="14">
        <f t="shared" si="8"/>
        <v>0</v>
      </c>
    </row>
    <row r="368" spans="1:7" x14ac:dyDescent="0.25">
      <c r="A368" s="12" t="s">
        <v>535</v>
      </c>
      <c r="B368" s="13" t="s">
        <v>316</v>
      </c>
      <c r="C368" s="25">
        <v>399459000</v>
      </c>
      <c r="D368" s="62"/>
      <c r="F368" s="14">
        <v>399459000</v>
      </c>
      <c r="G368" s="14">
        <f t="shared" si="8"/>
        <v>0</v>
      </c>
    </row>
    <row r="369" spans="1:8" x14ac:dyDescent="0.25">
      <c r="A369" s="15" t="s">
        <v>361</v>
      </c>
      <c r="B369" s="16" t="s">
        <v>412</v>
      </c>
      <c r="C369" s="26">
        <v>326659000</v>
      </c>
      <c r="D369" s="62"/>
      <c r="F369" s="14">
        <v>326659000</v>
      </c>
      <c r="G369" s="14">
        <f t="shared" si="8"/>
        <v>0</v>
      </c>
    </row>
    <row r="370" spans="1:8" x14ac:dyDescent="0.25">
      <c r="A370" s="17" t="s">
        <v>362</v>
      </c>
      <c r="B370" s="18" t="s">
        <v>363</v>
      </c>
      <c r="C370" s="27">
        <v>341559000</v>
      </c>
      <c r="D370" s="63"/>
      <c r="F370" s="31">
        <v>341559000</v>
      </c>
      <c r="G370" s="31">
        <f t="shared" si="8"/>
        <v>0</v>
      </c>
    </row>
    <row r="371" spans="1:8" x14ac:dyDescent="0.25">
      <c r="A371" s="23" t="s">
        <v>790</v>
      </c>
      <c r="B371" s="1"/>
      <c r="C371" s="1"/>
      <c r="D371" s="1"/>
    </row>
    <row r="372" spans="1:8" x14ac:dyDescent="0.25">
      <c r="A372" s="23" t="s">
        <v>572</v>
      </c>
      <c r="B372" s="1"/>
      <c r="C372" s="1"/>
      <c r="D372" s="1"/>
    </row>
    <row r="373" spans="1:8" x14ac:dyDescent="0.25">
      <c r="A373" s="23" t="s">
        <v>647</v>
      </c>
      <c r="B373" s="1"/>
      <c r="C373" s="1"/>
      <c r="D373" s="1"/>
    </row>
    <row r="374" spans="1:8" x14ac:dyDescent="0.25">
      <c r="A374" s="1" t="s">
        <v>648</v>
      </c>
      <c r="B374" s="1"/>
      <c r="C374" s="1"/>
      <c r="D374" s="1"/>
    </row>
    <row r="375" spans="1:8" x14ac:dyDescent="0.25">
      <c r="A375" s="24" t="s">
        <v>649</v>
      </c>
      <c r="B375" s="1"/>
      <c r="C375" s="1"/>
      <c r="D375" s="1"/>
    </row>
    <row r="376" spans="1:8" x14ac:dyDescent="0.25">
      <c r="A376" s="24"/>
      <c r="B376" s="1"/>
      <c r="C376" s="1"/>
      <c r="D376" s="1"/>
    </row>
    <row r="377" spans="1:8" s="1" customFormat="1" x14ac:dyDescent="0.25">
      <c r="A377" s="3" t="s">
        <v>0</v>
      </c>
      <c r="B377" s="4"/>
      <c r="C377" s="4"/>
      <c r="D377" s="4"/>
      <c r="H377" s="2"/>
    </row>
    <row r="378" spans="1:8" s="1" customFormat="1" x14ac:dyDescent="0.25">
      <c r="A378" s="4" t="s">
        <v>677</v>
      </c>
      <c r="B378" s="4"/>
      <c r="C378" s="4"/>
      <c r="D378" s="4"/>
      <c r="H378" s="2"/>
    </row>
    <row r="379" spans="1:8" s="1" customFormat="1" ht="7.5" customHeight="1" x14ac:dyDescent="0.25">
      <c r="H379" s="2"/>
    </row>
    <row r="380" spans="1:8" s="1" customFormat="1" x14ac:dyDescent="0.25">
      <c r="A380" s="5" t="s">
        <v>1</v>
      </c>
      <c r="B380" s="4"/>
      <c r="C380" s="4"/>
      <c r="D380" s="4"/>
      <c r="H380" s="2"/>
    </row>
    <row r="381" spans="1:8" s="1" customFormat="1" x14ac:dyDescent="0.25">
      <c r="A381" s="5" t="s">
        <v>437</v>
      </c>
      <c r="B381" s="4"/>
      <c r="C381" s="4"/>
      <c r="D381" s="4"/>
      <c r="H381" s="2"/>
    </row>
    <row r="382" spans="1:8" s="1" customFormat="1" x14ac:dyDescent="0.25">
      <c r="A382" s="5" t="s">
        <v>252</v>
      </c>
      <c r="B382" s="4"/>
      <c r="C382" s="4"/>
      <c r="D382" s="4"/>
      <c r="H382" s="2"/>
    </row>
    <row r="383" spans="1:8" s="1" customFormat="1" x14ac:dyDescent="0.25">
      <c r="A383" s="5" t="s">
        <v>763</v>
      </c>
      <c r="B383" s="4"/>
      <c r="C383" s="4"/>
      <c r="D383" s="4"/>
      <c r="F383" s="6" t="s">
        <v>3</v>
      </c>
      <c r="G383" s="7" t="s">
        <v>4</v>
      </c>
      <c r="H383" s="2"/>
    </row>
    <row r="384" spans="1:8" s="1" customFormat="1" ht="7.5" customHeight="1" x14ac:dyDescent="0.25">
      <c r="H384" s="2"/>
    </row>
    <row r="385" spans="1:8" s="1" customFormat="1" ht="15" customHeight="1" x14ac:dyDescent="0.25">
      <c r="A385" s="8" t="s">
        <v>5</v>
      </c>
      <c r="B385" s="9" t="s">
        <v>6</v>
      </c>
      <c r="C385" s="9" t="s">
        <v>7</v>
      </c>
      <c r="D385" s="9" t="s">
        <v>8</v>
      </c>
      <c r="F385" s="32" t="s">
        <v>7</v>
      </c>
      <c r="G385" s="32" t="s">
        <v>7</v>
      </c>
      <c r="H385" s="11"/>
    </row>
    <row r="386" spans="1:8" ht="14.45" customHeight="1" x14ac:dyDescent="0.25">
      <c r="A386" s="15" t="s">
        <v>20</v>
      </c>
      <c r="B386" s="16" t="s">
        <v>543</v>
      </c>
      <c r="C386" s="26">
        <v>226800000</v>
      </c>
      <c r="D386" s="64" t="s">
        <v>829</v>
      </c>
      <c r="F386" s="14">
        <v>226600000</v>
      </c>
      <c r="G386" s="14">
        <f t="shared" ref="G386" si="9">C386-F386</f>
        <v>200000</v>
      </c>
    </row>
    <row r="387" spans="1:8" x14ac:dyDescent="0.25">
      <c r="A387" s="17" t="s">
        <v>20</v>
      </c>
      <c r="B387" s="18" t="s">
        <v>457</v>
      </c>
      <c r="C387" s="18">
        <v>227800000</v>
      </c>
      <c r="D387" s="66"/>
      <c r="F387" s="14">
        <v>227600000</v>
      </c>
      <c r="G387" s="14">
        <f t="shared" ref="G387:G449" si="10">C387-F387</f>
        <v>200000</v>
      </c>
    </row>
    <row r="388" spans="1:8" ht="14.45" customHeight="1" x14ac:dyDescent="0.25">
      <c r="A388" s="19" t="s">
        <v>541</v>
      </c>
      <c r="B388" s="20" t="s">
        <v>414</v>
      </c>
      <c r="C388" s="28">
        <v>215400000</v>
      </c>
      <c r="D388" s="64" t="s">
        <v>830</v>
      </c>
      <c r="F388" s="14">
        <v>215200000</v>
      </c>
      <c r="G388" s="14">
        <f t="shared" si="10"/>
        <v>200000</v>
      </c>
    </row>
    <row r="389" spans="1:8" x14ac:dyDescent="0.25">
      <c r="A389" s="15" t="s">
        <v>542</v>
      </c>
      <c r="B389" s="16" t="s">
        <v>373</v>
      </c>
      <c r="C389" s="26">
        <v>218600000</v>
      </c>
      <c r="D389" s="65"/>
      <c r="F389" s="14">
        <v>218400000</v>
      </c>
      <c r="G389" s="14">
        <f t="shared" si="10"/>
        <v>200000</v>
      </c>
    </row>
    <row r="390" spans="1:8" x14ac:dyDescent="0.25">
      <c r="A390" s="12" t="s">
        <v>540</v>
      </c>
      <c r="B390" s="13" t="s">
        <v>413</v>
      </c>
      <c r="C390" s="25">
        <v>222700000</v>
      </c>
      <c r="D390" s="65"/>
      <c r="F390" s="14">
        <v>222500000</v>
      </c>
      <c r="G390" s="14">
        <f t="shared" si="10"/>
        <v>200000</v>
      </c>
    </row>
    <row r="391" spans="1:8" ht="14.45" customHeight="1" x14ac:dyDescent="0.25">
      <c r="A391" s="12" t="s">
        <v>539</v>
      </c>
      <c r="B391" s="13" t="s">
        <v>374</v>
      </c>
      <c r="C391" s="25">
        <v>236600000</v>
      </c>
      <c r="D391" s="65"/>
      <c r="F391" s="14">
        <v>236400000</v>
      </c>
      <c r="G391" s="14">
        <f t="shared" si="10"/>
        <v>200000</v>
      </c>
    </row>
    <row r="392" spans="1:8" x14ac:dyDescent="0.25">
      <c r="A392" s="17" t="s">
        <v>375</v>
      </c>
      <c r="B392" s="18" t="s">
        <v>672</v>
      </c>
      <c r="C392" s="18">
        <v>237600000</v>
      </c>
      <c r="D392" s="66"/>
      <c r="F392" s="14">
        <v>237400000</v>
      </c>
      <c r="G392" s="14">
        <f t="shared" si="10"/>
        <v>200000</v>
      </c>
    </row>
    <row r="393" spans="1:8" x14ac:dyDescent="0.25">
      <c r="A393" s="52" t="s">
        <v>223</v>
      </c>
      <c r="B393" s="53" t="s">
        <v>598</v>
      </c>
      <c r="C393" s="53">
        <v>246000000</v>
      </c>
      <c r="D393" s="54" t="s">
        <v>868</v>
      </c>
      <c r="F393" s="14">
        <v>246000000</v>
      </c>
      <c r="G393" s="14">
        <f t="shared" si="10"/>
        <v>0</v>
      </c>
    </row>
    <row r="394" spans="1:8" x14ac:dyDescent="0.25">
      <c r="A394" s="21" t="s">
        <v>36</v>
      </c>
      <c r="B394" s="22" t="s">
        <v>378</v>
      </c>
      <c r="C394" s="29">
        <v>286100000</v>
      </c>
      <c r="D394" s="65" t="s">
        <v>713</v>
      </c>
      <c r="F394" s="14">
        <v>285900000</v>
      </c>
      <c r="G394" s="14">
        <f t="shared" si="10"/>
        <v>200000</v>
      </c>
    </row>
    <row r="395" spans="1:8" x14ac:dyDescent="0.25">
      <c r="A395" s="12" t="s">
        <v>38</v>
      </c>
      <c r="B395" s="13" t="s">
        <v>415</v>
      </c>
      <c r="C395" s="25">
        <v>300900000</v>
      </c>
      <c r="D395" s="65"/>
      <c r="F395" s="14">
        <v>300700000</v>
      </c>
      <c r="G395" s="14">
        <f t="shared" si="10"/>
        <v>200000</v>
      </c>
    </row>
    <row r="396" spans="1:8" x14ac:dyDescent="0.25">
      <c r="A396" s="12" t="s">
        <v>40</v>
      </c>
      <c r="B396" s="13" t="s">
        <v>416</v>
      </c>
      <c r="C396" s="25">
        <v>308800000</v>
      </c>
      <c r="D396" s="65"/>
      <c r="F396" s="14">
        <v>308600000</v>
      </c>
      <c r="G396" s="14">
        <f t="shared" si="10"/>
        <v>200000</v>
      </c>
    </row>
    <row r="397" spans="1:8" x14ac:dyDescent="0.25">
      <c r="A397" s="17" t="s">
        <v>42</v>
      </c>
      <c r="B397" s="18" t="s">
        <v>417</v>
      </c>
      <c r="C397" s="18">
        <v>323600000</v>
      </c>
      <c r="D397" s="66"/>
      <c r="F397" s="14">
        <v>323400000</v>
      </c>
      <c r="G397" s="14">
        <f t="shared" si="10"/>
        <v>200000</v>
      </c>
    </row>
    <row r="398" spans="1:8" x14ac:dyDescent="0.25">
      <c r="A398" s="19" t="s">
        <v>44</v>
      </c>
      <c r="B398" s="20" t="s">
        <v>419</v>
      </c>
      <c r="C398" s="28">
        <v>340500000</v>
      </c>
      <c r="D398" s="64" t="s">
        <v>438</v>
      </c>
      <c r="F398" s="14">
        <v>340300000</v>
      </c>
      <c r="G398" s="14">
        <f t="shared" si="10"/>
        <v>200000</v>
      </c>
    </row>
    <row r="399" spans="1:8" x14ac:dyDescent="0.25">
      <c r="A399" s="12" t="s">
        <v>44</v>
      </c>
      <c r="B399" s="13" t="s">
        <v>391</v>
      </c>
      <c r="C399" s="25">
        <v>342000000</v>
      </c>
      <c r="D399" s="65"/>
      <c r="F399" s="14">
        <v>341800000</v>
      </c>
      <c r="G399" s="14">
        <f t="shared" si="10"/>
        <v>200000</v>
      </c>
    </row>
    <row r="400" spans="1:8" x14ac:dyDescent="0.25">
      <c r="A400" s="12" t="s">
        <v>47</v>
      </c>
      <c r="B400" s="13" t="s">
        <v>379</v>
      </c>
      <c r="C400" s="25">
        <v>356400000</v>
      </c>
      <c r="D400" s="65"/>
      <c r="F400" s="14">
        <v>356200000</v>
      </c>
      <c r="G400" s="14">
        <f t="shared" si="10"/>
        <v>200000</v>
      </c>
    </row>
    <row r="401" spans="1:7" x14ac:dyDescent="0.25">
      <c r="A401" s="15" t="s">
        <v>47</v>
      </c>
      <c r="B401" s="16" t="s">
        <v>392</v>
      </c>
      <c r="C401" s="26">
        <v>357900000</v>
      </c>
      <c r="D401" s="65"/>
      <c r="F401" s="14">
        <v>357700000</v>
      </c>
      <c r="G401" s="14">
        <f t="shared" si="10"/>
        <v>200000</v>
      </c>
    </row>
    <row r="402" spans="1:7" x14ac:dyDescent="0.25">
      <c r="A402" s="15" t="s">
        <v>50</v>
      </c>
      <c r="B402" s="16" t="s">
        <v>418</v>
      </c>
      <c r="C402" s="26">
        <v>365600000</v>
      </c>
      <c r="D402" s="65"/>
      <c r="F402" s="14">
        <v>365400000</v>
      </c>
      <c r="G402" s="14">
        <f t="shared" si="10"/>
        <v>200000</v>
      </c>
    </row>
    <row r="403" spans="1:7" x14ac:dyDescent="0.25">
      <c r="A403" s="12" t="s">
        <v>53</v>
      </c>
      <c r="B403" s="13" t="s">
        <v>380</v>
      </c>
      <c r="C403" s="25">
        <v>388200000</v>
      </c>
      <c r="D403" s="65"/>
      <c r="F403" s="14">
        <v>388000000</v>
      </c>
      <c r="G403" s="14">
        <f t="shared" si="10"/>
        <v>200000</v>
      </c>
    </row>
    <row r="404" spans="1:7" x14ac:dyDescent="0.25">
      <c r="A404" s="12" t="s">
        <v>50</v>
      </c>
      <c r="B404" s="13" t="s">
        <v>381</v>
      </c>
      <c r="C404" s="25">
        <v>367100000</v>
      </c>
      <c r="D404" s="65"/>
      <c r="F404" s="14">
        <v>366900000</v>
      </c>
      <c r="G404" s="14">
        <f t="shared" si="10"/>
        <v>200000</v>
      </c>
    </row>
    <row r="405" spans="1:7" x14ac:dyDescent="0.25">
      <c r="A405" s="17" t="s">
        <v>53</v>
      </c>
      <c r="B405" s="18" t="s">
        <v>382</v>
      </c>
      <c r="C405" s="18">
        <v>389700000</v>
      </c>
      <c r="D405" s="66"/>
      <c r="F405" s="14">
        <v>389500000</v>
      </c>
      <c r="G405" s="14">
        <f t="shared" si="10"/>
        <v>200000</v>
      </c>
    </row>
    <row r="406" spans="1:7" x14ac:dyDescent="0.25">
      <c r="A406" s="19" t="s">
        <v>63</v>
      </c>
      <c r="B406" s="20" t="s">
        <v>393</v>
      </c>
      <c r="C406" s="28">
        <v>413000000</v>
      </c>
      <c r="D406" s="67" t="s">
        <v>712</v>
      </c>
      <c r="F406" s="14">
        <v>413000000</v>
      </c>
      <c r="G406" s="14">
        <f t="shared" si="10"/>
        <v>0</v>
      </c>
    </row>
    <row r="407" spans="1:7" x14ac:dyDescent="0.25">
      <c r="A407" s="12" t="s">
        <v>849</v>
      </c>
      <c r="B407" s="13" t="s">
        <v>383</v>
      </c>
      <c r="C407" s="25">
        <v>457100000</v>
      </c>
      <c r="D407" s="68"/>
      <c r="F407" s="14">
        <v>457100000</v>
      </c>
      <c r="G407" s="14">
        <f t="shared" si="10"/>
        <v>0</v>
      </c>
    </row>
    <row r="408" spans="1:7" x14ac:dyDescent="0.25">
      <c r="A408" s="12" t="s">
        <v>66</v>
      </c>
      <c r="B408" s="13" t="s">
        <v>385</v>
      </c>
      <c r="C408" s="25">
        <v>459600000</v>
      </c>
      <c r="D408" s="68"/>
      <c r="F408" s="14">
        <v>459600000</v>
      </c>
      <c r="G408" s="14">
        <f t="shared" si="10"/>
        <v>0</v>
      </c>
    </row>
    <row r="409" spans="1:7" x14ac:dyDescent="0.25">
      <c r="A409" s="15" t="s">
        <v>850</v>
      </c>
      <c r="B409" s="16" t="s">
        <v>384</v>
      </c>
      <c r="C409" s="26">
        <v>466500000</v>
      </c>
      <c r="D409" s="68"/>
      <c r="F409" s="14">
        <v>466500000</v>
      </c>
      <c r="G409" s="14">
        <f t="shared" si="10"/>
        <v>0</v>
      </c>
    </row>
    <row r="410" spans="1:7" x14ac:dyDescent="0.25">
      <c r="A410" s="15" t="s">
        <v>69</v>
      </c>
      <c r="B410" s="16" t="s">
        <v>386</v>
      </c>
      <c r="C410" s="26">
        <v>469500000</v>
      </c>
      <c r="D410" s="68"/>
      <c r="F410" s="14">
        <v>469500000</v>
      </c>
      <c r="G410" s="14">
        <f t="shared" si="10"/>
        <v>0</v>
      </c>
    </row>
    <row r="411" spans="1:7" x14ac:dyDescent="0.25">
      <c r="A411" s="12" t="s">
        <v>482</v>
      </c>
      <c r="B411" s="13" t="s">
        <v>557</v>
      </c>
      <c r="C411" s="25">
        <v>478500000</v>
      </c>
      <c r="D411" s="68"/>
      <c r="F411" s="14">
        <v>478500000</v>
      </c>
      <c r="G411" s="14">
        <f t="shared" si="10"/>
        <v>0</v>
      </c>
    </row>
    <row r="412" spans="1:7" ht="14.45" customHeight="1" x14ac:dyDescent="0.25">
      <c r="A412" s="12" t="s">
        <v>72</v>
      </c>
      <c r="B412" s="13" t="s">
        <v>560</v>
      </c>
      <c r="C412" s="25">
        <v>480900000</v>
      </c>
      <c r="D412" s="68"/>
      <c r="F412" s="14">
        <v>480900000</v>
      </c>
      <c r="G412" s="14">
        <f t="shared" si="10"/>
        <v>0</v>
      </c>
    </row>
    <row r="413" spans="1:7" x14ac:dyDescent="0.25">
      <c r="A413" s="15" t="s">
        <v>483</v>
      </c>
      <c r="B413" s="16" t="s">
        <v>559</v>
      </c>
      <c r="C413" s="26">
        <v>482400000</v>
      </c>
      <c r="D413" s="68"/>
      <c r="F413" s="14">
        <v>482400000</v>
      </c>
      <c r="G413" s="14">
        <f t="shared" si="10"/>
        <v>0</v>
      </c>
    </row>
    <row r="414" spans="1:7" x14ac:dyDescent="0.25">
      <c r="A414" s="12" t="s">
        <v>75</v>
      </c>
      <c r="B414" s="13" t="s">
        <v>558</v>
      </c>
      <c r="C414" s="25">
        <v>483400000</v>
      </c>
      <c r="D414" s="68"/>
      <c r="F414" s="14">
        <v>483400000</v>
      </c>
      <c r="G414" s="14">
        <f t="shared" si="10"/>
        <v>0</v>
      </c>
    </row>
    <row r="415" spans="1:7" x14ac:dyDescent="0.25">
      <c r="A415" s="12" t="s">
        <v>851</v>
      </c>
      <c r="B415" s="13" t="s">
        <v>420</v>
      </c>
      <c r="C415" s="25">
        <v>490000000</v>
      </c>
      <c r="D415" s="68"/>
      <c r="F415" s="14">
        <v>490000000</v>
      </c>
      <c r="G415" s="14">
        <f t="shared" si="10"/>
        <v>0</v>
      </c>
    </row>
    <row r="416" spans="1:7" x14ac:dyDescent="0.25">
      <c r="A416" s="12" t="s">
        <v>78</v>
      </c>
      <c r="B416" s="13" t="s">
        <v>423</v>
      </c>
      <c r="C416" s="25">
        <v>490300000</v>
      </c>
      <c r="D416" s="68"/>
      <c r="F416" s="14">
        <v>490300000</v>
      </c>
      <c r="G416" s="14">
        <f t="shared" si="10"/>
        <v>0</v>
      </c>
    </row>
    <row r="417" spans="1:7" x14ac:dyDescent="0.25">
      <c r="A417" s="15" t="s">
        <v>852</v>
      </c>
      <c r="B417" s="16" t="s">
        <v>422</v>
      </c>
      <c r="C417" s="26">
        <v>495000000</v>
      </c>
      <c r="D417" s="68"/>
      <c r="F417" s="14">
        <v>495000000</v>
      </c>
      <c r="G417" s="14">
        <f t="shared" si="10"/>
        <v>0</v>
      </c>
    </row>
    <row r="418" spans="1:7" x14ac:dyDescent="0.25">
      <c r="A418" s="15" t="s">
        <v>81</v>
      </c>
      <c r="B418" s="16" t="s">
        <v>421</v>
      </c>
      <c r="C418" s="26">
        <v>495000000</v>
      </c>
      <c r="D418" s="68"/>
      <c r="F418" s="14">
        <v>495000000</v>
      </c>
      <c r="G418" s="14">
        <f t="shared" si="10"/>
        <v>0</v>
      </c>
    </row>
    <row r="419" spans="1:7" x14ac:dyDescent="0.25">
      <c r="A419" s="12" t="s">
        <v>69</v>
      </c>
      <c r="B419" s="13" t="s">
        <v>267</v>
      </c>
      <c r="C419" s="25">
        <v>471700000</v>
      </c>
      <c r="D419" s="68"/>
      <c r="F419" s="14">
        <v>471700000</v>
      </c>
      <c r="G419" s="14">
        <f t="shared" si="10"/>
        <v>0</v>
      </c>
    </row>
    <row r="420" spans="1:7" x14ac:dyDescent="0.25">
      <c r="A420" s="17" t="s">
        <v>484</v>
      </c>
      <c r="B420" s="18" t="s">
        <v>268</v>
      </c>
      <c r="C420" s="18">
        <v>490100000</v>
      </c>
      <c r="D420" s="69"/>
      <c r="F420" s="14">
        <v>490100000</v>
      </c>
      <c r="G420" s="14">
        <f t="shared" si="10"/>
        <v>0</v>
      </c>
    </row>
    <row r="421" spans="1:7" x14ac:dyDescent="0.25">
      <c r="A421" s="21" t="s">
        <v>83</v>
      </c>
      <c r="B421" s="22" t="s">
        <v>271</v>
      </c>
      <c r="C421" s="29">
        <v>344800000</v>
      </c>
      <c r="D421" s="65" t="s">
        <v>831</v>
      </c>
      <c r="F421" s="14">
        <v>344800000</v>
      </c>
      <c r="G421" s="14">
        <f t="shared" si="10"/>
        <v>0</v>
      </c>
    </row>
    <row r="422" spans="1:7" x14ac:dyDescent="0.25">
      <c r="A422" s="12" t="s">
        <v>85</v>
      </c>
      <c r="B422" s="13" t="s">
        <v>272</v>
      </c>
      <c r="C422" s="25">
        <v>356000000</v>
      </c>
      <c r="D422" s="65"/>
      <c r="F422" s="14">
        <v>356000000</v>
      </c>
      <c r="G422" s="14">
        <f t="shared" si="10"/>
        <v>0</v>
      </c>
    </row>
    <row r="423" spans="1:7" x14ac:dyDescent="0.25">
      <c r="A423" s="12" t="s">
        <v>87</v>
      </c>
      <c r="B423" s="13" t="s">
        <v>275</v>
      </c>
      <c r="C423" s="25">
        <v>360600000</v>
      </c>
      <c r="D423" s="65"/>
      <c r="F423" s="14">
        <v>360600000</v>
      </c>
      <c r="G423" s="14">
        <f t="shared" si="10"/>
        <v>0</v>
      </c>
    </row>
    <row r="424" spans="1:7" x14ac:dyDescent="0.25">
      <c r="A424" s="17" t="s">
        <v>89</v>
      </c>
      <c r="B424" s="18" t="s">
        <v>276</v>
      </c>
      <c r="C424" s="18">
        <v>372100000</v>
      </c>
      <c r="D424" s="65"/>
      <c r="F424" s="14">
        <v>372100000</v>
      </c>
      <c r="G424" s="14">
        <f t="shared" si="10"/>
        <v>0</v>
      </c>
    </row>
    <row r="425" spans="1:7" x14ac:dyDescent="0.25">
      <c r="A425" s="21" t="s">
        <v>567</v>
      </c>
      <c r="B425" s="22" t="s">
        <v>561</v>
      </c>
      <c r="C425" s="29">
        <v>1980900000</v>
      </c>
      <c r="D425" s="64" t="s">
        <v>832</v>
      </c>
      <c r="F425" s="14">
        <v>1980900000</v>
      </c>
      <c r="G425" s="14">
        <f t="shared" si="10"/>
        <v>0</v>
      </c>
    </row>
    <row r="426" spans="1:7" x14ac:dyDescent="0.25">
      <c r="A426" s="17" t="s">
        <v>568</v>
      </c>
      <c r="B426" s="18" t="s">
        <v>562</v>
      </c>
      <c r="C426" s="18">
        <v>1984500000</v>
      </c>
      <c r="D426" s="65"/>
      <c r="F426" s="14">
        <v>1984500000</v>
      </c>
      <c r="G426" s="14">
        <f t="shared" si="10"/>
        <v>0</v>
      </c>
    </row>
    <row r="427" spans="1:7" ht="14.45" customHeight="1" x14ac:dyDescent="0.25">
      <c r="A427" s="19" t="s">
        <v>536</v>
      </c>
      <c r="B427" s="20" t="s">
        <v>277</v>
      </c>
      <c r="C427" s="28">
        <v>1854100000</v>
      </c>
      <c r="D427" s="65"/>
      <c r="F427" s="14">
        <v>1854100000</v>
      </c>
      <c r="G427" s="14">
        <f t="shared" si="10"/>
        <v>0</v>
      </c>
    </row>
    <row r="428" spans="1:7" x14ac:dyDescent="0.25">
      <c r="A428" s="17" t="s">
        <v>537</v>
      </c>
      <c r="B428" s="18" t="s">
        <v>278</v>
      </c>
      <c r="C428" s="18">
        <v>1857800000</v>
      </c>
      <c r="D428" s="66"/>
      <c r="F428" s="14">
        <v>1857800000</v>
      </c>
      <c r="G428" s="14">
        <f t="shared" si="10"/>
        <v>0</v>
      </c>
    </row>
    <row r="429" spans="1:7" x14ac:dyDescent="0.25">
      <c r="A429" s="21" t="s">
        <v>105</v>
      </c>
      <c r="B429" s="22" t="s">
        <v>563</v>
      </c>
      <c r="C429" s="29">
        <v>445400000</v>
      </c>
      <c r="D429" s="64" t="s">
        <v>833</v>
      </c>
      <c r="F429" s="14">
        <v>445400000</v>
      </c>
      <c r="G429" s="14">
        <f t="shared" si="10"/>
        <v>0</v>
      </c>
    </row>
    <row r="430" spans="1:7" x14ac:dyDescent="0.25">
      <c r="A430" s="12" t="s">
        <v>107</v>
      </c>
      <c r="B430" s="13" t="s">
        <v>387</v>
      </c>
      <c r="C430" s="25">
        <v>490000000</v>
      </c>
      <c r="D430" s="65"/>
      <c r="F430" s="14">
        <v>490000000</v>
      </c>
      <c r="G430" s="14">
        <f t="shared" si="10"/>
        <v>0</v>
      </c>
    </row>
    <row r="431" spans="1:7" x14ac:dyDescent="0.25">
      <c r="A431" s="12" t="s">
        <v>109</v>
      </c>
      <c r="B431" s="13" t="s">
        <v>388</v>
      </c>
      <c r="C431" s="25">
        <v>470800000</v>
      </c>
      <c r="D431" s="65"/>
      <c r="F431" s="14">
        <v>470800000</v>
      </c>
      <c r="G431" s="14">
        <f t="shared" si="10"/>
        <v>0</v>
      </c>
    </row>
    <row r="432" spans="1:7" x14ac:dyDescent="0.25">
      <c r="A432" s="17" t="s">
        <v>107</v>
      </c>
      <c r="B432" s="18" t="s">
        <v>424</v>
      </c>
      <c r="C432" s="18">
        <v>492000000</v>
      </c>
      <c r="D432" s="66"/>
      <c r="F432" s="14">
        <v>492000000</v>
      </c>
      <c r="G432" s="14">
        <f t="shared" si="10"/>
        <v>0</v>
      </c>
    </row>
    <row r="433" spans="1:7" x14ac:dyDescent="0.25">
      <c r="A433" s="21" t="s">
        <v>853</v>
      </c>
      <c r="B433" s="22" t="s">
        <v>684</v>
      </c>
      <c r="C433" s="29">
        <v>483000000</v>
      </c>
      <c r="D433" s="64" t="s">
        <v>834</v>
      </c>
      <c r="F433" s="14">
        <v>483000000</v>
      </c>
      <c r="G433" s="14">
        <f t="shared" si="10"/>
        <v>0</v>
      </c>
    </row>
    <row r="434" spans="1:7" x14ac:dyDescent="0.25">
      <c r="A434" s="15" t="s">
        <v>718</v>
      </c>
      <c r="B434" s="16" t="s">
        <v>685</v>
      </c>
      <c r="C434" s="26">
        <v>483000000</v>
      </c>
      <c r="D434" s="65"/>
      <c r="F434" s="14">
        <v>483000000</v>
      </c>
      <c r="G434" s="14">
        <f t="shared" si="10"/>
        <v>0</v>
      </c>
    </row>
    <row r="435" spans="1:7" x14ac:dyDescent="0.25">
      <c r="A435" s="12" t="s">
        <v>854</v>
      </c>
      <c r="B435" s="13" t="s">
        <v>686</v>
      </c>
      <c r="C435" s="25">
        <v>526000000</v>
      </c>
      <c r="D435" s="65"/>
      <c r="F435" s="14">
        <v>526000000</v>
      </c>
      <c r="G435" s="14">
        <f t="shared" si="10"/>
        <v>0</v>
      </c>
    </row>
    <row r="436" spans="1:7" x14ac:dyDescent="0.25">
      <c r="A436" s="12" t="s">
        <v>719</v>
      </c>
      <c r="B436" s="13" t="s">
        <v>687</v>
      </c>
      <c r="C436" s="25">
        <v>527900000</v>
      </c>
      <c r="D436" s="65"/>
      <c r="F436" s="14">
        <v>527900000</v>
      </c>
      <c r="G436" s="14">
        <f t="shared" si="10"/>
        <v>0</v>
      </c>
    </row>
    <row r="437" spans="1:7" ht="14.45" customHeight="1" x14ac:dyDescent="0.25">
      <c r="A437" s="15" t="s">
        <v>839</v>
      </c>
      <c r="B437" s="16" t="s">
        <v>690</v>
      </c>
      <c r="C437" s="26">
        <v>515400000</v>
      </c>
      <c r="D437" s="65"/>
      <c r="F437" s="14">
        <v>515400000</v>
      </c>
      <c r="G437" s="14">
        <f t="shared" si="10"/>
        <v>0</v>
      </c>
    </row>
    <row r="438" spans="1:7" x14ac:dyDescent="0.25">
      <c r="A438" s="12" t="s">
        <v>720</v>
      </c>
      <c r="B438" s="13" t="s">
        <v>691</v>
      </c>
      <c r="C438" s="25">
        <v>518400000</v>
      </c>
      <c r="D438" s="65"/>
      <c r="F438" s="14">
        <v>518400000</v>
      </c>
      <c r="G438" s="14">
        <f t="shared" si="10"/>
        <v>0</v>
      </c>
    </row>
    <row r="439" spans="1:7" x14ac:dyDescent="0.25">
      <c r="A439" s="12" t="s">
        <v>840</v>
      </c>
      <c r="B439" s="13" t="s">
        <v>692</v>
      </c>
      <c r="C439" s="25">
        <v>570500000</v>
      </c>
      <c r="D439" s="65"/>
      <c r="F439" s="14">
        <v>570500000</v>
      </c>
      <c r="G439" s="14">
        <f t="shared" si="10"/>
        <v>0</v>
      </c>
    </row>
    <row r="440" spans="1:7" x14ac:dyDescent="0.25">
      <c r="A440" s="12" t="s">
        <v>721</v>
      </c>
      <c r="B440" s="13" t="s">
        <v>693</v>
      </c>
      <c r="C440" s="25">
        <v>573400000</v>
      </c>
      <c r="D440" s="65"/>
      <c r="F440" s="14">
        <v>573400000</v>
      </c>
      <c r="G440" s="14">
        <f t="shared" si="10"/>
        <v>0</v>
      </c>
    </row>
    <row r="441" spans="1:7" x14ac:dyDescent="0.25">
      <c r="A441" s="15" t="s">
        <v>841</v>
      </c>
      <c r="B441" s="16" t="s">
        <v>694</v>
      </c>
      <c r="C441" s="26">
        <v>530000000</v>
      </c>
      <c r="D441" s="65"/>
      <c r="F441" s="14">
        <v>530000000</v>
      </c>
      <c r="G441" s="14">
        <f t="shared" si="10"/>
        <v>0</v>
      </c>
    </row>
    <row r="442" spans="1:7" x14ac:dyDescent="0.25">
      <c r="A442" s="15" t="s">
        <v>722</v>
      </c>
      <c r="B442" s="16" t="s">
        <v>695</v>
      </c>
      <c r="C442" s="26">
        <v>530000000</v>
      </c>
      <c r="D442" s="65"/>
      <c r="F442" s="14">
        <v>530000000</v>
      </c>
      <c r="G442" s="14">
        <f t="shared" si="10"/>
        <v>0</v>
      </c>
    </row>
    <row r="443" spans="1:7" x14ac:dyDescent="0.25">
      <c r="A443" s="12" t="s">
        <v>855</v>
      </c>
      <c r="B443" s="13" t="s">
        <v>696</v>
      </c>
      <c r="C443" s="25">
        <v>600000000</v>
      </c>
      <c r="D443" s="65"/>
      <c r="F443" s="14">
        <v>600000000</v>
      </c>
      <c r="G443" s="14">
        <f t="shared" si="10"/>
        <v>0</v>
      </c>
    </row>
    <row r="444" spans="1:7" x14ac:dyDescent="0.25">
      <c r="A444" s="12" t="s">
        <v>723</v>
      </c>
      <c r="B444" s="13" t="s">
        <v>697</v>
      </c>
      <c r="C444" s="25">
        <v>600000000</v>
      </c>
      <c r="D444" s="65"/>
      <c r="F444" s="14">
        <v>600000000</v>
      </c>
      <c r="G444" s="14">
        <f t="shared" si="10"/>
        <v>0</v>
      </c>
    </row>
    <row r="445" spans="1:7" x14ac:dyDescent="0.25">
      <c r="A445" s="15" t="s">
        <v>856</v>
      </c>
      <c r="B445" s="16" t="s">
        <v>698</v>
      </c>
      <c r="C445" s="26">
        <v>578900000</v>
      </c>
      <c r="D445" s="65"/>
      <c r="F445" s="14">
        <v>578900000</v>
      </c>
      <c r="G445" s="14">
        <f t="shared" si="10"/>
        <v>0</v>
      </c>
    </row>
    <row r="446" spans="1:7" ht="14.45" customHeight="1" x14ac:dyDescent="0.25">
      <c r="A446" s="12" t="s">
        <v>724</v>
      </c>
      <c r="B446" s="13" t="s">
        <v>699</v>
      </c>
      <c r="C446" s="25">
        <v>581800000</v>
      </c>
      <c r="D446" s="65"/>
      <c r="F446" s="14">
        <v>581800000</v>
      </c>
      <c r="G446" s="14">
        <f t="shared" si="10"/>
        <v>0</v>
      </c>
    </row>
    <row r="447" spans="1:7" x14ac:dyDescent="0.25">
      <c r="A447" s="12" t="s">
        <v>857</v>
      </c>
      <c r="B447" s="13" t="s">
        <v>700</v>
      </c>
      <c r="C447" s="25">
        <v>670000000</v>
      </c>
      <c r="D447" s="65"/>
      <c r="F447" s="14">
        <v>670000000</v>
      </c>
      <c r="G447" s="14">
        <f t="shared" si="10"/>
        <v>0</v>
      </c>
    </row>
    <row r="448" spans="1:7" x14ac:dyDescent="0.25">
      <c r="A448" s="12" t="s">
        <v>725</v>
      </c>
      <c r="B448" s="13" t="s">
        <v>701</v>
      </c>
      <c r="C448" s="25">
        <v>670000000</v>
      </c>
      <c r="D448" s="65"/>
      <c r="F448" s="14">
        <v>670000000</v>
      </c>
      <c r="G448" s="14">
        <f t="shared" si="10"/>
        <v>0</v>
      </c>
    </row>
    <row r="449" spans="1:7" x14ac:dyDescent="0.25">
      <c r="A449" s="15" t="s">
        <v>842</v>
      </c>
      <c r="B449" s="16" t="s">
        <v>702</v>
      </c>
      <c r="C449" s="26">
        <v>588000000</v>
      </c>
      <c r="D449" s="65"/>
      <c r="F449" s="14">
        <v>588000000</v>
      </c>
      <c r="G449" s="14">
        <f t="shared" si="10"/>
        <v>0</v>
      </c>
    </row>
    <row r="450" spans="1:7" ht="14.1" customHeight="1" x14ac:dyDescent="0.25">
      <c r="A450" s="15" t="s">
        <v>726</v>
      </c>
      <c r="B450" s="16" t="s">
        <v>703</v>
      </c>
      <c r="C450" s="26">
        <v>588000000</v>
      </c>
      <c r="D450" s="65"/>
      <c r="F450" s="14">
        <v>588000000</v>
      </c>
      <c r="G450" s="14">
        <f t="shared" ref="G450:G473" si="11">C450-F450</f>
        <v>0</v>
      </c>
    </row>
    <row r="451" spans="1:7" x14ac:dyDescent="0.25">
      <c r="A451" s="12" t="s">
        <v>858</v>
      </c>
      <c r="B451" s="13" t="s">
        <v>704</v>
      </c>
      <c r="C451" s="25">
        <v>655400000</v>
      </c>
      <c r="D451" s="65"/>
      <c r="F451" s="14">
        <v>655400000</v>
      </c>
      <c r="G451" s="14">
        <f t="shared" si="11"/>
        <v>0</v>
      </c>
    </row>
    <row r="452" spans="1:7" x14ac:dyDescent="0.25">
      <c r="A452" s="12" t="s">
        <v>727</v>
      </c>
      <c r="B452" s="13" t="s">
        <v>705</v>
      </c>
      <c r="C452" s="25">
        <v>658300000</v>
      </c>
      <c r="D452" s="65"/>
      <c r="F452" s="14">
        <v>658300000</v>
      </c>
      <c r="G452" s="14">
        <f t="shared" si="11"/>
        <v>0</v>
      </c>
    </row>
    <row r="453" spans="1:7" x14ac:dyDescent="0.25">
      <c r="A453" s="15" t="s">
        <v>843</v>
      </c>
      <c r="B453" s="16" t="s">
        <v>706</v>
      </c>
      <c r="C453" s="26">
        <v>658000000</v>
      </c>
      <c r="D453" s="65"/>
      <c r="F453" s="14">
        <v>658000000</v>
      </c>
      <c r="G453" s="14">
        <f t="shared" si="11"/>
        <v>0</v>
      </c>
    </row>
    <row r="454" spans="1:7" x14ac:dyDescent="0.25">
      <c r="A454" s="17" t="s">
        <v>728</v>
      </c>
      <c r="B454" s="18" t="s">
        <v>707</v>
      </c>
      <c r="C454" s="18">
        <v>659900000</v>
      </c>
      <c r="D454" s="66"/>
      <c r="F454" s="14">
        <v>659900000</v>
      </c>
      <c r="G454" s="14">
        <f t="shared" si="11"/>
        <v>0</v>
      </c>
    </row>
    <row r="455" spans="1:7" x14ac:dyDescent="0.25">
      <c r="A455" s="19" t="s">
        <v>538</v>
      </c>
      <c r="B455" s="20" t="s">
        <v>281</v>
      </c>
      <c r="C455" s="28">
        <v>673600000</v>
      </c>
      <c r="D455" s="64" t="s">
        <v>835</v>
      </c>
      <c r="F455" s="14">
        <v>673600000</v>
      </c>
      <c r="G455" s="14">
        <f t="shared" si="11"/>
        <v>0</v>
      </c>
    </row>
    <row r="456" spans="1:7" ht="14.1" customHeight="1" x14ac:dyDescent="0.25">
      <c r="A456" s="12" t="s">
        <v>859</v>
      </c>
      <c r="B456" s="13" t="s">
        <v>389</v>
      </c>
      <c r="C456" s="25">
        <v>483000000</v>
      </c>
      <c r="D456" s="65"/>
      <c r="F456" s="14">
        <v>483000000</v>
      </c>
      <c r="G456" s="14">
        <f t="shared" si="11"/>
        <v>0</v>
      </c>
    </row>
    <row r="457" spans="1:7" ht="14.1" customHeight="1" x14ac:dyDescent="0.25">
      <c r="A457" s="15" t="s">
        <v>367</v>
      </c>
      <c r="B457" s="16" t="s">
        <v>390</v>
      </c>
      <c r="C457" s="26">
        <v>483000000</v>
      </c>
      <c r="D457" s="65"/>
      <c r="F457" s="14">
        <v>483000000</v>
      </c>
      <c r="G457" s="14">
        <f t="shared" si="11"/>
        <v>0</v>
      </c>
    </row>
    <row r="458" spans="1:7" ht="14.1" customHeight="1" x14ac:dyDescent="0.25">
      <c r="A458" s="15" t="s">
        <v>860</v>
      </c>
      <c r="B458" s="16" t="s">
        <v>395</v>
      </c>
      <c r="C458" s="26">
        <v>526000000</v>
      </c>
      <c r="D458" s="65"/>
      <c r="F458" s="14">
        <v>526000000</v>
      </c>
      <c r="G458" s="14">
        <f t="shared" si="11"/>
        <v>0</v>
      </c>
    </row>
    <row r="459" spans="1:7" ht="14.1" customHeight="1" x14ac:dyDescent="0.25">
      <c r="A459" s="12" t="s">
        <v>368</v>
      </c>
      <c r="B459" s="13" t="s">
        <v>396</v>
      </c>
      <c r="C459" s="25">
        <v>527900000</v>
      </c>
      <c r="D459" s="65"/>
      <c r="F459" s="14">
        <v>527900000</v>
      </c>
      <c r="G459" s="14">
        <f t="shared" si="11"/>
        <v>0</v>
      </c>
    </row>
    <row r="460" spans="1:7" x14ac:dyDescent="0.25">
      <c r="A460" s="12" t="s">
        <v>861</v>
      </c>
      <c r="B460" s="13" t="s">
        <v>426</v>
      </c>
      <c r="C460" s="25">
        <v>515400000</v>
      </c>
      <c r="D460" s="65"/>
      <c r="F460" s="14">
        <v>515400000</v>
      </c>
      <c r="G460" s="14">
        <f t="shared" si="11"/>
        <v>0</v>
      </c>
    </row>
    <row r="461" spans="1:7" x14ac:dyDescent="0.25">
      <c r="A461" s="15" t="s">
        <v>372</v>
      </c>
      <c r="B461" s="16" t="s">
        <v>427</v>
      </c>
      <c r="C461" s="26">
        <v>518400000</v>
      </c>
      <c r="D461" s="65"/>
      <c r="F461" s="14">
        <v>518400000</v>
      </c>
      <c r="G461" s="14">
        <f t="shared" si="11"/>
        <v>0</v>
      </c>
    </row>
    <row r="462" spans="1:7" x14ac:dyDescent="0.25">
      <c r="A462" s="12" t="s">
        <v>862</v>
      </c>
      <c r="B462" s="13" t="s">
        <v>433</v>
      </c>
      <c r="C462" s="25">
        <v>600000000</v>
      </c>
      <c r="D462" s="65"/>
      <c r="F462" s="14">
        <v>600000000</v>
      </c>
      <c r="G462" s="14">
        <f t="shared" si="11"/>
        <v>0</v>
      </c>
    </row>
    <row r="463" spans="1:7" x14ac:dyDescent="0.25">
      <c r="A463" s="12" t="s">
        <v>370</v>
      </c>
      <c r="B463" s="13" t="s">
        <v>430</v>
      </c>
      <c r="C463" s="25">
        <v>600000000</v>
      </c>
      <c r="D463" s="65"/>
      <c r="F463" s="14">
        <v>600000000</v>
      </c>
      <c r="G463" s="14">
        <f t="shared" si="11"/>
        <v>0</v>
      </c>
    </row>
    <row r="464" spans="1:7" x14ac:dyDescent="0.25">
      <c r="A464" s="12" t="s">
        <v>863</v>
      </c>
      <c r="B464" s="13" t="s">
        <v>425</v>
      </c>
      <c r="C464" s="25">
        <v>578900000</v>
      </c>
      <c r="D464" s="65"/>
      <c r="F464" s="14">
        <v>578900000</v>
      </c>
      <c r="G464" s="14">
        <f t="shared" si="11"/>
        <v>0</v>
      </c>
    </row>
    <row r="465" spans="1:7" x14ac:dyDescent="0.25">
      <c r="A465" s="15" t="s">
        <v>837</v>
      </c>
      <c r="B465" s="16" t="s">
        <v>440</v>
      </c>
      <c r="C465" s="26">
        <v>588000000</v>
      </c>
      <c r="D465" s="65"/>
      <c r="F465" s="14">
        <v>588000000</v>
      </c>
      <c r="G465" s="14">
        <f t="shared" si="11"/>
        <v>0</v>
      </c>
    </row>
    <row r="466" spans="1:7" x14ac:dyDescent="0.25">
      <c r="A466" s="15" t="s">
        <v>864</v>
      </c>
      <c r="B466" s="16" t="s">
        <v>431</v>
      </c>
      <c r="C466" s="26">
        <v>530000000</v>
      </c>
      <c r="D466" s="65"/>
      <c r="F466" s="14">
        <v>530000000</v>
      </c>
      <c r="G466" s="14">
        <f t="shared" si="11"/>
        <v>0</v>
      </c>
    </row>
    <row r="467" spans="1:7" x14ac:dyDescent="0.25">
      <c r="A467" s="12" t="s">
        <v>369</v>
      </c>
      <c r="B467" s="13" t="s">
        <v>428</v>
      </c>
      <c r="C467" s="25">
        <v>530000000</v>
      </c>
      <c r="D467" s="65"/>
      <c r="F467" s="14">
        <v>530000000</v>
      </c>
      <c r="G467" s="14">
        <f t="shared" si="11"/>
        <v>0</v>
      </c>
    </row>
    <row r="468" spans="1:7" x14ac:dyDescent="0.25">
      <c r="A468" s="12" t="s">
        <v>865</v>
      </c>
      <c r="B468" s="13" t="s">
        <v>432</v>
      </c>
      <c r="C468" s="25">
        <v>670000000</v>
      </c>
      <c r="D468" s="65"/>
      <c r="F468" s="14">
        <v>670000000</v>
      </c>
      <c r="G468" s="14">
        <f t="shared" si="11"/>
        <v>0</v>
      </c>
    </row>
    <row r="469" spans="1:7" x14ac:dyDescent="0.25">
      <c r="A469" s="15" t="s">
        <v>371</v>
      </c>
      <c r="B469" s="16" t="s">
        <v>429</v>
      </c>
      <c r="C469" s="26">
        <v>670000000</v>
      </c>
      <c r="D469" s="65"/>
      <c r="F469" s="14">
        <v>670000000</v>
      </c>
      <c r="G469" s="14">
        <f t="shared" si="11"/>
        <v>0</v>
      </c>
    </row>
    <row r="470" spans="1:7" x14ac:dyDescent="0.25">
      <c r="A470" s="12" t="s">
        <v>866</v>
      </c>
      <c r="B470" s="13" t="s">
        <v>443</v>
      </c>
      <c r="C470" s="25">
        <v>655400000</v>
      </c>
      <c r="D470" s="65"/>
      <c r="F470" s="14">
        <v>655400000</v>
      </c>
      <c r="G470" s="14">
        <f t="shared" si="11"/>
        <v>0</v>
      </c>
    </row>
    <row r="471" spans="1:7" x14ac:dyDescent="0.25">
      <c r="A471" s="12" t="s">
        <v>123</v>
      </c>
      <c r="B471" s="13" t="s">
        <v>441</v>
      </c>
      <c r="C471" s="25">
        <v>658300000</v>
      </c>
      <c r="D471" s="65"/>
      <c r="F471" s="14">
        <v>658300000</v>
      </c>
      <c r="G471" s="14">
        <f t="shared" si="11"/>
        <v>0</v>
      </c>
    </row>
    <row r="472" spans="1:7" x14ac:dyDescent="0.25">
      <c r="A472" s="17" t="s">
        <v>838</v>
      </c>
      <c r="B472" s="18" t="s">
        <v>442</v>
      </c>
      <c r="C472" s="18">
        <v>658000000</v>
      </c>
      <c r="D472" s="66"/>
      <c r="F472" s="14">
        <v>658000000</v>
      </c>
      <c r="G472" s="14">
        <f t="shared" si="11"/>
        <v>0</v>
      </c>
    </row>
    <row r="473" spans="1:7" ht="30" x14ac:dyDescent="0.25">
      <c r="A473" s="48" t="s">
        <v>867</v>
      </c>
      <c r="B473" s="49" t="s">
        <v>283</v>
      </c>
      <c r="C473" s="49">
        <v>721700000</v>
      </c>
      <c r="D473" s="35" t="s">
        <v>836</v>
      </c>
      <c r="E473" s="42"/>
      <c r="F473" s="50">
        <v>721500000</v>
      </c>
      <c r="G473" s="50">
        <f t="shared" si="11"/>
        <v>200000</v>
      </c>
    </row>
    <row r="474" spans="1:7" x14ac:dyDescent="0.25">
      <c r="A474" s="23" t="s">
        <v>790</v>
      </c>
      <c r="B474" s="1"/>
      <c r="C474" s="1"/>
      <c r="D474" s="1"/>
    </row>
    <row r="475" spans="1:7" x14ac:dyDescent="0.25">
      <c r="A475" s="23" t="s">
        <v>572</v>
      </c>
      <c r="B475" s="1"/>
      <c r="C475" s="1"/>
      <c r="D475" s="1"/>
    </row>
    <row r="476" spans="1:7" x14ac:dyDescent="0.25">
      <c r="A476" s="23" t="s">
        <v>647</v>
      </c>
      <c r="B476" s="1"/>
      <c r="C476" s="1"/>
      <c r="D476" s="1"/>
    </row>
    <row r="477" spans="1:7" x14ac:dyDescent="0.25">
      <c r="A477" s="1" t="s">
        <v>648</v>
      </c>
      <c r="B477" s="1"/>
      <c r="C477" s="1"/>
      <c r="D477" s="1"/>
    </row>
    <row r="478" spans="1:7" x14ac:dyDescent="0.25">
      <c r="A478" s="24" t="s">
        <v>649</v>
      </c>
      <c r="B478" s="1"/>
      <c r="C478" s="1"/>
      <c r="D478" s="1"/>
    </row>
    <row r="479" spans="1:7" s="33" customFormat="1" x14ac:dyDescent="0.25"/>
    <row r="480" spans="1:7" s="33" customFormat="1" x14ac:dyDescent="0.25"/>
    <row r="481" s="33" customFormat="1" x14ac:dyDescent="0.25"/>
    <row r="482" s="33" customFormat="1" x14ac:dyDescent="0.25"/>
    <row r="483" s="33" customFormat="1" x14ac:dyDescent="0.25"/>
    <row r="484" s="33" customFormat="1" x14ac:dyDescent="0.25"/>
    <row r="485" s="33" customFormat="1" x14ac:dyDescent="0.25"/>
    <row r="486" s="33" customFormat="1" x14ac:dyDescent="0.25"/>
    <row r="487" s="33" customFormat="1" x14ac:dyDescent="0.25"/>
    <row r="488" s="33" customFormat="1" x14ac:dyDescent="0.25"/>
    <row r="489" s="33" customFormat="1" x14ac:dyDescent="0.25"/>
    <row r="490" s="33" customFormat="1" x14ac:dyDescent="0.25"/>
    <row r="491" s="33" customFormat="1" x14ac:dyDescent="0.25"/>
    <row r="492" s="33" customFormat="1" x14ac:dyDescent="0.25"/>
    <row r="493" s="33" customFormat="1" x14ac:dyDescent="0.25"/>
    <row r="494" s="33" customFormat="1" x14ac:dyDescent="0.25"/>
    <row r="495" s="33" customFormat="1" x14ac:dyDescent="0.25"/>
    <row r="496" s="33" customFormat="1" x14ac:dyDescent="0.25"/>
    <row r="497" s="33" customFormat="1" x14ac:dyDescent="0.25"/>
    <row r="498" s="33" customFormat="1" x14ac:dyDescent="0.25"/>
    <row r="499" s="33" customFormat="1" x14ac:dyDescent="0.25"/>
    <row r="500" s="33" customFormat="1" x14ac:dyDescent="0.25"/>
    <row r="501" s="33" customFormat="1" x14ac:dyDescent="0.25"/>
    <row r="502" s="33" customFormat="1" x14ac:dyDescent="0.25"/>
    <row r="503" s="33" customFormat="1" x14ac:dyDescent="0.25"/>
    <row r="504" s="33" customFormat="1" x14ac:dyDescent="0.25"/>
    <row r="505" s="33" customFormat="1" x14ac:dyDescent="0.25"/>
    <row r="506" s="33" customFormat="1" x14ac:dyDescent="0.25"/>
    <row r="507" s="33" customFormat="1" x14ac:dyDescent="0.25"/>
    <row r="508" s="33" customFormat="1" x14ac:dyDescent="0.25"/>
    <row r="509" s="33" customFormat="1" x14ac:dyDescent="0.25"/>
    <row r="510" s="33" customFormat="1" x14ac:dyDescent="0.25"/>
  </sheetData>
  <mergeCells count="30">
    <mergeCell ref="D388:D392"/>
    <mergeCell ref="D394:D397"/>
    <mergeCell ref="D273:D274"/>
    <mergeCell ref="D238:D240"/>
    <mergeCell ref="D241:D242"/>
    <mergeCell ref="D243:D245"/>
    <mergeCell ref="D386:D387"/>
    <mergeCell ref="D246:D248"/>
    <mergeCell ref="D256:D257"/>
    <mergeCell ref="D253:D255"/>
    <mergeCell ref="D249:D252"/>
    <mergeCell ref="D267:D272"/>
    <mergeCell ref="D258:D266"/>
    <mergeCell ref="D364:D370"/>
    <mergeCell ref="D361:D363"/>
    <mergeCell ref="D346:D360"/>
    <mergeCell ref="D455:D472"/>
    <mergeCell ref="D433:D454"/>
    <mergeCell ref="D398:D405"/>
    <mergeCell ref="D406:D420"/>
    <mergeCell ref="D429:D432"/>
    <mergeCell ref="D421:D424"/>
    <mergeCell ref="D425:D428"/>
    <mergeCell ref="D298:D305"/>
    <mergeCell ref="D286:D297"/>
    <mergeCell ref="D340:D345"/>
    <mergeCell ref="D338:D339"/>
    <mergeCell ref="D330:D337"/>
    <mergeCell ref="D314:D329"/>
    <mergeCell ref="D306:D313"/>
  </mergeCells>
  <printOptions horizontalCentered="1"/>
  <pageMargins left="0.7" right="0.7" top="0.75" bottom="0.75" header="0.3" footer="0.3"/>
  <pageSetup paperSize="9" scale="42" fitToHeight="0" orientation="portrait" r:id="rId1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961022D-E0F4-4B47-A3E4-7D18FBAECB4E}">
  <sheetPr codeName="Sheet26">
    <tabColor rgb="FF92D050"/>
    <pageSetUpPr fitToPage="1"/>
  </sheetPr>
  <dimension ref="A1:H510"/>
  <sheetViews>
    <sheetView showGridLines="0" zoomScale="74" zoomScaleNormal="74" zoomScaleSheetLayoutView="55" workbookViewId="0">
      <pane xSplit="2" ySplit="11" topLeftCell="C12" activePane="bottomRight" state="frozen"/>
      <selection activeCell="A323" sqref="A323"/>
      <selection pane="topRight" activeCell="A323" sqref="A323"/>
      <selection pane="bottomLeft" activeCell="A323" sqref="A323"/>
      <selection pane="bottomRight" activeCell="A323" sqref="A323"/>
    </sheetView>
  </sheetViews>
  <sheetFormatPr defaultColWidth="9.140625" defaultRowHeight="15" x14ac:dyDescent="0.25"/>
  <cols>
    <col min="1" max="1" width="77.42578125" style="2" bestFit="1" customWidth="1"/>
    <col min="2" max="2" width="18.7109375" style="2" bestFit="1" customWidth="1"/>
    <col min="3" max="3" width="15.85546875" style="2" customWidth="1"/>
    <col min="4" max="4" width="56.28515625" style="2" customWidth="1"/>
    <col min="5" max="5" width="4.5703125" style="2" customWidth="1"/>
    <col min="6" max="7" width="14.7109375" style="2" customWidth="1"/>
    <col min="8" max="8" width="4.7109375" style="2" customWidth="1"/>
    <col min="9" max="9" width="37.42578125" style="2" bestFit="1" customWidth="1"/>
    <col min="10" max="10" width="14.85546875" style="2" bestFit="1" customWidth="1"/>
    <col min="11" max="16384" width="9.140625" style="2"/>
  </cols>
  <sheetData>
    <row r="1" spans="1:8" x14ac:dyDescent="0.25">
      <c r="A1" s="1"/>
      <c r="B1" s="1"/>
      <c r="C1" s="1"/>
      <c r="D1" s="1"/>
    </row>
    <row r="2" spans="1:8" x14ac:dyDescent="0.25">
      <c r="A2" s="1"/>
      <c r="B2" s="1"/>
      <c r="C2" s="1"/>
      <c r="D2" s="1"/>
    </row>
    <row r="3" spans="1:8" s="1" customFormat="1" x14ac:dyDescent="0.25">
      <c r="A3" s="3" t="s">
        <v>0</v>
      </c>
      <c r="B3" s="4"/>
      <c r="C3" s="4"/>
      <c r="D3" s="4"/>
      <c r="H3" s="2"/>
    </row>
    <row r="4" spans="1:8" s="1" customFormat="1" x14ac:dyDescent="0.25">
      <c r="A4" s="4" t="s">
        <v>893</v>
      </c>
      <c r="B4" s="4"/>
      <c r="C4" s="4"/>
      <c r="D4" s="4"/>
      <c r="H4" s="2"/>
    </row>
    <row r="5" spans="1:8" s="1" customFormat="1" ht="7.5" customHeight="1" x14ac:dyDescent="0.25">
      <c r="H5" s="2"/>
    </row>
    <row r="6" spans="1:8" s="1" customFormat="1" x14ac:dyDescent="0.25">
      <c r="A6" s="5" t="s">
        <v>1</v>
      </c>
      <c r="B6" s="4"/>
      <c r="C6" s="4"/>
      <c r="D6" s="4"/>
      <c r="H6" s="2"/>
    </row>
    <row r="7" spans="1:8" s="1" customFormat="1" x14ac:dyDescent="0.25">
      <c r="A7" s="5" t="s">
        <v>439</v>
      </c>
      <c r="B7" s="4"/>
      <c r="C7" s="4"/>
      <c r="D7" s="4"/>
      <c r="H7" s="2"/>
    </row>
    <row r="8" spans="1:8" s="1" customFormat="1" x14ac:dyDescent="0.25">
      <c r="A8" s="5" t="s">
        <v>253</v>
      </c>
      <c r="B8" s="4"/>
      <c r="C8" s="4"/>
      <c r="D8" s="4"/>
      <c r="H8" s="2"/>
    </row>
    <row r="9" spans="1:8" s="1" customFormat="1" x14ac:dyDescent="0.25">
      <c r="A9" s="5" t="s">
        <v>892</v>
      </c>
      <c r="B9" s="4"/>
      <c r="C9" s="4"/>
      <c r="D9" s="4"/>
      <c r="F9" s="6" t="s">
        <v>3</v>
      </c>
      <c r="G9" s="7" t="s">
        <v>4</v>
      </c>
      <c r="H9" s="2"/>
    </row>
    <row r="10" spans="1:8" s="1" customFormat="1" ht="7.5" customHeight="1" x14ac:dyDescent="0.25">
      <c r="H10" s="2"/>
    </row>
    <row r="11" spans="1:8" s="1" customFormat="1" ht="15" customHeight="1" x14ac:dyDescent="0.25">
      <c r="A11" s="8" t="s">
        <v>5</v>
      </c>
      <c r="B11" s="9" t="s">
        <v>6</v>
      </c>
      <c r="C11" s="9" t="s">
        <v>7</v>
      </c>
      <c r="D11" s="9" t="s">
        <v>8</v>
      </c>
      <c r="F11" s="10" t="s">
        <v>7</v>
      </c>
      <c r="G11" s="10" t="s">
        <v>7</v>
      </c>
      <c r="H11" s="11"/>
    </row>
    <row r="12" spans="1:8" x14ac:dyDescent="0.25">
      <c r="A12" s="15" t="s">
        <v>460</v>
      </c>
      <c r="B12" s="16" t="s">
        <v>9</v>
      </c>
      <c r="C12" s="26">
        <v>425100000</v>
      </c>
      <c r="D12" s="22"/>
      <c r="F12" s="14">
        <v>424900000</v>
      </c>
      <c r="G12" s="14">
        <f>C12-F12</f>
        <v>200000</v>
      </c>
    </row>
    <row r="13" spans="1:8" x14ac:dyDescent="0.25">
      <c r="A13" s="17" t="s">
        <v>461</v>
      </c>
      <c r="B13" s="18" t="s">
        <v>10</v>
      </c>
      <c r="C13" s="18">
        <v>446200000</v>
      </c>
      <c r="D13" s="22"/>
      <c r="F13" s="14">
        <v>446000000</v>
      </c>
      <c r="G13" s="14">
        <f t="shared" ref="G13:G76" si="0">C13-F13</f>
        <v>200000</v>
      </c>
    </row>
    <row r="14" spans="1:8" x14ac:dyDescent="0.25">
      <c r="A14" s="19" t="s">
        <v>462</v>
      </c>
      <c r="B14" s="20" t="s">
        <v>11</v>
      </c>
      <c r="C14" s="28">
        <v>629900000</v>
      </c>
      <c r="D14" s="22"/>
      <c r="F14" s="14">
        <v>629700000</v>
      </c>
      <c r="G14" s="14">
        <f t="shared" si="0"/>
        <v>200000</v>
      </c>
    </row>
    <row r="15" spans="1:8" x14ac:dyDescent="0.25">
      <c r="A15" s="12" t="s">
        <v>463</v>
      </c>
      <c r="B15" s="13" t="s">
        <v>12</v>
      </c>
      <c r="C15" s="25">
        <v>633000000</v>
      </c>
      <c r="D15" s="22"/>
      <c r="F15" s="14">
        <v>632800000</v>
      </c>
      <c r="G15" s="14">
        <f t="shared" si="0"/>
        <v>200000</v>
      </c>
    </row>
    <row r="16" spans="1:8" x14ac:dyDescent="0.25">
      <c r="A16" s="15" t="s">
        <v>465</v>
      </c>
      <c r="B16" s="16" t="s">
        <v>13</v>
      </c>
      <c r="C16" s="26">
        <v>684200000</v>
      </c>
      <c r="D16" s="22"/>
      <c r="F16" s="14">
        <v>684000000</v>
      </c>
      <c r="G16" s="14">
        <f t="shared" si="0"/>
        <v>200000</v>
      </c>
    </row>
    <row r="17" spans="1:7" x14ac:dyDescent="0.25">
      <c r="A17" s="12" t="s">
        <v>464</v>
      </c>
      <c r="B17" s="13" t="s">
        <v>14</v>
      </c>
      <c r="C17" s="25">
        <v>687300000</v>
      </c>
      <c r="D17" s="22"/>
      <c r="F17" s="14">
        <v>687100000</v>
      </c>
      <c r="G17" s="14">
        <f t="shared" si="0"/>
        <v>200000</v>
      </c>
    </row>
    <row r="18" spans="1:7" x14ac:dyDescent="0.25">
      <c r="A18" s="12" t="s">
        <v>759</v>
      </c>
      <c r="B18" s="13" t="s">
        <v>760</v>
      </c>
      <c r="C18" s="25">
        <v>691500000</v>
      </c>
      <c r="D18" s="22"/>
      <c r="F18" s="14">
        <v>691500000</v>
      </c>
      <c r="G18" s="14">
        <f t="shared" si="0"/>
        <v>0</v>
      </c>
    </row>
    <row r="19" spans="1:7" x14ac:dyDescent="0.25">
      <c r="A19" s="17" t="s">
        <v>761</v>
      </c>
      <c r="B19" s="18" t="s">
        <v>762</v>
      </c>
      <c r="C19" s="18">
        <v>694500000</v>
      </c>
      <c r="D19" s="22"/>
      <c r="F19" s="14">
        <v>694500000</v>
      </c>
      <c r="G19" s="14">
        <f t="shared" si="0"/>
        <v>0</v>
      </c>
    </row>
    <row r="20" spans="1:7" x14ac:dyDescent="0.25">
      <c r="A20" s="19" t="s">
        <v>466</v>
      </c>
      <c r="B20" s="20" t="s">
        <v>444</v>
      </c>
      <c r="C20" s="28">
        <v>638900000</v>
      </c>
      <c r="D20" s="22"/>
      <c r="F20" s="14">
        <v>638900000</v>
      </c>
      <c r="G20" s="14">
        <f t="shared" si="0"/>
        <v>0</v>
      </c>
    </row>
    <row r="21" spans="1:7" x14ac:dyDescent="0.25">
      <c r="A21" s="12" t="s">
        <v>468</v>
      </c>
      <c r="B21" s="13" t="s">
        <v>445</v>
      </c>
      <c r="C21" s="25">
        <v>642000000</v>
      </c>
      <c r="D21" s="22"/>
      <c r="F21" s="14">
        <v>642000000</v>
      </c>
      <c r="G21" s="14">
        <f t="shared" si="0"/>
        <v>0</v>
      </c>
    </row>
    <row r="22" spans="1:7" x14ac:dyDescent="0.25">
      <c r="A22" s="15" t="s">
        <v>467</v>
      </c>
      <c r="B22" s="16" t="s">
        <v>446</v>
      </c>
      <c r="C22" s="26">
        <v>680900000</v>
      </c>
      <c r="D22" s="22"/>
      <c r="F22" s="14">
        <v>680900000</v>
      </c>
      <c r="G22" s="14">
        <f t="shared" si="0"/>
        <v>0</v>
      </c>
    </row>
    <row r="23" spans="1:7" x14ac:dyDescent="0.25">
      <c r="A23" s="17" t="s">
        <v>469</v>
      </c>
      <c r="B23" s="18" t="s">
        <v>447</v>
      </c>
      <c r="C23" s="18">
        <v>685900000</v>
      </c>
      <c r="D23" s="22"/>
      <c r="F23" s="14">
        <v>685900000</v>
      </c>
      <c r="G23" s="14">
        <f t="shared" si="0"/>
        <v>0</v>
      </c>
    </row>
    <row r="24" spans="1:7" x14ac:dyDescent="0.25">
      <c r="A24" s="19" t="s">
        <v>888</v>
      </c>
      <c r="B24" s="20" t="s">
        <v>889</v>
      </c>
      <c r="C24" s="28">
        <v>895000000</v>
      </c>
      <c r="D24" s="22"/>
      <c r="F24" s="14">
        <v>895000000</v>
      </c>
      <c r="G24" s="14">
        <f t="shared" si="0"/>
        <v>0</v>
      </c>
    </row>
    <row r="25" spans="1:7" x14ac:dyDescent="0.25">
      <c r="A25" s="12" t="s">
        <v>890</v>
      </c>
      <c r="B25" s="13" t="s">
        <v>891</v>
      </c>
      <c r="C25" s="25">
        <v>898000000</v>
      </c>
      <c r="D25" s="22"/>
      <c r="F25" s="14">
        <v>898000000</v>
      </c>
      <c r="G25" s="14">
        <f t="shared" si="0"/>
        <v>0</v>
      </c>
    </row>
    <row r="26" spans="1:7" x14ac:dyDescent="0.25">
      <c r="A26" s="15" t="s">
        <v>17</v>
      </c>
      <c r="B26" s="16" t="s">
        <v>448</v>
      </c>
      <c r="C26" s="26">
        <v>1013100000</v>
      </c>
      <c r="D26" s="22"/>
      <c r="F26" s="14">
        <v>1012900000</v>
      </c>
      <c r="G26" s="14">
        <f t="shared" si="0"/>
        <v>200000</v>
      </c>
    </row>
    <row r="27" spans="1:7" x14ac:dyDescent="0.25">
      <c r="A27" s="17" t="s">
        <v>449</v>
      </c>
      <c r="B27" s="18" t="s">
        <v>450</v>
      </c>
      <c r="C27" s="18">
        <v>1016100000</v>
      </c>
      <c r="D27" s="22"/>
      <c r="F27" s="14">
        <v>1015900000</v>
      </c>
      <c r="G27" s="14">
        <f t="shared" si="0"/>
        <v>200000</v>
      </c>
    </row>
    <row r="28" spans="1:7" x14ac:dyDescent="0.25">
      <c r="A28" s="19" t="s">
        <v>18</v>
      </c>
      <c r="B28" s="20" t="s">
        <v>19</v>
      </c>
      <c r="C28" s="28">
        <v>215600000</v>
      </c>
      <c r="D28" s="22"/>
      <c r="F28" s="14">
        <v>215400000</v>
      </c>
      <c r="G28" s="14">
        <f t="shared" si="0"/>
        <v>200000</v>
      </c>
    </row>
    <row r="29" spans="1:7" x14ac:dyDescent="0.25">
      <c r="A29" s="12" t="s">
        <v>20</v>
      </c>
      <c r="B29" s="13" t="s">
        <v>21</v>
      </c>
      <c r="C29" s="25">
        <v>223200000</v>
      </c>
      <c r="D29" s="22"/>
      <c r="F29" s="14">
        <v>223000000</v>
      </c>
      <c r="G29" s="14">
        <f t="shared" si="0"/>
        <v>200000</v>
      </c>
    </row>
    <row r="30" spans="1:7" x14ac:dyDescent="0.25">
      <c r="A30" s="15" t="s">
        <v>22</v>
      </c>
      <c r="B30" s="16" t="s">
        <v>23</v>
      </c>
      <c r="C30" s="26">
        <v>239300000</v>
      </c>
      <c r="D30" s="22"/>
      <c r="F30" s="14">
        <v>239100000</v>
      </c>
      <c r="G30" s="14">
        <f t="shared" si="0"/>
        <v>200000</v>
      </c>
    </row>
    <row r="31" spans="1:7" x14ac:dyDescent="0.25">
      <c r="A31" s="17" t="s">
        <v>451</v>
      </c>
      <c r="B31" s="18" t="s">
        <v>452</v>
      </c>
      <c r="C31" s="18">
        <v>242800000</v>
      </c>
      <c r="D31" s="22"/>
      <c r="F31" s="14">
        <v>242600000</v>
      </c>
      <c r="G31" s="14">
        <f t="shared" si="0"/>
        <v>200000</v>
      </c>
    </row>
    <row r="32" spans="1:7" x14ac:dyDescent="0.25">
      <c r="A32" s="19" t="s">
        <v>24</v>
      </c>
      <c r="B32" s="20" t="s">
        <v>25</v>
      </c>
      <c r="C32" s="28">
        <v>288500000</v>
      </c>
      <c r="D32" s="22"/>
      <c r="F32" s="14">
        <v>288300000</v>
      </c>
      <c r="G32" s="14">
        <f t="shared" si="0"/>
        <v>200000</v>
      </c>
    </row>
    <row r="33" spans="1:7" x14ac:dyDescent="0.25">
      <c r="A33" s="12" t="s">
        <v>26</v>
      </c>
      <c r="B33" s="13" t="s">
        <v>27</v>
      </c>
      <c r="C33" s="25">
        <v>291200000</v>
      </c>
      <c r="D33" s="22"/>
      <c r="F33" s="14">
        <v>291000000</v>
      </c>
      <c r="G33" s="14">
        <f t="shared" si="0"/>
        <v>200000</v>
      </c>
    </row>
    <row r="34" spans="1:7" x14ac:dyDescent="0.25">
      <c r="A34" s="15" t="s">
        <v>28</v>
      </c>
      <c r="B34" s="16" t="s">
        <v>29</v>
      </c>
      <c r="C34" s="26">
        <v>304700000</v>
      </c>
      <c r="D34" s="22"/>
      <c r="F34" s="14">
        <v>304500000</v>
      </c>
      <c r="G34" s="14">
        <f t="shared" si="0"/>
        <v>200000</v>
      </c>
    </row>
    <row r="35" spans="1:7" x14ac:dyDescent="0.25">
      <c r="A35" s="12" t="s">
        <v>30</v>
      </c>
      <c r="B35" s="13" t="s">
        <v>31</v>
      </c>
      <c r="C35" s="25">
        <v>307200000</v>
      </c>
      <c r="D35" s="22"/>
      <c r="F35" s="14">
        <v>307000000</v>
      </c>
      <c r="G35" s="14">
        <f t="shared" si="0"/>
        <v>200000</v>
      </c>
    </row>
    <row r="36" spans="1:7" x14ac:dyDescent="0.25">
      <c r="A36" s="12" t="s">
        <v>791</v>
      </c>
      <c r="B36" s="13" t="s">
        <v>453</v>
      </c>
      <c r="C36" s="25">
        <v>279200000</v>
      </c>
      <c r="D36" s="22"/>
      <c r="F36" s="14">
        <v>279000000</v>
      </c>
      <c r="G36" s="14">
        <f t="shared" si="0"/>
        <v>200000</v>
      </c>
    </row>
    <row r="37" spans="1:7" x14ac:dyDescent="0.25">
      <c r="A37" s="15" t="s">
        <v>792</v>
      </c>
      <c r="B37" s="16" t="s">
        <v>454</v>
      </c>
      <c r="C37" s="26">
        <v>281700000</v>
      </c>
      <c r="D37" s="22"/>
      <c r="F37" s="14">
        <v>281500000</v>
      </c>
      <c r="G37" s="14">
        <f t="shared" si="0"/>
        <v>200000</v>
      </c>
    </row>
    <row r="38" spans="1:7" x14ac:dyDescent="0.25">
      <c r="A38" s="12" t="s">
        <v>793</v>
      </c>
      <c r="B38" s="13" t="s">
        <v>455</v>
      </c>
      <c r="C38" s="25">
        <v>295600000</v>
      </c>
      <c r="D38" s="22"/>
      <c r="F38" s="14">
        <v>295400000</v>
      </c>
      <c r="G38" s="14">
        <f t="shared" si="0"/>
        <v>200000</v>
      </c>
    </row>
    <row r="39" spans="1:7" x14ac:dyDescent="0.25">
      <c r="A39" s="17" t="s">
        <v>794</v>
      </c>
      <c r="B39" s="18" t="s">
        <v>456</v>
      </c>
      <c r="C39" s="18">
        <v>298200000</v>
      </c>
      <c r="D39" s="22"/>
      <c r="F39" s="14">
        <v>298000000</v>
      </c>
      <c r="G39" s="14">
        <f t="shared" si="0"/>
        <v>200000</v>
      </c>
    </row>
    <row r="40" spans="1:7" x14ac:dyDescent="0.25">
      <c r="A40" s="21" t="s">
        <v>470</v>
      </c>
      <c r="B40" s="22" t="s">
        <v>32</v>
      </c>
      <c r="C40" s="29">
        <v>217400000</v>
      </c>
      <c r="D40" s="22"/>
      <c r="F40" s="14">
        <v>217200000</v>
      </c>
      <c r="G40" s="14">
        <f t="shared" si="0"/>
        <v>200000</v>
      </c>
    </row>
    <row r="41" spans="1:7" x14ac:dyDescent="0.25">
      <c r="A41" s="12" t="s">
        <v>377</v>
      </c>
      <c r="B41" s="13" t="s">
        <v>33</v>
      </c>
      <c r="C41" s="25">
        <v>220600000</v>
      </c>
      <c r="D41" s="22"/>
      <c r="F41" s="14">
        <v>220400000</v>
      </c>
      <c r="G41" s="14">
        <f t="shared" si="0"/>
        <v>200000</v>
      </c>
    </row>
    <row r="42" spans="1:7" x14ac:dyDescent="0.25">
      <c r="A42" s="12" t="s">
        <v>376</v>
      </c>
      <c r="B42" s="13" t="s">
        <v>34</v>
      </c>
      <c r="C42" s="25">
        <v>224700000</v>
      </c>
      <c r="D42" s="22"/>
      <c r="F42" s="14">
        <v>224500000</v>
      </c>
      <c r="G42" s="14">
        <f t="shared" si="0"/>
        <v>200000</v>
      </c>
    </row>
    <row r="43" spans="1:7" x14ac:dyDescent="0.25">
      <c r="A43" s="17" t="s">
        <v>375</v>
      </c>
      <c r="B43" s="18" t="s">
        <v>35</v>
      </c>
      <c r="C43" s="18">
        <v>238600000</v>
      </c>
      <c r="D43" s="22"/>
      <c r="F43" s="14">
        <v>238400000</v>
      </c>
      <c r="G43" s="14">
        <f t="shared" si="0"/>
        <v>200000</v>
      </c>
    </row>
    <row r="44" spans="1:7" x14ac:dyDescent="0.25">
      <c r="A44" s="19" t="s">
        <v>36</v>
      </c>
      <c r="B44" s="20" t="s">
        <v>37</v>
      </c>
      <c r="C44" s="28">
        <v>288100000</v>
      </c>
      <c r="D44" s="22"/>
      <c r="F44" s="14">
        <v>287900000</v>
      </c>
      <c r="G44" s="14">
        <f t="shared" si="0"/>
        <v>200000</v>
      </c>
    </row>
    <row r="45" spans="1:7" x14ac:dyDescent="0.25">
      <c r="A45" s="12" t="s">
        <v>38</v>
      </c>
      <c r="B45" s="13" t="s">
        <v>39</v>
      </c>
      <c r="C45" s="25">
        <v>302900000</v>
      </c>
      <c r="D45" s="22"/>
      <c r="F45" s="14">
        <v>302700000</v>
      </c>
      <c r="G45" s="14">
        <f t="shared" si="0"/>
        <v>200000</v>
      </c>
    </row>
    <row r="46" spans="1:7" x14ac:dyDescent="0.25">
      <c r="A46" s="15" t="s">
        <v>40</v>
      </c>
      <c r="B46" s="16" t="s">
        <v>41</v>
      </c>
      <c r="C46" s="26">
        <v>310800000</v>
      </c>
      <c r="D46" s="22"/>
      <c r="F46" s="14">
        <v>310600000</v>
      </c>
      <c r="G46" s="14">
        <f t="shared" si="0"/>
        <v>200000</v>
      </c>
    </row>
    <row r="47" spans="1:7" x14ac:dyDescent="0.25">
      <c r="A47" s="17" t="s">
        <v>42</v>
      </c>
      <c r="B47" s="18" t="s">
        <v>43</v>
      </c>
      <c r="C47" s="18">
        <v>325600000</v>
      </c>
      <c r="D47" s="22"/>
      <c r="F47" s="14">
        <v>325400000</v>
      </c>
      <c r="G47" s="14">
        <f t="shared" si="0"/>
        <v>200000</v>
      </c>
    </row>
    <row r="48" spans="1:7" x14ac:dyDescent="0.25">
      <c r="A48" s="19" t="s">
        <v>44</v>
      </c>
      <c r="B48" s="20" t="s">
        <v>45</v>
      </c>
      <c r="C48" s="28">
        <v>342500000</v>
      </c>
      <c r="D48" s="22"/>
      <c r="F48" s="14">
        <v>342300000</v>
      </c>
      <c r="G48" s="14">
        <f t="shared" si="0"/>
        <v>200000</v>
      </c>
    </row>
    <row r="49" spans="1:7" x14ac:dyDescent="0.25">
      <c r="A49" s="12" t="s">
        <v>471</v>
      </c>
      <c r="B49" s="13" t="s">
        <v>46</v>
      </c>
      <c r="C49" s="25">
        <v>344000000</v>
      </c>
      <c r="D49" s="22"/>
      <c r="F49" s="14">
        <v>343800000</v>
      </c>
      <c r="G49" s="14">
        <f t="shared" si="0"/>
        <v>200000</v>
      </c>
    </row>
    <row r="50" spans="1:7" x14ac:dyDescent="0.25">
      <c r="A50" s="15" t="s">
        <v>472</v>
      </c>
      <c r="B50" s="16" t="s">
        <v>48</v>
      </c>
      <c r="C50" s="26">
        <v>358400000</v>
      </c>
      <c r="D50" s="22"/>
      <c r="F50" s="14">
        <v>358200000</v>
      </c>
      <c r="G50" s="14">
        <f t="shared" si="0"/>
        <v>200000</v>
      </c>
    </row>
    <row r="51" spans="1:7" x14ac:dyDescent="0.25">
      <c r="A51" s="12" t="s">
        <v>473</v>
      </c>
      <c r="B51" s="13" t="s">
        <v>49</v>
      </c>
      <c r="C51" s="25">
        <v>359900000</v>
      </c>
      <c r="D51" s="22"/>
      <c r="F51" s="14">
        <v>359700000</v>
      </c>
      <c r="G51" s="14">
        <f t="shared" si="0"/>
        <v>200000</v>
      </c>
    </row>
    <row r="52" spans="1:7" x14ac:dyDescent="0.25">
      <c r="A52" s="12" t="s">
        <v>50</v>
      </c>
      <c r="B52" s="13" t="s">
        <v>51</v>
      </c>
      <c r="C52" s="25">
        <v>367600000</v>
      </c>
      <c r="D52" s="22"/>
      <c r="F52" s="14">
        <v>367400000</v>
      </c>
      <c r="G52" s="14">
        <f t="shared" si="0"/>
        <v>200000</v>
      </c>
    </row>
    <row r="53" spans="1:7" x14ac:dyDescent="0.25">
      <c r="A53" s="15" t="s">
        <v>474</v>
      </c>
      <c r="B53" s="16" t="s">
        <v>52</v>
      </c>
      <c r="C53" s="26">
        <v>369100000</v>
      </c>
      <c r="D53" s="22"/>
      <c r="F53" s="14">
        <v>368900000</v>
      </c>
      <c r="G53" s="14">
        <f t="shared" si="0"/>
        <v>200000</v>
      </c>
    </row>
    <row r="54" spans="1:7" x14ac:dyDescent="0.25">
      <c r="A54" s="12" t="s">
        <v>53</v>
      </c>
      <c r="B54" s="13" t="s">
        <v>54</v>
      </c>
      <c r="C54" s="25">
        <v>390200000</v>
      </c>
      <c r="D54" s="22"/>
      <c r="F54" s="14">
        <v>390000000</v>
      </c>
      <c r="G54" s="14">
        <f t="shared" si="0"/>
        <v>200000</v>
      </c>
    </row>
    <row r="55" spans="1:7" x14ac:dyDescent="0.25">
      <c r="A55" s="17" t="s">
        <v>475</v>
      </c>
      <c r="B55" s="18" t="s">
        <v>55</v>
      </c>
      <c r="C55" s="18">
        <v>391700000</v>
      </c>
      <c r="D55" s="22"/>
      <c r="F55" s="14">
        <v>391500000</v>
      </c>
      <c r="G55" s="14">
        <f t="shared" si="0"/>
        <v>200000</v>
      </c>
    </row>
    <row r="56" spans="1:7" x14ac:dyDescent="0.25">
      <c r="A56" s="21" t="s">
        <v>476</v>
      </c>
      <c r="B56" s="22" t="s">
        <v>57</v>
      </c>
      <c r="C56" s="29">
        <v>389500000</v>
      </c>
      <c r="D56" s="22"/>
      <c r="F56" s="14">
        <v>389500000</v>
      </c>
      <c r="G56" s="14">
        <f t="shared" si="0"/>
        <v>0</v>
      </c>
    </row>
    <row r="57" spans="1:7" x14ac:dyDescent="0.25">
      <c r="A57" s="12" t="s">
        <v>477</v>
      </c>
      <c r="B57" s="13" t="s">
        <v>58</v>
      </c>
      <c r="C57" s="25">
        <v>393500000</v>
      </c>
      <c r="D57" s="22"/>
      <c r="F57" s="14">
        <v>393500000</v>
      </c>
      <c r="G57" s="14">
        <f t="shared" si="0"/>
        <v>0</v>
      </c>
    </row>
    <row r="58" spans="1:7" x14ac:dyDescent="0.25">
      <c r="A58" s="12" t="s">
        <v>478</v>
      </c>
      <c r="B58" s="13" t="s">
        <v>59</v>
      </c>
      <c r="C58" s="25">
        <v>396300000</v>
      </c>
      <c r="D58" s="22"/>
      <c r="F58" s="14">
        <v>396300000</v>
      </c>
      <c r="G58" s="14">
        <f t="shared" si="0"/>
        <v>0</v>
      </c>
    </row>
    <row r="59" spans="1:7" x14ac:dyDescent="0.25">
      <c r="A59" s="17" t="s">
        <v>479</v>
      </c>
      <c r="B59" s="18" t="s">
        <v>60</v>
      </c>
      <c r="C59" s="18">
        <v>400300000</v>
      </c>
      <c r="D59" s="22"/>
      <c r="F59" s="14">
        <v>400300000</v>
      </c>
      <c r="G59" s="14">
        <f t="shared" si="0"/>
        <v>0</v>
      </c>
    </row>
    <row r="60" spans="1:7" x14ac:dyDescent="0.25">
      <c r="A60" s="19" t="s">
        <v>61</v>
      </c>
      <c r="B60" s="20" t="s">
        <v>62</v>
      </c>
      <c r="C60" s="28">
        <v>401700000</v>
      </c>
      <c r="D60" s="22"/>
      <c r="F60" s="14">
        <v>401700000</v>
      </c>
      <c r="G60" s="14">
        <f t="shared" si="0"/>
        <v>0</v>
      </c>
    </row>
    <row r="61" spans="1:7" x14ac:dyDescent="0.25">
      <c r="A61" s="12" t="s">
        <v>63</v>
      </c>
      <c r="B61" s="13" t="s">
        <v>64</v>
      </c>
      <c r="C61" s="25">
        <v>415000000</v>
      </c>
      <c r="D61" s="22"/>
      <c r="F61" s="14">
        <v>415000000</v>
      </c>
      <c r="G61" s="14">
        <f t="shared" si="0"/>
        <v>0</v>
      </c>
    </row>
    <row r="62" spans="1:7" x14ac:dyDescent="0.25">
      <c r="A62" s="15" t="s">
        <v>480</v>
      </c>
      <c r="B62" s="16" t="s">
        <v>65</v>
      </c>
      <c r="C62" s="26">
        <v>459100000</v>
      </c>
      <c r="D62" s="22"/>
      <c r="F62" s="14">
        <v>459100000</v>
      </c>
      <c r="G62" s="14">
        <f t="shared" si="0"/>
        <v>0</v>
      </c>
    </row>
    <row r="63" spans="1:7" x14ac:dyDescent="0.25">
      <c r="A63" s="15" t="s">
        <v>66</v>
      </c>
      <c r="B63" s="16" t="s">
        <v>67</v>
      </c>
      <c r="C63" s="26">
        <v>461600000</v>
      </c>
      <c r="D63" s="22"/>
      <c r="F63" s="14">
        <v>461600000</v>
      </c>
      <c r="G63" s="14">
        <f t="shared" si="0"/>
        <v>0</v>
      </c>
    </row>
    <row r="64" spans="1:7" x14ac:dyDescent="0.25">
      <c r="A64" s="12" t="s">
        <v>481</v>
      </c>
      <c r="B64" s="13" t="s">
        <v>68</v>
      </c>
      <c r="C64" s="25">
        <v>468500000</v>
      </c>
      <c r="D64" s="22"/>
      <c r="F64" s="14">
        <v>468500000</v>
      </c>
      <c r="G64" s="14">
        <f t="shared" si="0"/>
        <v>0</v>
      </c>
    </row>
    <row r="65" spans="1:7" x14ac:dyDescent="0.25">
      <c r="A65" s="17" t="s">
        <v>69</v>
      </c>
      <c r="B65" s="18" t="s">
        <v>70</v>
      </c>
      <c r="C65" s="18">
        <v>471500000</v>
      </c>
      <c r="D65" s="22"/>
      <c r="F65" s="14">
        <v>471500000</v>
      </c>
      <c r="G65" s="14">
        <f t="shared" si="0"/>
        <v>0</v>
      </c>
    </row>
    <row r="66" spans="1:7" x14ac:dyDescent="0.25">
      <c r="A66" s="21" t="s">
        <v>482</v>
      </c>
      <c r="B66" s="22" t="s">
        <v>71</v>
      </c>
      <c r="C66" s="29">
        <v>480500000</v>
      </c>
      <c r="D66" s="22"/>
      <c r="F66" s="14">
        <v>480500000</v>
      </c>
      <c r="G66" s="14">
        <f t="shared" si="0"/>
        <v>0</v>
      </c>
    </row>
    <row r="67" spans="1:7" x14ac:dyDescent="0.25">
      <c r="A67" s="12" t="s">
        <v>72</v>
      </c>
      <c r="B67" s="13" t="s">
        <v>73</v>
      </c>
      <c r="C67" s="25">
        <v>482900000</v>
      </c>
      <c r="D67" s="22"/>
      <c r="F67" s="14">
        <v>482900000</v>
      </c>
      <c r="G67" s="14">
        <f t="shared" si="0"/>
        <v>0</v>
      </c>
    </row>
    <row r="68" spans="1:7" x14ac:dyDescent="0.25">
      <c r="A68" s="12" t="s">
        <v>483</v>
      </c>
      <c r="B68" s="13" t="s">
        <v>74</v>
      </c>
      <c r="C68" s="25">
        <v>484400000</v>
      </c>
      <c r="D68" s="22"/>
      <c r="F68" s="14">
        <v>484400000</v>
      </c>
      <c r="G68" s="14">
        <f t="shared" si="0"/>
        <v>0</v>
      </c>
    </row>
    <row r="69" spans="1:7" x14ac:dyDescent="0.25">
      <c r="A69" s="15" t="s">
        <v>75</v>
      </c>
      <c r="B69" s="16" t="s">
        <v>76</v>
      </c>
      <c r="C69" s="26">
        <v>485400000</v>
      </c>
      <c r="D69" s="22"/>
      <c r="F69" s="14">
        <v>485400000</v>
      </c>
      <c r="G69" s="14">
        <f t="shared" si="0"/>
        <v>0</v>
      </c>
    </row>
    <row r="70" spans="1:7" x14ac:dyDescent="0.25">
      <c r="A70" s="12" t="s">
        <v>484</v>
      </c>
      <c r="B70" s="13" t="s">
        <v>77</v>
      </c>
      <c r="C70" s="25">
        <v>490000000</v>
      </c>
      <c r="D70" s="22"/>
      <c r="F70" s="14">
        <v>490000000</v>
      </c>
      <c r="G70" s="14">
        <f t="shared" si="0"/>
        <v>0</v>
      </c>
    </row>
    <row r="71" spans="1:7" x14ac:dyDescent="0.25">
      <c r="A71" s="12" t="s">
        <v>78</v>
      </c>
      <c r="B71" s="13" t="s">
        <v>79</v>
      </c>
      <c r="C71" s="25">
        <v>492300000</v>
      </c>
      <c r="D71" s="22"/>
      <c r="F71" s="14">
        <v>492300000</v>
      </c>
      <c r="G71" s="14">
        <f t="shared" si="0"/>
        <v>0</v>
      </c>
    </row>
    <row r="72" spans="1:7" x14ac:dyDescent="0.25">
      <c r="A72" s="15" t="s">
        <v>485</v>
      </c>
      <c r="B72" s="16" t="s">
        <v>80</v>
      </c>
      <c r="C72" s="26">
        <v>495000000</v>
      </c>
      <c r="D72" s="22"/>
      <c r="F72" s="14">
        <v>495000000</v>
      </c>
      <c r="G72" s="14">
        <f t="shared" si="0"/>
        <v>0</v>
      </c>
    </row>
    <row r="73" spans="1:7" x14ac:dyDescent="0.25">
      <c r="A73" s="17" t="s">
        <v>81</v>
      </c>
      <c r="B73" s="18" t="s">
        <v>82</v>
      </c>
      <c r="C73" s="18">
        <v>495000000</v>
      </c>
      <c r="D73" s="22"/>
      <c r="F73" s="14">
        <v>495000000</v>
      </c>
      <c r="G73" s="14">
        <f t="shared" si="0"/>
        <v>0</v>
      </c>
    </row>
    <row r="74" spans="1:7" x14ac:dyDescent="0.25">
      <c r="A74" s="19" t="s">
        <v>486</v>
      </c>
      <c r="B74" s="20" t="s">
        <v>84</v>
      </c>
      <c r="C74" s="28">
        <v>346800000</v>
      </c>
      <c r="D74" s="22"/>
      <c r="F74" s="14">
        <v>346800000</v>
      </c>
      <c r="G74" s="14">
        <f t="shared" si="0"/>
        <v>0</v>
      </c>
    </row>
    <row r="75" spans="1:7" x14ac:dyDescent="0.25">
      <c r="A75" s="15" t="s">
        <v>487</v>
      </c>
      <c r="B75" s="16" t="s">
        <v>86</v>
      </c>
      <c r="C75" s="26">
        <v>358000000</v>
      </c>
      <c r="D75" s="22"/>
      <c r="F75" s="14">
        <v>358000000</v>
      </c>
      <c r="G75" s="14">
        <f t="shared" si="0"/>
        <v>0</v>
      </c>
    </row>
    <row r="76" spans="1:7" x14ac:dyDescent="0.25">
      <c r="A76" s="12" t="s">
        <v>488</v>
      </c>
      <c r="B76" s="13" t="s">
        <v>88</v>
      </c>
      <c r="C76" s="25">
        <v>362600000</v>
      </c>
      <c r="D76" s="22"/>
      <c r="F76" s="14">
        <v>362600000</v>
      </c>
      <c r="G76" s="14">
        <f t="shared" si="0"/>
        <v>0</v>
      </c>
    </row>
    <row r="77" spans="1:7" x14ac:dyDescent="0.25">
      <c r="A77" s="17" t="s">
        <v>489</v>
      </c>
      <c r="B77" s="18" t="s">
        <v>90</v>
      </c>
      <c r="C77" s="18">
        <v>374100000</v>
      </c>
      <c r="D77" s="22"/>
      <c r="F77" s="14">
        <v>374100000</v>
      </c>
      <c r="G77" s="14">
        <f t="shared" ref="G77:G140" si="1">C77-F77</f>
        <v>0</v>
      </c>
    </row>
    <row r="78" spans="1:7" x14ac:dyDescent="0.25">
      <c r="A78" s="21" t="s">
        <v>91</v>
      </c>
      <c r="B78" s="22" t="s">
        <v>92</v>
      </c>
      <c r="C78" s="29">
        <v>674800000</v>
      </c>
      <c r="D78" s="22"/>
      <c r="F78" s="14">
        <v>674600000</v>
      </c>
      <c r="G78" s="14">
        <f t="shared" si="1"/>
        <v>200000</v>
      </c>
    </row>
    <row r="79" spans="1:7" x14ac:dyDescent="0.25">
      <c r="A79" s="17" t="s">
        <v>209</v>
      </c>
      <c r="B79" s="18" t="s">
        <v>93</v>
      </c>
      <c r="C79" s="18">
        <v>677800000</v>
      </c>
      <c r="D79" s="22"/>
      <c r="F79" s="14">
        <v>677600000</v>
      </c>
      <c r="G79" s="14">
        <f t="shared" si="1"/>
        <v>200000</v>
      </c>
    </row>
    <row r="80" spans="1:7" x14ac:dyDescent="0.25">
      <c r="A80" s="19" t="s">
        <v>94</v>
      </c>
      <c r="B80" s="20" t="s">
        <v>95</v>
      </c>
      <c r="C80" s="28">
        <v>1913100000</v>
      </c>
      <c r="D80" s="22"/>
      <c r="F80" s="14">
        <v>1913100000</v>
      </c>
      <c r="G80" s="14">
        <f t="shared" si="1"/>
        <v>0</v>
      </c>
    </row>
    <row r="81" spans="1:7" x14ac:dyDescent="0.25">
      <c r="A81" s="12" t="s">
        <v>96</v>
      </c>
      <c r="B81" s="13" t="s">
        <v>97</v>
      </c>
      <c r="C81" s="25">
        <v>1916700000</v>
      </c>
      <c r="D81" s="22"/>
      <c r="F81" s="14">
        <v>1916700000</v>
      </c>
      <c r="G81" s="14">
        <f t="shared" si="1"/>
        <v>0</v>
      </c>
    </row>
    <row r="82" spans="1:7" x14ac:dyDescent="0.25">
      <c r="A82" s="15" t="s">
        <v>99</v>
      </c>
      <c r="B82" s="16" t="s">
        <v>100</v>
      </c>
      <c r="C82" s="26">
        <v>1694900000</v>
      </c>
      <c r="D82" s="22"/>
      <c r="F82" s="14">
        <v>1694900000</v>
      </c>
      <c r="G82" s="14">
        <f t="shared" si="1"/>
        <v>0</v>
      </c>
    </row>
    <row r="83" spans="1:7" x14ac:dyDescent="0.25">
      <c r="A83" s="12" t="s">
        <v>490</v>
      </c>
      <c r="B83" s="13" t="s">
        <v>101</v>
      </c>
      <c r="C83" s="25">
        <v>1698500000</v>
      </c>
      <c r="D83" s="22"/>
      <c r="F83" s="14">
        <v>1698500000</v>
      </c>
      <c r="G83" s="14">
        <f t="shared" si="1"/>
        <v>0</v>
      </c>
    </row>
    <row r="84" spans="1:7" x14ac:dyDescent="0.25">
      <c r="A84" s="12" t="s">
        <v>102</v>
      </c>
      <c r="B84" s="13" t="s">
        <v>103</v>
      </c>
      <c r="C84" s="25">
        <v>1779100000</v>
      </c>
      <c r="D84" s="22"/>
      <c r="F84" s="14">
        <v>1779100000</v>
      </c>
      <c r="G84" s="14">
        <f t="shared" si="1"/>
        <v>0</v>
      </c>
    </row>
    <row r="85" spans="1:7" x14ac:dyDescent="0.25">
      <c r="A85" s="17" t="s">
        <v>491</v>
      </c>
      <c r="B85" s="18" t="s">
        <v>104</v>
      </c>
      <c r="C85" s="18">
        <v>1782700000</v>
      </c>
      <c r="D85" s="22"/>
      <c r="F85" s="14">
        <v>1782700000</v>
      </c>
      <c r="G85" s="14">
        <f t="shared" si="1"/>
        <v>0</v>
      </c>
    </row>
    <row r="86" spans="1:7" x14ac:dyDescent="0.25">
      <c r="A86" s="19" t="s">
        <v>105</v>
      </c>
      <c r="B86" s="20" t="s">
        <v>106</v>
      </c>
      <c r="C86" s="28">
        <v>447400000</v>
      </c>
      <c r="D86" s="22"/>
      <c r="F86" s="14">
        <v>447400000</v>
      </c>
      <c r="G86" s="14">
        <f t="shared" si="1"/>
        <v>0</v>
      </c>
    </row>
    <row r="87" spans="1:7" x14ac:dyDescent="0.25">
      <c r="A87" s="12" t="s">
        <v>107</v>
      </c>
      <c r="B87" s="13" t="s">
        <v>108</v>
      </c>
      <c r="C87" s="25">
        <v>490000000</v>
      </c>
      <c r="D87" s="22"/>
      <c r="F87" s="14">
        <v>490000000</v>
      </c>
      <c r="G87" s="14">
        <f t="shared" si="1"/>
        <v>0</v>
      </c>
    </row>
    <row r="88" spans="1:7" x14ac:dyDescent="0.25">
      <c r="A88" s="17" t="s">
        <v>109</v>
      </c>
      <c r="B88" s="18" t="s">
        <v>110</v>
      </c>
      <c r="C88" s="18">
        <v>472800000</v>
      </c>
      <c r="D88" s="22"/>
      <c r="F88" s="14">
        <v>472800000</v>
      </c>
      <c r="G88" s="14">
        <f t="shared" si="1"/>
        <v>0</v>
      </c>
    </row>
    <row r="89" spans="1:7" x14ac:dyDescent="0.25">
      <c r="A89" s="19" t="s">
        <v>492</v>
      </c>
      <c r="B89" s="20" t="s">
        <v>111</v>
      </c>
      <c r="C89" s="28">
        <v>483000000</v>
      </c>
      <c r="D89" s="22"/>
      <c r="F89" s="14">
        <v>483000000</v>
      </c>
      <c r="G89" s="14">
        <f t="shared" si="1"/>
        <v>0</v>
      </c>
    </row>
    <row r="90" spans="1:7" x14ac:dyDescent="0.25">
      <c r="A90" s="12" t="s">
        <v>367</v>
      </c>
      <c r="B90" s="13" t="s">
        <v>112</v>
      </c>
      <c r="C90" s="25">
        <v>484300000</v>
      </c>
      <c r="D90" s="22"/>
      <c r="F90" s="14">
        <v>484300000</v>
      </c>
      <c r="G90" s="14">
        <f t="shared" si="1"/>
        <v>0</v>
      </c>
    </row>
    <row r="91" spans="1:7" x14ac:dyDescent="0.25">
      <c r="A91" s="15" t="s">
        <v>493</v>
      </c>
      <c r="B91" s="16" t="s">
        <v>113</v>
      </c>
      <c r="C91" s="26">
        <v>526900000</v>
      </c>
      <c r="D91" s="22"/>
      <c r="F91" s="14">
        <v>526900000</v>
      </c>
      <c r="G91" s="14">
        <f t="shared" si="1"/>
        <v>0</v>
      </c>
    </row>
    <row r="92" spans="1:7" x14ac:dyDescent="0.25">
      <c r="A92" s="12" t="s">
        <v>368</v>
      </c>
      <c r="B92" s="13" t="s">
        <v>114</v>
      </c>
      <c r="C92" s="25">
        <v>529900000</v>
      </c>
      <c r="D92" s="22"/>
      <c r="F92" s="14">
        <v>529900000</v>
      </c>
      <c r="G92" s="14">
        <f t="shared" si="1"/>
        <v>0</v>
      </c>
    </row>
    <row r="93" spans="1:7" x14ac:dyDescent="0.25">
      <c r="A93" s="12" t="s">
        <v>494</v>
      </c>
      <c r="B93" s="13" t="s">
        <v>115</v>
      </c>
      <c r="C93" s="25">
        <v>530000000</v>
      </c>
      <c r="D93" s="22"/>
      <c r="F93" s="14">
        <v>530000000</v>
      </c>
      <c r="G93" s="14">
        <f t="shared" si="1"/>
        <v>0</v>
      </c>
    </row>
    <row r="94" spans="1:7" x14ac:dyDescent="0.25">
      <c r="A94" s="15" t="s">
        <v>369</v>
      </c>
      <c r="B94" s="16" t="s">
        <v>116</v>
      </c>
      <c r="C94" s="26">
        <v>530000000</v>
      </c>
      <c r="D94" s="22"/>
      <c r="F94" s="14">
        <v>530000000</v>
      </c>
      <c r="G94" s="14">
        <f t="shared" si="1"/>
        <v>0</v>
      </c>
    </row>
    <row r="95" spans="1:7" x14ac:dyDescent="0.25">
      <c r="A95" s="15" t="s">
        <v>494</v>
      </c>
      <c r="B95" s="16" t="s">
        <v>688</v>
      </c>
      <c r="C95" s="26">
        <v>530000000</v>
      </c>
      <c r="D95" s="22"/>
      <c r="F95" s="14">
        <v>530000000</v>
      </c>
      <c r="G95" s="14">
        <f t="shared" si="1"/>
        <v>0</v>
      </c>
    </row>
    <row r="96" spans="1:7" x14ac:dyDescent="0.25">
      <c r="A96" s="12" t="s">
        <v>369</v>
      </c>
      <c r="B96" s="13" t="s">
        <v>689</v>
      </c>
      <c r="C96" s="25">
        <v>530000000</v>
      </c>
      <c r="D96" s="22"/>
      <c r="F96" s="14">
        <v>530000000</v>
      </c>
      <c r="G96" s="14">
        <f t="shared" si="1"/>
        <v>0</v>
      </c>
    </row>
    <row r="97" spans="1:7" x14ac:dyDescent="0.25">
      <c r="A97" s="12" t="s">
        <v>495</v>
      </c>
      <c r="B97" s="13" t="s">
        <v>117</v>
      </c>
      <c r="C97" s="25">
        <v>600000000</v>
      </c>
      <c r="D97" s="22"/>
      <c r="F97" s="14">
        <v>600000000</v>
      </c>
      <c r="G97" s="14">
        <f t="shared" si="1"/>
        <v>0</v>
      </c>
    </row>
    <row r="98" spans="1:7" x14ac:dyDescent="0.25">
      <c r="A98" s="15" t="s">
        <v>370</v>
      </c>
      <c r="B98" s="16" t="s">
        <v>118</v>
      </c>
      <c r="C98" s="26">
        <v>600000000</v>
      </c>
      <c r="D98" s="22"/>
      <c r="F98" s="14">
        <v>600000000</v>
      </c>
      <c r="G98" s="14">
        <f t="shared" si="1"/>
        <v>0</v>
      </c>
    </row>
    <row r="99" spans="1:7" x14ac:dyDescent="0.25">
      <c r="A99" s="12" t="s">
        <v>795</v>
      </c>
      <c r="B99" s="13" t="s">
        <v>119</v>
      </c>
      <c r="C99" s="25">
        <v>580900000</v>
      </c>
      <c r="D99" s="22"/>
      <c r="F99" s="14">
        <v>580900000</v>
      </c>
      <c r="G99" s="14">
        <f t="shared" si="1"/>
        <v>0</v>
      </c>
    </row>
    <row r="100" spans="1:7" x14ac:dyDescent="0.25">
      <c r="A100" s="12" t="s">
        <v>837</v>
      </c>
      <c r="B100" s="13" t="s">
        <v>126</v>
      </c>
      <c r="C100" s="25">
        <v>588000000</v>
      </c>
      <c r="D100" s="22"/>
      <c r="F100" s="14">
        <v>588000000</v>
      </c>
      <c r="G100" s="14">
        <f t="shared" si="1"/>
        <v>0</v>
      </c>
    </row>
    <row r="101" spans="1:7" x14ac:dyDescent="0.25">
      <c r="A101" s="15" t="s">
        <v>496</v>
      </c>
      <c r="B101" s="16" t="s">
        <v>120</v>
      </c>
      <c r="C101" s="26">
        <v>670000000</v>
      </c>
      <c r="D101" s="22"/>
      <c r="F101" s="14">
        <v>670000000</v>
      </c>
      <c r="G101" s="14">
        <f t="shared" si="1"/>
        <v>0</v>
      </c>
    </row>
    <row r="102" spans="1:7" x14ac:dyDescent="0.25">
      <c r="A102" s="12" t="s">
        <v>371</v>
      </c>
      <c r="B102" s="13" t="s">
        <v>121</v>
      </c>
      <c r="C102" s="25">
        <v>670300000</v>
      </c>
      <c r="D102" s="22"/>
      <c r="F102" s="14">
        <v>670300000</v>
      </c>
      <c r="G102" s="14">
        <f t="shared" si="1"/>
        <v>0</v>
      </c>
    </row>
    <row r="103" spans="1:7" x14ac:dyDescent="0.25">
      <c r="A103" s="12" t="s">
        <v>497</v>
      </c>
      <c r="B103" s="13" t="s">
        <v>122</v>
      </c>
      <c r="C103" s="25">
        <v>657400000</v>
      </c>
      <c r="D103" s="22"/>
      <c r="F103" s="14">
        <v>657400000</v>
      </c>
      <c r="G103" s="14">
        <f t="shared" si="1"/>
        <v>0</v>
      </c>
    </row>
    <row r="104" spans="1:7" x14ac:dyDescent="0.25">
      <c r="A104" s="15" t="s">
        <v>498</v>
      </c>
      <c r="B104" s="16" t="s">
        <v>124</v>
      </c>
      <c r="C104" s="26">
        <v>660300000</v>
      </c>
      <c r="D104" s="22"/>
      <c r="F104" s="14">
        <v>660300000</v>
      </c>
      <c r="G104" s="14">
        <f t="shared" si="1"/>
        <v>0</v>
      </c>
    </row>
    <row r="105" spans="1:7" x14ac:dyDescent="0.25">
      <c r="A105" s="17" t="s">
        <v>838</v>
      </c>
      <c r="B105" s="18" t="s">
        <v>125</v>
      </c>
      <c r="C105" s="18">
        <v>659000000</v>
      </c>
      <c r="D105" s="22"/>
      <c r="F105" s="14">
        <v>659000000</v>
      </c>
      <c r="G105" s="14">
        <f t="shared" si="1"/>
        <v>0</v>
      </c>
    </row>
    <row r="106" spans="1:7" x14ac:dyDescent="0.25">
      <c r="A106" s="19" t="s">
        <v>751</v>
      </c>
      <c r="B106" s="20" t="s">
        <v>729</v>
      </c>
      <c r="C106" s="28">
        <v>483000000</v>
      </c>
      <c r="D106" s="22"/>
      <c r="F106" s="14">
        <v>483000000</v>
      </c>
      <c r="G106" s="14">
        <f t="shared" si="1"/>
        <v>0</v>
      </c>
    </row>
    <row r="107" spans="1:7" x14ac:dyDescent="0.25">
      <c r="A107" s="15" t="s">
        <v>718</v>
      </c>
      <c r="B107" s="16" t="s">
        <v>730</v>
      </c>
      <c r="C107" s="26">
        <v>484300000</v>
      </c>
      <c r="D107" s="22"/>
      <c r="F107" s="14">
        <v>484300000</v>
      </c>
      <c r="G107" s="14">
        <f t="shared" si="1"/>
        <v>0</v>
      </c>
    </row>
    <row r="108" spans="1:7" x14ac:dyDescent="0.25">
      <c r="A108" s="12" t="s">
        <v>752</v>
      </c>
      <c r="B108" s="13" t="s">
        <v>731</v>
      </c>
      <c r="C108" s="25">
        <v>526900000</v>
      </c>
      <c r="D108" s="22"/>
      <c r="F108" s="14">
        <v>526900000</v>
      </c>
      <c r="G108" s="14">
        <f t="shared" si="1"/>
        <v>0</v>
      </c>
    </row>
    <row r="109" spans="1:7" x14ac:dyDescent="0.25">
      <c r="A109" s="12" t="s">
        <v>719</v>
      </c>
      <c r="B109" s="13" t="s">
        <v>732</v>
      </c>
      <c r="C109" s="25">
        <v>529900000</v>
      </c>
      <c r="D109" s="22"/>
      <c r="F109" s="14">
        <v>529900000</v>
      </c>
      <c r="G109" s="14">
        <f t="shared" si="1"/>
        <v>0</v>
      </c>
    </row>
    <row r="110" spans="1:7" x14ac:dyDescent="0.25">
      <c r="A110" s="15" t="s">
        <v>839</v>
      </c>
      <c r="B110" s="16" t="s">
        <v>733</v>
      </c>
      <c r="C110" s="26">
        <v>517400000</v>
      </c>
      <c r="D110" s="22"/>
      <c r="F110" s="14">
        <v>517400000</v>
      </c>
      <c r="G110" s="14">
        <f t="shared" si="1"/>
        <v>0</v>
      </c>
    </row>
    <row r="111" spans="1:7" x14ac:dyDescent="0.25">
      <c r="A111" s="15" t="s">
        <v>720</v>
      </c>
      <c r="B111" s="16" t="s">
        <v>734</v>
      </c>
      <c r="C111" s="26">
        <v>520400000</v>
      </c>
      <c r="D111" s="22"/>
      <c r="F111" s="14">
        <v>520400000</v>
      </c>
      <c r="G111" s="14">
        <f t="shared" si="1"/>
        <v>0</v>
      </c>
    </row>
    <row r="112" spans="1:7" x14ac:dyDescent="0.25">
      <c r="A112" s="12" t="s">
        <v>840</v>
      </c>
      <c r="B112" s="13" t="s">
        <v>735</v>
      </c>
      <c r="C112" s="25">
        <v>572500000</v>
      </c>
      <c r="D112" s="22"/>
      <c r="F112" s="14">
        <v>572500000</v>
      </c>
      <c r="G112" s="14">
        <f t="shared" si="1"/>
        <v>0</v>
      </c>
    </row>
    <row r="113" spans="1:7" x14ac:dyDescent="0.25">
      <c r="A113" s="12" t="s">
        <v>721</v>
      </c>
      <c r="B113" s="13" t="s">
        <v>736</v>
      </c>
      <c r="C113" s="25">
        <v>575400000</v>
      </c>
      <c r="D113" s="22"/>
      <c r="F113" s="14">
        <v>575400000</v>
      </c>
      <c r="G113" s="14">
        <f t="shared" si="1"/>
        <v>0</v>
      </c>
    </row>
    <row r="114" spans="1:7" x14ac:dyDescent="0.25">
      <c r="A114" s="15" t="s">
        <v>841</v>
      </c>
      <c r="B114" s="16" t="s">
        <v>737</v>
      </c>
      <c r="C114" s="26">
        <v>530000000</v>
      </c>
      <c r="D114" s="22"/>
      <c r="F114" s="14">
        <v>530000000</v>
      </c>
      <c r="G114" s="14">
        <f t="shared" si="1"/>
        <v>0</v>
      </c>
    </row>
    <row r="115" spans="1:7" x14ac:dyDescent="0.25">
      <c r="A115" s="12" t="s">
        <v>722</v>
      </c>
      <c r="B115" s="13" t="s">
        <v>738</v>
      </c>
      <c r="C115" s="25">
        <v>530000000</v>
      </c>
      <c r="D115" s="22"/>
      <c r="F115" s="14">
        <v>530000000</v>
      </c>
      <c r="G115" s="14">
        <f t="shared" si="1"/>
        <v>0</v>
      </c>
    </row>
    <row r="116" spans="1:7" x14ac:dyDescent="0.25">
      <c r="A116" s="12" t="s">
        <v>753</v>
      </c>
      <c r="B116" s="13" t="s">
        <v>739</v>
      </c>
      <c r="C116" s="25">
        <v>600000000</v>
      </c>
      <c r="D116" s="22"/>
      <c r="F116" s="14">
        <v>600000000</v>
      </c>
      <c r="G116" s="14">
        <f t="shared" si="1"/>
        <v>0</v>
      </c>
    </row>
    <row r="117" spans="1:7" x14ac:dyDescent="0.25">
      <c r="A117" s="15" t="s">
        <v>723</v>
      </c>
      <c r="B117" s="16" t="s">
        <v>740</v>
      </c>
      <c r="C117" s="26">
        <v>600000000</v>
      </c>
      <c r="D117" s="22"/>
      <c r="F117" s="14">
        <v>600000000</v>
      </c>
      <c r="G117" s="14">
        <f t="shared" si="1"/>
        <v>0</v>
      </c>
    </row>
    <row r="118" spans="1:7" x14ac:dyDescent="0.25">
      <c r="A118" s="12" t="s">
        <v>754</v>
      </c>
      <c r="B118" s="13" t="s">
        <v>741</v>
      </c>
      <c r="C118" s="25">
        <v>580900000</v>
      </c>
      <c r="D118" s="22"/>
      <c r="F118" s="14">
        <v>580900000</v>
      </c>
      <c r="G118" s="14">
        <f t="shared" si="1"/>
        <v>0</v>
      </c>
    </row>
    <row r="119" spans="1:7" x14ac:dyDescent="0.25">
      <c r="A119" s="12" t="s">
        <v>755</v>
      </c>
      <c r="B119" s="13" t="s">
        <v>742</v>
      </c>
      <c r="C119" s="25">
        <v>583800000</v>
      </c>
      <c r="D119" s="22"/>
      <c r="F119" s="14">
        <v>583800000</v>
      </c>
      <c r="G119" s="14">
        <f t="shared" si="1"/>
        <v>0</v>
      </c>
    </row>
    <row r="120" spans="1:7" x14ac:dyDescent="0.25">
      <c r="A120" s="15" t="s">
        <v>756</v>
      </c>
      <c r="B120" s="16" t="s">
        <v>743</v>
      </c>
      <c r="C120" s="26">
        <v>670000000</v>
      </c>
      <c r="D120" s="22"/>
      <c r="F120" s="14">
        <v>670000000</v>
      </c>
      <c r="G120" s="14">
        <f t="shared" si="1"/>
        <v>0</v>
      </c>
    </row>
    <row r="121" spans="1:7" x14ac:dyDescent="0.25">
      <c r="A121" s="12" t="s">
        <v>725</v>
      </c>
      <c r="B121" s="13" t="s">
        <v>744</v>
      </c>
      <c r="C121" s="25">
        <v>670300000</v>
      </c>
      <c r="D121" s="22"/>
      <c r="F121" s="14">
        <v>670300000</v>
      </c>
      <c r="G121" s="14">
        <f t="shared" si="1"/>
        <v>0</v>
      </c>
    </row>
    <row r="122" spans="1:7" x14ac:dyDescent="0.25">
      <c r="A122" s="12" t="s">
        <v>842</v>
      </c>
      <c r="B122" s="13" t="s">
        <v>745</v>
      </c>
      <c r="C122" s="25">
        <v>588000000</v>
      </c>
      <c r="D122" s="22"/>
      <c r="F122" s="14">
        <v>588000000</v>
      </c>
      <c r="G122" s="14">
        <f t="shared" si="1"/>
        <v>0</v>
      </c>
    </row>
    <row r="123" spans="1:7" x14ac:dyDescent="0.25">
      <c r="A123" s="15" t="s">
        <v>726</v>
      </c>
      <c r="B123" s="16" t="s">
        <v>746</v>
      </c>
      <c r="C123" s="26">
        <v>588000000</v>
      </c>
      <c r="D123" s="22"/>
      <c r="F123" s="14">
        <v>588000000</v>
      </c>
      <c r="G123" s="14">
        <f t="shared" si="1"/>
        <v>0</v>
      </c>
    </row>
    <row r="124" spans="1:7" x14ac:dyDescent="0.25">
      <c r="A124" s="12" t="s">
        <v>757</v>
      </c>
      <c r="B124" s="13" t="s">
        <v>747</v>
      </c>
      <c r="C124" s="25">
        <v>657400000</v>
      </c>
      <c r="D124" s="22"/>
      <c r="F124" s="14">
        <v>657400000</v>
      </c>
      <c r="G124" s="14">
        <f t="shared" si="1"/>
        <v>0</v>
      </c>
    </row>
    <row r="125" spans="1:7" x14ac:dyDescent="0.25">
      <c r="A125" s="12" t="s">
        <v>758</v>
      </c>
      <c r="B125" s="13" t="s">
        <v>748</v>
      </c>
      <c r="C125" s="25">
        <v>660300000</v>
      </c>
      <c r="D125" s="22"/>
      <c r="F125" s="14">
        <v>660300000</v>
      </c>
      <c r="G125" s="14">
        <f t="shared" si="1"/>
        <v>0</v>
      </c>
    </row>
    <row r="126" spans="1:7" x14ac:dyDescent="0.25">
      <c r="A126" s="15" t="s">
        <v>843</v>
      </c>
      <c r="B126" s="16" t="s">
        <v>749</v>
      </c>
      <c r="C126" s="26">
        <v>659000000</v>
      </c>
      <c r="D126" s="22"/>
      <c r="F126" s="14">
        <v>659000000</v>
      </c>
      <c r="G126" s="14">
        <f t="shared" si="1"/>
        <v>0</v>
      </c>
    </row>
    <row r="127" spans="1:7" x14ac:dyDescent="0.25">
      <c r="A127" s="17" t="s">
        <v>728</v>
      </c>
      <c r="B127" s="18" t="s">
        <v>750</v>
      </c>
      <c r="C127" s="18">
        <v>661900000</v>
      </c>
      <c r="D127" s="22"/>
      <c r="F127" s="14">
        <v>661900000</v>
      </c>
      <c r="G127" s="14">
        <f t="shared" si="1"/>
        <v>0</v>
      </c>
    </row>
    <row r="128" spans="1:7" x14ac:dyDescent="0.25">
      <c r="A128" s="17" t="s">
        <v>128</v>
      </c>
      <c r="B128" s="18" t="s">
        <v>129</v>
      </c>
      <c r="C128" s="18">
        <v>466500000</v>
      </c>
      <c r="D128" s="22"/>
      <c r="F128" s="14">
        <v>466500000</v>
      </c>
      <c r="G128" s="14">
        <f t="shared" si="1"/>
        <v>0</v>
      </c>
    </row>
    <row r="129" spans="1:7" x14ac:dyDescent="0.25">
      <c r="A129" s="19" t="s">
        <v>130</v>
      </c>
      <c r="B129" s="20" t="s">
        <v>131</v>
      </c>
      <c r="C129" s="28">
        <v>502400000</v>
      </c>
      <c r="D129" s="22"/>
      <c r="F129" s="14">
        <v>502400000</v>
      </c>
      <c r="G129" s="14">
        <f t="shared" si="1"/>
        <v>0</v>
      </c>
    </row>
    <row r="130" spans="1:7" x14ac:dyDescent="0.25">
      <c r="A130" s="15" t="s">
        <v>132</v>
      </c>
      <c r="B130" s="16" t="s">
        <v>133</v>
      </c>
      <c r="C130" s="26">
        <v>536100000</v>
      </c>
      <c r="D130" s="22"/>
      <c r="F130" s="14">
        <v>536100000</v>
      </c>
      <c r="G130" s="14">
        <f t="shared" si="1"/>
        <v>0</v>
      </c>
    </row>
    <row r="131" spans="1:7" x14ac:dyDescent="0.25">
      <c r="A131" s="17" t="s">
        <v>134</v>
      </c>
      <c r="B131" s="18" t="s">
        <v>135</v>
      </c>
      <c r="C131" s="18">
        <v>587500000</v>
      </c>
      <c r="D131" s="22"/>
      <c r="F131" s="14">
        <v>587500000</v>
      </c>
      <c r="G131" s="14">
        <f t="shared" si="1"/>
        <v>0</v>
      </c>
    </row>
    <row r="132" spans="1:7" x14ac:dyDescent="0.25">
      <c r="A132" s="19" t="s">
        <v>499</v>
      </c>
      <c r="B132" s="20" t="s">
        <v>210</v>
      </c>
      <c r="C132" s="28">
        <v>241100000</v>
      </c>
      <c r="D132" s="22"/>
      <c r="F132" s="14">
        <v>241100000</v>
      </c>
      <c r="G132" s="14">
        <f t="shared" si="1"/>
        <v>0</v>
      </c>
    </row>
    <row r="133" spans="1:7" x14ac:dyDescent="0.25">
      <c r="A133" s="15" t="s">
        <v>500</v>
      </c>
      <c r="B133" s="16" t="s">
        <v>211</v>
      </c>
      <c r="C133" s="26">
        <v>241100000</v>
      </c>
      <c r="D133" s="22"/>
      <c r="F133" s="14">
        <v>241100000</v>
      </c>
      <c r="G133" s="14">
        <f t="shared" si="1"/>
        <v>0</v>
      </c>
    </row>
    <row r="134" spans="1:7" x14ac:dyDescent="0.25">
      <c r="A134" s="12" t="s">
        <v>501</v>
      </c>
      <c r="B134" s="13" t="s">
        <v>212</v>
      </c>
      <c r="C134" s="25">
        <v>246200000</v>
      </c>
      <c r="D134" s="22"/>
      <c r="F134" s="14">
        <v>246200000</v>
      </c>
      <c r="G134" s="14">
        <f t="shared" si="1"/>
        <v>0</v>
      </c>
    </row>
    <row r="135" spans="1:7" x14ac:dyDescent="0.25">
      <c r="A135" s="12" t="s">
        <v>502</v>
      </c>
      <c r="B135" s="13" t="s">
        <v>213</v>
      </c>
      <c r="C135" s="25">
        <v>247200000</v>
      </c>
      <c r="D135" s="22"/>
      <c r="F135" s="14">
        <v>247200000</v>
      </c>
      <c r="G135" s="14">
        <f t="shared" si="1"/>
        <v>0</v>
      </c>
    </row>
    <row r="136" spans="1:7" x14ac:dyDescent="0.25">
      <c r="A136" s="15" t="s">
        <v>224</v>
      </c>
      <c r="B136" s="16" t="s">
        <v>214</v>
      </c>
      <c r="C136" s="26">
        <v>268700000</v>
      </c>
      <c r="D136" s="22"/>
      <c r="F136" s="14">
        <v>268700000</v>
      </c>
      <c r="G136" s="14">
        <f t="shared" si="1"/>
        <v>0</v>
      </c>
    </row>
    <row r="137" spans="1:7" x14ac:dyDescent="0.25">
      <c r="A137" s="12" t="s">
        <v>224</v>
      </c>
      <c r="B137" s="13" t="s">
        <v>544</v>
      </c>
      <c r="C137" s="25">
        <v>268700000</v>
      </c>
      <c r="D137" s="22"/>
      <c r="F137" s="14">
        <v>268700000</v>
      </c>
      <c r="G137" s="14">
        <f t="shared" si="1"/>
        <v>0</v>
      </c>
    </row>
    <row r="138" spans="1:7" x14ac:dyDescent="0.25">
      <c r="A138" s="12" t="s">
        <v>503</v>
      </c>
      <c r="B138" s="13" t="s">
        <v>215</v>
      </c>
      <c r="C138" s="25">
        <v>298000000</v>
      </c>
      <c r="D138" s="22"/>
      <c r="F138" s="14">
        <v>298000000</v>
      </c>
      <c r="G138" s="14">
        <f t="shared" si="1"/>
        <v>0</v>
      </c>
    </row>
    <row r="139" spans="1:7" x14ac:dyDescent="0.25">
      <c r="A139" s="15" t="s">
        <v>504</v>
      </c>
      <c r="B139" s="16" t="s">
        <v>216</v>
      </c>
      <c r="C139" s="26">
        <v>295100000</v>
      </c>
      <c r="D139" s="22"/>
      <c r="F139" s="14">
        <v>295100000</v>
      </c>
      <c r="G139" s="14">
        <f t="shared" si="1"/>
        <v>0</v>
      </c>
    </row>
    <row r="140" spans="1:7" x14ac:dyDescent="0.25">
      <c r="A140" s="12" t="s">
        <v>505</v>
      </c>
      <c r="B140" s="13" t="s">
        <v>217</v>
      </c>
      <c r="C140" s="25">
        <v>303000000</v>
      </c>
      <c r="D140" s="22"/>
      <c r="F140" s="14">
        <v>303000000</v>
      </c>
      <c r="G140" s="14">
        <f t="shared" si="1"/>
        <v>0</v>
      </c>
    </row>
    <row r="141" spans="1:7" x14ac:dyDescent="0.25">
      <c r="A141" s="12" t="s">
        <v>506</v>
      </c>
      <c r="B141" s="13" t="s">
        <v>218</v>
      </c>
      <c r="C141" s="25">
        <v>304000000</v>
      </c>
      <c r="D141" s="22"/>
      <c r="F141" s="14">
        <v>304000000</v>
      </c>
      <c r="G141" s="14">
        <f t="shared" ref="G141:G204" si="2">C141-F141</f>
        <v>0</v>
      </c>
    </row>
    <row r="142" spans="1:7" x14ac:dyDescent="0.25">
      <c r="A142" s="15" t="s">
        <v>225</v>
      </c>
      <c r="B142" s="16" t="s">
        <v>219</v>
      </c>
      <c r="C142" s="26">
        <v>337600000</v>
      </c>
      <c r="D142" s="22"/>
      <c r="F142" s="14">
        <v>337600000</v>
      </c>
      <c r="G142" s="14">
        <f t="shared" si="2"/>
        <v>0</v>
      </c>
    </row>
    <row r="143" spans="1:7" x14ac:dyDescent="0.25">
      <c r="A143" s="15" t="s">
        <v>226</v>
      </c>
      <c r="B143" s="16" t="s">
        <v>220</v>
      </c>
      <c r="C143" s="26">
        <v>353400000</v>
      </c>
      <c r="D143" s="22"/>
      <c r="F143" s="14">
        <v>353400000</v>
      </c>
      <c r="G143" s="14">
        <f t="shared" si="2"/>
        <v>0</v>
      </c>
    </row>
    <row r="144" spans="1:7" x14ac:dyDescent="0.25">
      <c r="A144" s="12" t="s">
        <v>507</v>
      </c>
      <c r="B144" s="13" t="s">
        <v>221</v>
      </c>
      <c r="C144" s="25">
        <v>353400000</v>
      </c>
      <c r="D144" s="22"/>
      <c r="F144" s="14">
        <v>353400000</v>
      </c>
      <c r="G144" s="14">
        <f t="shared" si="2"/>
        <v>0</v>
      </c>
    </row>
    <row r="145" spans="1:7" x14ac:dyDescent="0.25">
      <c r="A145" s="12" t="s">
        <v>228</v>
      </c>
      <c r="B145" s="13" t="s">
        <v>222</v>
      </c>
      <c r="C145" s="25">
        <v>358900000</v>
      </c>
      <c r="D145" s="22"/>
      <c r="F145" s="14">
        <v>358900000</v>
      </c>
      <c r="G145" s="14">
        <f t="shared" si="2"/>
        <v>0</v>
      </c>
    </row>
    <row r="146" spans="1:7" x14ac:dyDescent="0.25">
      <c r="A146" s="15" t="s">
        <v>225</v>
      </c>
      <c r="B146" s="16" t="s">
        <v>545</v>
      </c>
      <c r="C146" s="26">
        <v>337600000</v>
      </c>
      <c r="D146" s="22"/>
      <c r="F146" s="14">
        <v>337600000</v>
      </c>
      <c r="G146" s="14">
        <f t="shared" si="2"/>
        <v>0</v>
      </c>
    </row>
    <row r="147" spans="1:7" x14ac:dyDescent="0.25">
      <c r="A147" s="12" t="s">
        <v>226</v>
      </c>
      <c r="B147" s="13" t="s">
        <v>546</v>
      </c>
      <c r="C147" s="25">
        <v>353400000</v>
      </c>
      <c r="D147" s="22"/>
      <c r="F147" s="14">
        <v>353400000</v>
      </c>
      <c r="G147" s="14">
        <f t="shared" si="2"/>
        <v>0</v>
      </c>
    </row>
    <row r="148" spans="1:7" x14ac:dyDescent="0.25">
      <c r="A148" s="12" t="s">
        <v>227</v>
      </c>
      <c r="B148" s="13" t="s">
        <v>547</v>
      </c>
      <c r="C148" s="25">
        <v>353400000</v>
      </c>
      <c r="D148" s="22"/>
      <c r="F148" s="14">
        <v>353400000</v>
      </c>
      <c r="G148" s="14">
        <f t="shared" si="2"/>
        <v>0</v>
      </c>
    </row>
    <row r="149" spans="1:7" x14ac:dyDescent="0.25">
      <c r="A149" s="15" t="s">
        <v>228</v>
      </c>
      <c r="B149" s="16" t="s">
        <v>548</v>
      </c>
      <c r="C149" s="26">
        <v>358900000</v>
      </c>
      <c r="D149" s="22"/>
      <c r="F149" s="14">
        <v>358900000</v>
      </c>
      <c r="G149" s="14">
        <f t="shared" si="2"/>
        <v>0</v>
      </c>
    </row>
    <row r="150" spans="1:7" x14ac:dyDescent="0.25">
      <c r="A150" s="12" t="s">
        <v>508</v>
      </c>
      <c r="B150" s="13" t="s">
        <v>398</v>
      </c>
      <c r="C150" s="25">
        <v>281900000</v>
      </c>
      <c r="D150" s="22"/>
      <c r="F150" s="14">
        <v>281900000</v>
      </c>
      <c r="G150" s="14">
        <f t="shared" si="2"/>
        <v>0</v>
      </c>
    </row>
    <row r="151" spans="1:7" x14ac:dyDescent="0.25">
      <c r="A151" s="12" t="s">
        <v>509</v>
      </c>
      <c r="B151" s="13" t="s">
        <v>399</v>
      </c>
      <c r="C151" s="25">
        <v>367000000</v>
      </c>
      <c r="D151" s="22"/>
      <c r="F151" s="14">
        <v>367000000</v>
      </c>
      <c r="G151" s="14">
        <f t="shared" si="2"/>
        <v>0</v>
      </c>
    </row>
    <row r="152" spans="1:7" x14ac:dyDescent="0.25">
      <c r="A152" s="15" t="s">
        <v>510</v>
      </c>
      <c r="B152" s="16" t="s">
        <v>400</v>
      </c>
      <c r="C152" s="26">
        <v>367400000</v>
      </c>
      <c r="D152" s="22"/>
      <c r="F152" s="14">
        <v>367400000</v>
      </c>
      <c r="G152" s="14">
        <f t="shared" si="2"/>
        <v>0</v>
      </c>
    </row>
    <row r="153" spans="1:7" x14ac:dyDescent="0.25">
      <c r="A153" s="12" t="s">
        <v>511</v>
      </c>
      <c r="B153" s="13" t="s">
        <v>401</v>
      </c>
      <c r="C153" s="25">
        <v>337000000</v>
      </c>
      <c r="D153" s="22"/>
      <c r="F153" s="14">
        <v>337000000</v>
      </c>
      <c r="G153" s="14">
        <f t="shared" si="2"/>
        <v>0</v>
      </c>
    </row>
    <row r="154" spans="1:7" x14ac:dyDescent="0.25">
      <c r="A154" s="12" t="s">
        <v>512</v>
      </c>
      <c r="B154" s="13" t="s">
        <v>402</v>
      </c>
      <c r="C154" s="25">
        <v>340100000</v>
      </c>
      <c r="D154" s="22"/>
      <c r="F154" s="14">
        <v>340100000</v>
      </c>
      <c r="G154" s="14">
        <f t="shared" si="2"/>
        <v>0</v>
      </c>
    </row>
    <row r="155" spans="1:7" x14ac:dyDescent="0.25">
      <c r="A155" s="17" t="s">
        <v>513</v>
      </c>
      <c r="B155" s="18" t="s">
        <v>403</v>
      </c>
      <c r="C155" s="18">
        <v>425000000</v>
      </c>
      <c r="D155" s="22"/>
      <c r="F155" s="14">
        <v>425000000</v>
      </c>
      <c r="G155" s="14">
        <f t="shared" si="2"/>
        <v>0</v>
      </c>
    </row>
    <row r="156" spans="1:7" x14ac:dyDescent="0.25">
      <c r="A156" s="19" t="s">
        <v>764</v>
      </c>
      <c r="B156" s="20" t="s">
        <v>765</v>
      </c>
      <c r="C156" s="28">
        <v>353400000</v>
      </c>
      <c r="D156" s="22"/>
      <c r="F156" s="14">
        <v>353400000</v>
      </c>
      <c r="G156" s="14">
        <f t="shared" si="2"/>
        <v>0</v>
      </c>
    </row>
    <row r="157" spans="1:7" x14ac:dyDescent="0.25">
      <c r="A157" s="12" t="s">
        <v>766</v>
      </c>
      <c r="B157" s="13" t="s">
        <v>767</v>
      </c>
      <c r="C157" s="25">
        <v>295100000</v>
      </c>
      <c r="D157" s="22"/>
      <c r="F157" s="14">
        <v>295100000</v>
      </c>
      <c r="G157" s="14">
        <f t="shared" si="2"/>
        <v>0</v>
      </c>
    </row>
    <row r="158" spans="1:7" x14ac:dyDescent="0.25">
      <c r="A158" s="15" t="s">
        <v>768</v>
      </c>
      <c r="B158" s="16" t="s">
        <v>769</v>
      </c>
      <c r="C158" s="26">
        <v>241100000</v>
      </c>
      <c r="D158" s="22"/>
      <c r="F158" s="14">
        <v>241100000</v>
      </c>
      <c r="G158" s="14">
        <f t="shared" si="2"/>
        <v>0</v>
      </c>
    </row>
    <row r="159" spans="1:7" x14ac:dyDescent="0.25">
      <c r="A159" s="15" t="s">
        <v>770</v>
      </c>
      <c r="B159" s="16" t="s">
        <v>771</v>
      </c>
      <c r="C159" s="26">
        <v>358900000</v>
      </c>
      <c r="D159" s="22"/>
      <c r="F159" s="14">
        <v>358900000</v>
      </c>
      <c r="G159" s="14">
        <f t="shared" si="2"/>
        <v>0</v>
      </c>
    </row>
    <row r="160" spans="1:7" x14ac:dyDescent="0.25">
      <c r="A160" s="12" t="s">
        <v>772</v>
      </c>
      <c r="B160" s="13" t="s">
        <v>773</v>
      </c>
      <c r="C160" s="25">
        <v>353400000</v>
      </c>
      <c r="D160" s="22"/>
      <c r="F160" s="14">
        <v>353400000</v>
      </c>
      <c r="G160" s="14">
        <f t="shared" si="2"/>
        <v>0</v>
      </c>
    </row>
    <row r="161" spans="1:7" x14ac:dyDescent="0.25">
      <c r="A161" s="12" t="s">
        <v>774</v>
      </c>
      <c r="B161" s="13" t="s">
        <v>775</v>
      </c>
      <c r="C161" s="25">
        <v>337600000</v>
      </c>
      <c r="D161" s="22"/>
      <c r="F161" s="14">
        <v>337600000</v>
      </c>
      <c r="G161" s="14">
        <f t="shared" si="2"/>
        <v>0</v>
      </c>
    </row>
    <row r="162" spans="1:7" x14ac:dyDescent="0.25">
      <c r="A162" s="15" t="s">
        <v>776</v>
      </c>
      <c r="B162" s="16" t="s">
        <v>777</v>
      </c>
      <c r="C162" s="26">
        <v>303000000</v>
      </c>
      <c r="D162" s="22"/>
      <c r="F162" s="14">
        <v>303000000</v>
      </c>
      <c r="G162" s="14">
        <f t="shared" si="2"/>
        <v>0</v>
      </c>
    </row>
    <row r="163" spans="1:7" x14ac:dyDescent="0.25">
      <c r="A163" s="12" t="s">
        <v>778</v>
      </c>
      <c r="B163" s="13" t="s">
        <v>779</v>
      </c>
      <c r="C163" s="25">
        <v>304000000</v>
      </c>
      <c r="D163" s="22"/>
      <c r="F163" s="14">
        <v>304000000</v>
      </c>
      <c r="G163" s="14">
        <f t="shared" si="2"/>
        <v>0</v>
      </c>
    </row>
    <row r="164" spans="1:7" x14ac:dyDescent="0.25">
      <c r="A164" s="12" t="s">
        <v>780</v>
      </c>
      <c r="B164" s="13" t="s">
        <v>781</v>
      </c>
      <c r="C164" s="25">
        <v>298000000</v>
      </c>
      <c r="D164" s="22"/>
      <c r="F164" s="14">
        <v>298000000</v>
      </c>
      <c r="G164" s="14">
        <f t="shared" si="2"/>
        <v>0</v>
      </c>
    </row>
    <row r="165" spans="1:7" x14ac:dyDescent="0.25">
      <c r="A165" s="15" t="s">
        <v>782</v>
      </c>
      <c r="B165" s="16" t="s">
        <v>783</v>
      </c>
      <c r="C165" s="26">
        <v>268700000</v>
      </c>
      <c r="D165" s="22"/>
      <c r="F165" s="14">
        <v>268700000</v>
      </c>
      <c r="G165" s="14">
        <f t="shared" si="2"/>
        <v>0</v>
      </c>
    </row>
    <row r="166" spans="1:7" x14ac:dyDescent="0.25">
      <c r="A166" s="12" t="s">
        <v>784</v>
      </c>
      <c r="B166" s="13" t="s">
        <v>785</v>
      </c>
      <c r="C166" s="25">
        <v>241100000</v>
      </c>
      <c r="D166" s="22"/>
      <c r="F166" s="14">
        <v>241100000</v>
      </c>
      <c r="G166" s="14">
        <f t="shared" si="2"/>
        <v>0</v>
      </c>
    </row>
    <row r="167" spans="1:7" x14ac:dyDescent="0.25">
      <c r="A167" s="12" t="s">
        <v>786</v>
      </c>
      <c r="B167" s="13" t="s">
        <v>787</v>
      </c>
      <c r="C167" s="25">
        <v>246200000</v>
      </c>
      <c r="D167" s="22"/>
      <c r="F167" s="14">
        <v>246200000</v>
      </c>
      <c r="G167" s="14">
        <f t="shared" si="2"/>
        <v>0</v>
      </c>
    </row>
    <row r="168" spans="1:7" x14ac:dyDescent="0.25">
      <c r="A168" s="17" t="s">
        <v>788</v>
      </c>
      <c r="B168" s="18" t="s">
        <v>789</v>
      </c>
      <c r="C168" s="18">
        <v>247200000</v>
      </c>
      <c r="D168" s="22"/>
      <c r="F168" s="14">
        <v>247200000</v>
      </c>
      <c r="G168" s="14">
        <f t="shared" si="2"/>
        <v>0</v>
      </c>
    </row>
    <row r="169" spans="1:7" x14ac:dyDescent="0.25">
      <c r="A169" s="19" t="s">
        <v>136</v>
      </c>
      <c r="B169" s="20" t="s">
        <v>137</v>
      </c>
      <c r="C169" s="28">
        <v>622800000</v>
      </c>
      <c r="D169" s="22"/>
      <c r="F169" s="14">
        <v>622800000</v>
      </c>
      <c r="G169" s="14">
        <f t="shared" si="2"/>
        <v>0</v>
      </c>
    </row>
    <row r="170" spans="1:7" x14ac:dyDescent="0.25">
      <c r="A170" s="17" t="s">
        <v>136</v>
      </c>
      <c r="B170" s="18" t="s">
        <v>434</v>
      </c>
      <c r="C170" s="18">
        <v>622800000</v>
      </c>
      <c r="D170" s="22"/>
      <c r="F170" s="14">
        <v>622800000</v>
      </c>
      <c r="G170" s="14">
        <f t="shared" si="2"/>
        <v>0</v>
      </c>
    </row>
    <row r="171" spans="1:7" x14ac:dyDescent="0.25">
      <c r="A171" s="21" t="s">
        <v>138</v>
      </c>
      <c r="B171" s="22" t="s">
        <v>139</v>
      </c>
      <c r="C171" s="29">
        <v>722000000</v>
      </c>
      <c r="D171" s="22"/>
      <c r="F171" s="14">
        <v>722000000</v>
      </c>
      <c r="G171" s="14">
        <f t="shared" si="2"/>
        <v>0</v>
      </c>
    </row>
    <row r="172" spans="1:7" x14ac:dyDescent="0.25">
      <c r="A172" s="12" t="s">
        <v>708</v>
      </c>
      <c r="B172" s="13" t="s">
        <v>709</v>
      </c>
      <c r="C172" s="13">
        <v>722000000</v>
      </c>
      <c r="D172" s="22"/>
      <c r="F172" s="14">
        <v>722000000</v>
      </c>
      <c r="G172" s="14">
        <f t="shared" si="2"/>
        <v>0</v>
      </c>
    </row>
    <row r="173" spans="1:7" x14ac:dyDescent="0.25">
      <c r="A173" s="17" t="s">
        <v>710</v>
      </c>
      <c r="B173" s="18" t="s">
        <v>711</v>
      </c>
      <c r="C173" s="18">
        <v>722000000</v>
      </c>
      <c r="D173" s="22"/>
      <c r="F173" s="14">
        <v>722000000</v>
      </c>
      <c r="G173" s="14">
        <f t="shared" si="2"/>
        <v>0</v>
      </c>
    </row>
    <row r="174" spans="1:7" x14ac:dyDescent="0.25">
      <c r="A174" s="21" t="s">
        <v>141</v>
      </c>
      <c r="B174" s="22" t="s">
        <v>142</v>
      </c>
      <c r="C174" s="29">
        <v>555500000</v>
      </c>
      <c r="D174" s="22"/>
      <c r="F174" s="14">
        <v>555500000</v>
      </c>
      <c r="G174" s="14">
        <f t="shared" si="2"/>
        <v>0</v>
      </c>
    </row>
    <row r="175" spans="1:7" x14ac:dyDescent="0.25">
      <c r="A175" s="17" t="s">
        <v>143</v>
      </c>
      <c r="B175" s="18" t="s">
        <v>144</v>
      </c>
      <c r="C175" s="18">
        <v>559500000</v>
      </c>
      <c r="D175" s="22"/>
      <c r="F175" s="14">
        <v>559500000</v>
      </c>
      <c r="G175" s="14">
        <f t="shared" si="2"/>
        <v>0</v>
      </c>
    </row>
    <row r="176" spans="1:7" x14ac:dyDescent="0.25">
      <c r="A176" s="19" t="s">
        <v>145</v>
      </c>
      <c r="B176" s="20" t="s">
        <v>458</v>
      </c>
      <c r="C176" s="28">
        <v>2323500000</v>
      </c>
      <c r="D176" s="22"/>
      <c r="F176" s="14">
        <v>2323500000</v>
      </c>
      <c r="G176" s="14">
        <f t="shared" si="2"/>
        <v>0</v>
      </c>
    </row>
    <row r="177" spans="1:7" x14ac:dyDescent="0.25">
      <c r="A177" s="17" t="s">
        <v>145</v>
      </c>
      <c r="B177" s="18" t="s">
        <v>459</v>
      </c>
      <c r="C177" s="18">
        <v>2323500000</v>
      </c>
      <c r="D177" s="22"/>
      <c r="F177" s="14">
        <v>2323500000</v>
      </c>
      <c r="G177" s="14">
        <f t="shared" si="2"/>
        <v>0</v>
      </c>
    </row>
    <row r="178" spans="1:7" x14ac:dyDescent="0.25">
      <c r="A178" s="21" t="s">
        <v>404</v>
      </c>
      <c r="B178" s="22" t="s">
        <v>405</v>
      </c>
      <c r="C178" s="29">
        <v>2684200000</v>
      </c>
      <c r="D178" s="22"/>
      <c r="F178" s="14">
        <v>2683900000</v>
      </c>
      <c r="G178" s="14">
        <f t="shared" si="2"/>
        <v>300000</v>
      </c>
    </row>
    <row r="179" spans="1:7" x14ac:dyDescent="0.25">
      <c r="A179" s="12" t="s">
        <v>404</v>
      </c>
      <c r="B179" s="13" t="s">
        <v>406</v>
      </c>
      <c r="C179" s="25">
        <v>2690500000</v>
      </c>
      <c r="D179" s="22"/>
      <c r="F179" s="14">
        <v>2690300000</v>
      </c>
      <c r="G179" s="14">
        <f t="shared" si="2"/>
        <v>200000</v>
      </c>
    </row>
    <row r="180" spans="1:7" x14ac:dyDescent="0.25">
      <c r="A180" s="12" t="s">
        <v>407</v>
      </c>
      <c r="B180" s="13" t="s">
        <v>408</v>
      </c>
      <c r="C180" s="25">
        <v>2767000000</v>
      </c>
      <c r="D180" s="22"/>
      <c r="F180" s="14">
        <v>2766800000</v>
      </c>
      <c r="G180" s="14">
        <f t="shared" si="2"/>
        <v>200000</v>
      </c>
    </row>
    <row r="181" spans="1:7" x14ac:dyDescent="0.25">
      <c r="A181" s="15" t="s">
        <v>407</v>
      </c>
      <c r="B181" s="16" t="s">
        <v>409</v>
      </c>
      <c r="C181" s="26">
        <v>2773000000</v>
      </c>
      <c r="D181" s="22"/>
      <c r="F181" s="14">
        <v>2772800000</v>
      </c>
      <c r="G181" s="14">
        <f t="shared" si="2"/>
        <v>200000</v>
      </c>
    </row>
    <row r="182" spans="1:7" x14ac:dyDescent="0.25">
      <c r="A182" s="12" t="s">
        <v>407</v>
      </c>
      <c r="B182" s="13" t="s">
        <v>410</v>
      </c>
      <c r="C182" s="25">
        <v>2767000000</v>
      </c>
      <c r="D182" s="22"/>
      <c r="F182" s="14">
        <v>2766800000</v>
      </c>
      <c r="G182" s="14">
        <f t="shared" si="2"/>
        <v>200000</v>
      </c>
    </row>
    <row r="183" spans="1:7" x14ac:dyDescent="0.25">
      <c r="A183" s="17" t="s">
        <v>407</v>
      </c>
      <c r="B183" s="18" t="s">
        <v>411</v>
      </c>
      <c r="C183" s="18">
        <v>2773000000</v>
      </c>
      <c r="D183" s="22"/>
      <c r="F183" s="14">
        <v>2772800000</v>
      </c>
      <c r="G183" s="14">
        <f t="shared" si="2"/>
        <v>200000</v>
      </c>
    </row>
    <row r="184" spans="1:7" x14ac:dyDescent="0.25">
      <c r="A184" s="21" t="s">
        <v>148</v>
      </c>
      <c r="B184" s="22" t="s">
        <v>149</v>
      </c>
      <c r="C184" s="29">
        <v>306600000</v>
      </c>
      <c r="D184" s="22"/>
      <c r="F184" s="14">
        <v>306600000</v>
      </c>
      <c r="G184" s="14">
        <f t="shared" si="2"/>
        <v>0</v>
      </c>
    </row>
    <row r="185" spans="1:7" x14ac:dyDescent="0.25">
      <c r="A185" s="12" t="s">
        <v>514</v>
      </c>
      <c r="B185" s="13" t="s">
        <v>150</v>
      </c>
      <c r="C185" s="25">
        <v>321500000</v>
      </c>
      <c r="D185" s="22"/>
      <c r="F185" s="14">
        <v>321500000</v>
      </c>
      <c r="G185" s="14">
        <f t="shared" si="2"/>
        <v>0</v>
      </c>
    </row>
    <row r="186" spans="1:7" x14ac:dyDescent="0.25">
      <c r="A186" s="12" t="s">
        <v>151</v>
      </c>
      <c r="B186" s="13" t="s">
        <v>152</v>
      </c>
      <c r="C186" s="25">
        <v>335400000</v>
      </c>
      <c r="D186" s="22"/>
      <c r="F186" s="14">
        <v>335400000</v>
      </c>
      <c r="G186" s="14">
        <f t="shared" si="2"/>
        <v>0</v>
      </c>
    </row>
    <row r="187" spans="1:7" x14ac:dyDescent="0.25">
      <c r="A187" s="15" t="s">
        <v>153</v>
      </c>
      <c r="B187" s="16" t="s">
        <v>154</v>
      </c>
      <c r="C187" s="26">
        <v>338100000</v>
      </c>
      <c r="D187" s="22"/>
      <c r="F187" s="14">
        <v>338100000</v>
      </c>
      <c r="G187" s="14">
        <f t="shared" si="2"/>
        <v>0</v>
      </c>
    </row>
    <row r="188" spans="1:7" x14ac:dyDescent="0.25">
      <c r="A188" s="12" t="s">
        <v>155</v>
      </c>
      <c r="B188" s="13" t="s">
        <v>156</v>
      </c>
      <c r="C188" s="25">
        <v>359900000</v>
      </c>
      <c r="D188" s="22"/>
      <c r="F188" s="14">
        <v>359900000</v>
      </c>
      <c r="G188" s="14">
        <f t="shared" si="2"/>
        <v>0</v>
      </c>
    </row>
    <row r="189" spans="1:7" x14ac:dyDescent="0.25">
      <c r="A189" s="12" t="s">
        <v>157</v>
      </c>
      <c r="B189" s="13" t="s">
        <v>158</v>
      </c>
      <c r="C189" s="25">
        <v>287100000</v>
      </c>
      <c r="D189" s="22"/>
      <c r="F189" s="14">
        <v>287100000</v>
      </c>
      <c r="G189" s="14">
        <f t="shared" si="2"/>
        <v>0</v>
      </c>
    </row>
    <row r="190" spans="1:7" x14ac:dyDescent="0.25">
      <c r="A190" s="17" t="s">
        <v>159</v>
      </c>
      <c r="B190" s="18" t="s">
        <v>160</v>
      </c>
      <c r="C190" s="18">
        <v>302000000</v>
      </c>
      <c r="D190" s="22"/>
      <c r="F190" s="14">
        <v>302000000</v>
      </c>
      <c r="G190" s="14">
        <f t="shared" si="2"/>
        <v>0</v>
      </c>
    </row>
    <row r="191" spans="1:7" x14ac:dyDescent="0.25">
      <c r="A191" s="21" t="s">
        <v>161</v>
      </c>
      <c r="B191" s="22" t="s">
        <v>162</v>
      </c>
      <c r="C191" s="29">
        <v>696100000</v>
      </c>
      <c r="D191" s="22"/>
      <c r="F191" s="14">
        <v>695900000</v>
      </c>
      <c r="G191" s="14">
        <f t="shared" si="2"/>
        <v>200000</v>
      </c>
    </row>
    <row r="192" spans="1:7" x14ac:dyDescent="0.25">
      <c r="A192" s="12" t="s">
        <v>161</v>
      </c>
      <c r="B192" s="13" t="s">
        <v>318</v>
      </c>
      <c r="C192" s="25">
        <v>696100000</v>
      </c>
      <c r="D192" s="22"/>
      <c r="F192" s="14">
        <v>695900000</v>
      </c>
      <c r="G192" s="14">
        <f t="shared" si="2"/>
        <v>200000</v>
      </c>
    </row>
    <row r="193" spans="1:7" x14ac:dyDescent="0.25">
      <c r="A193" s="12" t="s">
        <v>163</v>
      </c>
      <c r="B193" s="13" t="s">
        <v>164</v>
      </c>
      <c r="C193" s="25">
        <v>710800000</v>
      </c>
      <c r="D193" s="22"/>
      <c r="F193" s="14">
        <v>710600000</v>
      </c>
      <c r="G193" s="14">
        <f t="shared" si="2"/>
        <v>200000</v>
      </c>
    </row>
    <row r="194" spans="1:7" x14ac:dyDescent="0.25">
      <c r="A194" s="15" t="s">
        <v>844</v>
      </c>
      <c r="B194" s="16" t="s">
        <v>165</v>
      </c>
      <c r="C194" s="26">
        <v>721400000</v>
      </c>
      <c r="D194" s="22"/>
      <c r="F194" s="14">
        <v>721200000</v>
      </c>
      <c r="G194" s="14">
        <f t="shared" si="2"/>
        <v>200000</v>
      </c>
    </row>
    <row r="195" spans="1:7" x14ac:dyDescent="0.25">
      <c r="A195" s="12" t="s">
        <v>166</v>
      </c>
      <c r="B195" s="13" t="s">
        <v>167</v>
      </c>
      <c r="C195" s="25">
        <v>726400000</v>
      </c>
      <c r="D195" s="22"/>
      <c r="F195" s="14">
        <v>726200000</v>
      </c>
      <c r="G195" s="14">
        <f t="shared" si="2"/>
        <v>200000</v>
      </c>
    </row>
    <row r="196" spans="1:7" x14ac:dyDescent="0.25">
      <c r="A196" s="12" t="s">
        <v>168</v>
      </c>
      <c r="B196" s="13" t="s">
        <v>169</v>
      </c>
      <c r="C196" s="25">
        <v>724400000</v>
      </c>
      <c r="D196" s="22"/>
      <c r="F196" s="14">
        <v>724200000</v>
      </c>
      <c r="G196" s="14">
        <f t="shared" si="2"/>
        <v>200000</v>
      </c>
    </row>
    <row r="197" spans="1:7" x14ac:dyDescent="0.25">
      <c r="A197" s="15" t="s">
        <v>170</v>
      </c>
      <c r="B197" s="16" t="s">
        <v>171</v>
      </c>
      <c r="C197" s="26">
        <v>800300000</v>
      </c>
      <c r="D197" s="22"/>
      <c r="F197" s="14">
        <v>800100000</v>
      </c>
      <c r="G197" s="14">
        <f t="shared" si="2"/>
        <v>200000</v>
      </c>
    </row>
    <row r="198" spans="1:7" x14ac:dyDescent="0.25">
      <c r="A198" s="12" t="s">
        <v>172</v>
      </c>
      <c r="B198" s="13" t="s">
        <v>173</v>
      </c>
      <c r="C198" s="25">
        <v>835100000</v>
      </c>
      <c r="D198" s="22"/>
      <c r="F198" s="14">
        <v>834900000</v>
      </c>
      <c r="G198" s="14">
        <f t="shared" si="2"/>
        <v>200000</v>
      </c>
    </row>
    <row r="199" spans="1:7" x14ac:dyDescent="0.25">
      <c r="A199" s="12" t="s">
        <v>174</v>
      </c>
      <c r="B199" s="13" t="s">
        <v>175</v>
      </c>
      <c r="C199" s="25">
        <v>830100000</v>
      </c>
      <c r="D199" s="22"/>
      <c r="F199" s="14">
        <v>829900000</v>
      </c>
      <c r="G199" s="14">
        <f t="shared" si="2"/>
        <v>200000</v>
      </c>
    </row>
    <row r="200" spans="1:7" x14ac:dyDescent="0.25">
      <c r="A200" s="15" t="s">
        <v>176</v>
      </c>
      <c r="B200" s="16" t="s">
        <v>177</v>
      </c>
      <c r="C200" s="26">
        <v>646200000</v>
      </c>
      <c r="D200" s="22"/>
      <c r="F200" s="14">
        <v>646000000</v>
      </c>
      <c r="G200" s="14">
        <f t="shared" si="2"/>
        <v>200000</v>
      </c>
    </row>
    <row r="201" spans="1:7" x14ac:dyDescent="0.25">
      <c r="A201" s="12" t="s">
        <v>178</v>
      </c>
      <c r="B201" s="13" t="s">
        <v>179</v>
      </c>
      <c r="C201" s="25">
        <v>666200000</v>
      </c>
      <c r="D201" s="22"/>
      <c r="F201" s="14">
        <v>666000000</v>
      </c>
      <c r="G201" s="14">
        <f t="shared" si="2"/>
        <v>200000</v>
      </c>
    </row>
    <row r="202" spans="1:7" x14ac:dyDescent="0.25">
      <c r="A202" s="12" t="s">
        <v>180</v>
      </c>
      <c r="B202" s="13" t="s">
        <v>181</v>
      </c>
      <c r="C202" s="25">
        <v>669200000</v>
      </c>
      <c r="D202" s="22"/>
      <c r="F202" s="14">
        <v>669000000</v>
      </c>
      <c r="G202" s="14">
        <f t="shared" si="2"/>
        <v>200000</v>
      </c>
    </row>
    <row r="203" spans="1:7" x14ac:dyDescent="0.25">
      <c r="A203" s="15" t="s">
        <v>182</v>
      </c>
      <c r="B203" s="16" t="s">
        <v>183</v>
      </c>
      <c r="C203" s="26">
        <v>663600000</v>
      </c>
      <c r="D203" s="22"/>
      <c r="F203" s="14">
        <v>663400000</v>
      </c>
      <c r="G203" s="14">
        <f t="shared" si="2"/>
        <v>200000</v>
      </c>
    </row>
    <row r="204" spans="1:7" x14ac:dyDescent="0.25">
      <c r="A204" s="12" t="s">
        <v>845</v>
      </c>
      <c r="B204" s="13" t="s">
        <v>184</v>
      </c>
      <c r="C204" s="25">
        <v>678600000</v>
      </c>
      <c r="D204" s="22"/>
      <c r="F204" s="14">
        <v>678400000</v>
      </c>
      <c r="G204" s="14">
        <f t="shared" si="2"/>
        <v>200000</v>
      </c>
    </row>
    <row r="205" spans="1:7" x14ac:dyDescent="0.25">
      <c r="A205" s="12" t="s">
        <v>185</v>
      </c>
      <c r="B205" s="13" t="s">
        <v>186</v>
      </c>
      <c r="C205" s="25">
        <v>681600000</v>
      </c>
      <c r="D205" s="22"/>
      <c r="F205" s="14">
        <v>681400000</v>
      </c>
      <c r="G205" s="14">
        <f t="shared" ref="G205:G222" si="3">C205-F205</f>
        <v>200000</v>
      </c>
    </row>
    <row r="206" spans="1:7" x14ac:dyDescent="0.25">
      <c r="A206" s="15" t="s">
        <v>187</v>
      </c>
      <c r="B206" s="16" t="s">
        <v>188</v>
      </c>
      <c r="C206" s="26">
        <v>683600000</v>
      </c>
      <c r="D206" s="22"/>
      <c r="F206" s="14">
        <v>683400000</v>
      </c>
      <c r="G206" s="14">
        <f t="shared" si="3"/>
        <v>200000</v>
      </c>
    </row>
    <row r="207" spans="1:7" x14ac:dyDescent="0.25">
      <c r="A207" s="15" t="s">
        <v>189</v>
      </c>
      <c r="B207" s="16" t="s">
        <v>190</v>
      </c>
      <c r="C207" s="26">
        <v>672900000</v>
      </c>
      <c r="D207" s="22"/>
      <c r="F207" s="14">
        <v>672700000</v>
      </c>
      <c r="G207" s="14">
        <f t="shared" si="3"/>
        <v>200000</v>
      </c>
    </row>
    <row r="208" spans="1:7" x14ac:dyDescent="0.25">
      <c r="A208" s="12" t="s">
        <v>191</v>
      </c>
      <c r="B208" s="13" t="s">
        <v>192</v>
      </c>
      <c r="C208" s="25">
        <v>690500000</v>
      </c>
      <c r="D208" s="22"/>
      <c r="F208" s="14">
        <v>690300000</v>
      </c>
      <c r="G208" s="14">
        <f t="shared" si="3"/>
        <v>200000</v>
      </c>
    </row>
    <row r="209" spans="1:7" x14ac:dyDescent="0.25">
      <c r="A209" s="12" t="s">
        <v>193</v>
      </c>
      <c r="B209" s="13" t="s">
        <v>194</v>
      </c>
      <c r="C209" s="25">
        <v>705100000</v>
      </c>
      <c r="D209" s="22"/>
      <c r="F209" s="14">
        <v>704900000</v>
      </c>
      <c r="G209" s="14">
        <f t="shared" si="3"/>
        <v>200000</v>
      </c>
    </row>
    <row r="210" spans="1:7" x14ac:dyDescent="0.25">
      <c r="A210" s="15" t="s">
        <v>195</v>
      </c>
      <c r="B210" s="16" t="s">
        <v>196</v>
      </c>
      <c r="C210" s="26">
        <v>715700000</v>
      </c>
      <c r="D210" s="22"/>
      <c r="F210" s="14">
        <v>715500000</v>
      </c>
      <c r="G210" s="14">
        <f t="shared" si="3"/>
        <v>200000</v>
      </c>
    </row>
    <row r="211" spans="1:7" x14ac:dyDescent="0.25">
      <c r="A211" s="12" t="s">
        <v>197</v>
      </c>
      <c r="B211" s="13" t="s">
        <v>198</v>
      </c>
      <c r="C211" s="25">
        <v>810200000</v>
      </c>
      <c r="D211" s="22"/>
      <c r="F211" s="14">
        <v>810000000</v>
      </c>
      <c r="G211" s="14">
        <f t="shared" si="3"/>
        <v>200000</v>
      </c>
    </row>
    <row r="212" spans="1:7" x14ac:dyDescent="0.25">
      <c r="A212" s="17" t="s">
        <v>199</v>
      </c>
      <c r="B212" s="18" t="s">
        <v>200</v>
      </c>
      <c r="C212" s="18">
        <v>824500000</v>
      </c>
      <c r="D212" s="22"/>
      <c r="F212" s="14">
        <v>824300000</v>
      </c>
      <c r="G212" s="14">
        <f t="shared" si="3"/>
        <v>200000</v>
      </c>
    </row>
    <row r="213" spans="1:7" x14ac:dyDescent="0.25">
      <c r="A213" s="21" t="s">
        <v>201</v>
      </c>
      <c r="B213" s="22" t="s">
        <v>678</v>
      </c>
      <c r="C213" s="29">
        <v>1203300000</v>
      </c>
      <c r="D213" s="22"/>
      <c r="F213" s="14">
        <v>1203300000</v>
      </c>
      <c r="G213" s="14">
        <f t="shared" si="3"/>
        <v>0</v>
      </c>
    </row>
    <row r="214" spans="1:7" x14ac:dyDescent="0.25">
      <c r="A214" s="17" t="s">
        <v>203</v>
      </c>
      <c r="B214" s="18" t="s">
        <v>679</v>
      </c>
      <c r="C214" s="18">
        <v>1243200000</v>
      </c>
      <c r="D214" s="22"/>
      <c r="F214" s="14">
        <v>1243200000</v>
      </c>
      <c r="G214" s="14">
        <f t="shared" si="3"/>
        <v>0</v>
      </c>
    </row>
    <row r="215" spans="1:7" x14ac:dyDescent="0.25">
      <c r="A215" s="17" t="s">
        <v>515</v>
      </c>
      <c r="B215" s="18" t="s">
        <v>204</v>
      </c>
      <c r="C215" s="18">
        <v>752100000</v>
      </c>
      <c r="D215" s="22"/>
      <c r="F215" s="14">
        <v>752100000</v>
      </c>
      <c r="G215" s="14">
        <f t="shared" si="3"/>
        <v>0</v>
      </c>
    </row>
    <row r="216" spans="1:7" x14ac:dyDescent="0.25">
      <c r="A216" s="17" t="s">
        <v>366</v>
      </c>
      <c r="B216" s="18" t="s">
        <v>365</v>
      </c>
      <c r="C216" s="18">
        <v>1397800000</v>
      </c>
      <c r="D216" s="22"/>
      <c r="F216" s="14">
        <v>1397800000</v>
      </c>
      <c r="G216" s="14">
        <f t="shared" si="3"/>
        <v>0</v>
      </c>
    </row>
    <row r="217" spans="1:7" x14ac:dyDescent="0.25">
      <c r="A217" s="19" t="s">
        <v>517</v>
      </c>
      <c r="B217" s="20" t="s">
        <v>206</v>
      </c>
      <c r="C217" s="28">
        <v>1112300000</v>
      </c>
      <c r="D217" s="22"/>
      <c r="F217" s="14">
        <v>1112300000</v>
      </c>
      <c r="G217" s="14">
        <f t="shared" si="3"/>
        <v>0</v>
      </c>
    </row>
    <row r="218" spans="1:7" x14ac:dyDescent="0.25">
      <c r="A218" s="12" t="s">
        <v>550</v>
      </c>
      <c r="B218" s="13" t="s">
        <v>549</v>
      </c>
      <c r="C218" s="25">
        <v>1112300000</v>
      </c>
      <c r="D218" s="22"/>
      <c r="F218" s="14">
        <v>1112300000</v>
      </c>
      <c r="G218" s="14">
        <f t="shared" si="3"/>
        <v>0</v>
      </c>
    </row>
    <row r="219" spans="1:7" x14ac:dyDescent="0.25">
      <c r="A219" s="15" t="s">
        <v>516</v>
      </c>
      <c r="B219" s="16" t="s">
        <v>205</v>
      </c>
      <c r="C219" s="26">
        <v>1074500000</v>
      </c>
      <c r="D219" s="22"/>
      <c r="F219" s="14">
        <v>1074500000</v>
      </c>
      <c r="G219" s="14">
        <f t="shared" si="3"/>
        <v>0</v>
      </c>
    </row>
    <row r="220" spans="1:7" x14ac:dyDescent="0.25">
      <c r="A220" s="12" t="s">
        <v>516</v>
      </c>
      <c r="B220" s="13" t="s">
        <v>796</v>
      </c>
      <c r="C220" s="25">
        <v>1074500000</v>
      </c>
      <c r="D220" s="22"/>
      <c r="F220" s="14">
        <v>1074500000</v>
      </c>
      <c r="G220" s="14">
        <f t="shared" si="3"/>
        <v>0</v>
      </c>
    </row>
    <row r="221" spans="1:7" x14ac:dyDescent="0.25">
      <c r="A221" s="12" t="s">
        <v>596</v>
      </c>
      <c r="B221" s="13" t="s">
        <v>594</v>
      </c>
      <c r="C221" s="25">
        <v>1249300000</v>
      </c>
      <c r="D221" s="22"/>
      <c r="F221" s="14">
        <v>1249300000</v>
      </c>
      <c r="G221" s="14">
        <f t="shared" si="3"/>
        <v>0</v>
      </c>
    </row>
    <row r="222" spans="1:7" x14ac:dyDescent="0.25">
      <c r="A222" s="17" t="s">
        <v>597</v>
      </c>
      <c r="B222" s="18" t="s">
        <v>595</v>
      </c>
      <c r="C222" s="18">
        <v>1293000000</v>
      </c>
      <c r="D222" s="30"/>
      <c r="F222" s="31">
        <v>1293000000</v>
      </c>
      <c r="G222" s="31">
        <f t="shared" si="3"/>
        <v>0</v>
      </c>
    </row>
    <row r="223" spans="1:7" x14ac:dyDescent="0.25">
      <c r="A223" s="23" t="s">
        <v>790</v>
      </c>
      <c r="B223" s="1"/>
      <c r="C223" s="1"/>
      <c r="D223" s="1"/>
    </row>
    <row r="224" spans="1:7" x14ac:dyDescent="0.25">
      <c r="A224" s="23" t="s">
        <v>572</v>
      </c>
      <c r="B224" s="1"/>
      <c r="C224" s="1"/>
      <c r="D224" s="1"/>
    </row>
    <row r="225" spans="1:8" x14ac:dyDescent="0.25">
      <c r="A225" s="23" t="s">
        <v>647</v>
      </c>
      <c r="B225" s="1"/>
      <c r="C225" s="1"/>
      <c r="D225" s="1"/>
    </row>
    <row r="226" spans="1:8" x14ac:dyDescent="0.25">
      <c r="A226" s="1" t="s">
        <v>648</v>
      </c>
      <c r="B226" s="1"/>
      <c r="C226" s="1"/>
      <c r="D226" s="1"/>
    </row>
    <row r="227" spans="1:8" x14ac:dyDescent="0.25">
      <c r="A227" s="24" t="s">
        <v>649</v>
      </c>
      <c r="B227" s="1"/>
      <c r="C227" s="1"/>
      <c r="D227" s="1"/>
    </row>
    <row r="228" spans="1:8" x14ac:dyDescent="0.25">
      <c r="A228" s="24"/>
      <c r="B228" s="1"/>
      <c r="C228" s="1"/>
      <c r="D228" s="1"/>
    </row>
    <row r="229" spans="1:8" s="1" customFormat="1" x14ac:dyDescent="0.25">
      <c r="A229" s="3" t="s">
        <v>0</v>
      </c>
      <c r="B229" s="4"/>
      <c r="C229" s="4"/>
      <c r="D229" s="4"/>
      <c r="H229" s="2"/>
    </row>
    <row r="230" spans="1:8" s="1" customFormat="1" x14ac:dyDescent="0.25">
      <c r="A230" s="4" t="s">
        <v>677</v>
      </c>
      <c r="B230" s="4"/>
      <c r="C230" s="4"/>
      <c r="D230" s="4"/>
      <c r="H230" s="2"/>
    </row>
    <row r="231" spans="1:8" s="1" customFormat="1" ht="7.5" customHeight="1" x14ac:dyDescent="0.25">
      <c r="H231" s="2"/>
    </row>
    <row r="232" spans="1:8" s="1" customFormat="1" x14ac:dyDescent="0.25">
      <c r="A232" s="5" t="s">
        <v>1</v>
      </c>
      <c r="B232" s="4"/>
      <c r="C232" s="4"/>
      <c r="D232" s="4"/>
      <c r="H232" s="2"/>
    </row>
    <row r="233" spans="1:8" s="1" customFormat="1" x14ac:dyDescent="0.25">
      <c r="A233" s="5" t="s">
        <v>587</v>
      </c>
      <c r="B233" s="4"/>
      <c r="C233" s="4"/>
      <c r="D233" s="4"/>
      <c r="H233" s="2"/>
    </row>
    <row r="234" spans="1:8" s="1" customFormat="1" x14ac:dyDescent="0.25">
      <c r="A234" s="5" t="s">
        <v>253</v>
      </c>
      <c r="B234" s="4"/>
      <c r="C234" s="4"/>
      <c r="D234" s="4"/>
      <c r="H234" s="2"/>
    </row>
    <row r="235" spans="1:8" s="1" customFormat="1" x14ac:dyDescent="0.25">
      <c r="A235" s="5" t="s">
        <v>763</v>
      </c>
      <c r="B235" s="4"/>
      <c r="C235" s="4"/>
      <c r="D235" s="4"/>
      <c r="F235" s="6" t="s">
        <v>3</v>
      </c>
      <c r="G235" s="7" t="s">
        <v>4</v>
      </c>
      <c r="H235" s="2"/>
    </row>
    <row r="236" spans="1:8" s="1" customFormat="1" ht="7.5" customHeight="1" x14ac:dyDescent="0.25">
      <c r="H236" s="2"/>
    </row>
    <row r="237" spans="1:8" s="1" customFormat="1" ht="15" customHeight="1" x14ac:dyDescent="0.25">
      <c r="A237" s="8" t="s">
        <v>5</v>
      </c>
      <c r="B237" s="9" t="s">
        <v>6</v>
      </c>
      <c r="C237" s="9" t="s">
        <v>7</v>
      </c>
      <c r="D237" s="9" t="s">
        <v>8</v>
      </c>
      <c r="F237" s="10" t="s">
        <v>7</v>
      </c>
      <c r="G237" s="10" t="s">
        <v>7</v>
      </c>
      <c r="H237" s="11"/>
    </row>
    <row r="238" spans="1:8" x14ac:dyDescent="0.25">
      <c r="A238" s="12" t="s">
        <v>650</v>
      </c>
      <c r="B238" s="13" t="s">
        <v>651</v>
      </c>
      <c r="C238" s="25">
        <v>242400000</v>
      </c>
      <c r="D238" s="61" t="s">
        <v>668</v>
      </c>
      <c r="F238" s="14">
        <v>242200000</v>
      </c>
      <c r="G238" s="14">
        <f t="shared" ref="G238" si="4">C238-F238</f>
        <v>200000</v>
      </c>
    </row>
    <row r="239" spans="1:8" x14ac:dyDescent="0.25">
      <c r="A239" s="15" t="s">
        <v>652</v>
      </c>
      <c r="B239" s="16" t="s">
        <v>653</v>
      </c>
      <c r="C239" s="26">
        <v>245900000</v>
      </c>
      <c r="D239" s="62"/>
      <c r="F239" s="14">
        <v>245700000</v>
      </c>
      <c r="G239" s="14">
        <f t="shared" ref="G239:G274" si="5">C239-F239</f>
        <v>200000</v>
      </c>
    </row>
    <row r="240" spans="1:8" x14ac:dyDescent="0.25">
      <c r="A240" s="17" t="s">
        <v>654</v>
      </c>
      <c r="B240" s="18" t="s">
        <v>655</v>
      </c>
      <c r="C240" s="27">
        <v>226300000</v>
      </c>
      <c r="D240" s="63"/>
      <c r="F240" s="14">
        <v>226100000</v>
      </c>
      <c r="G240" s="14">
        <f t="shared" si="5"/>
        <v>200000</v>
      </c>
    </row>
    <row r="241" spans="1:7" x14ac:dyDescent="0.25">
      <c r="A241" s="19" t="s">
        <v>658</v>
      </c>
      <c r="B241" s="20" t="s">
        <v>659</v>
      </c>
      <c r="C241" s="28">
        <v>227400000</v>
      </c>
      <c r="D241" s="62" t="s">
        <v>669</v>
      </c>
      <c r="F241" s="14">
        <v>227200000</v>
      </c>
      <c r="G241" s="14">
        <f t="shared" si="5"/>
        <v>200000</v>
      </c>
    </row>
    <row r="242" spans="1:7" x14ac:dyDescent="0.25">
      <c r="A242" s="17" t="s">
        <v>656</v>
      </c>
      <c r="B242" s="18" t="s">
        <v>657</v>
      </c>
      <c r="C242" s="27">
        <v>241300000</v>
      </c>
      <c r="D242" s="62"/>
      <c r="F242" s="14">
        <v>241100000</v>
      </c>
      <c r="G242" s="14">
        <f t="shared" si="5"/>
        <v>200000</v>
      </c>
    </row>
    <row r="243" spans="1:7" x14ac:dyDescent="0.25">
      <c r="A243" s="19" t="s">
        <v>824</v>
      </c>
      <c r="B243" s="20" t="s">
        <v>825</v>
      </c>
      <c r="C243" s="47">
        <v>291400000</v>
      </c>
      <c r="D243" s="61" t="s">
        <v>670</v>
      </c>
      <c r="F243" s="14">
        <v>291200000</v>
      </c>
      <c r="G243" s="14">
        <f t="shared" si="5"/>
        <v>200000</v>
      </c>
    </row>
    <row r="244" spans="1:7" x14ac:dyDescent="0.25">
      <c r="A244" s="19" t="s">
        <v>660</v>
      </c>
      <c r="B244" s="20" t="s">
        <v>266</v>
      </c>
      <c r="C244" s="20">
        <v>328900000</v>
      </c>
      <c r="D244" s="62"/>
      <c r="F244" s="14">
        <v>328700000</v>
      </c>
      <c r="G244" s="14">
        <f t="shared" si="5"/>
        <v>200000</v>
      </c>
    </row>
    <row r="245" spans="1:7" x14ac:dyDescent="0.25">
      <c r="A245" s="17" t="s">
        <v>661</v>
      </c>
      <c r="B245" s="18" t="s">
        <v>265</v>
      </c>
      <c r="C245" s="18">
        <v>314100000</v>
      </c>
      <c r="D245" s="63"/>
      <c r="F245" s="14">
        <v>313900000</v>
      </c>
      <c r="G245" s="14">
        <f t="shared" si="5"/>
        <v>200000</v>
      </c>
    </row>
    <row r="246" spans="1:7" x14ac:dyDescent="0.25">
      <c r="A246" s="21" t="s">
        <v>664</v>
      </c>
      <c r="B246" s="22" t="s">
        <v>665</v>
      </c>
      <c r="C246" s="22">
        <v>347200000</v>
      </c>
      <c r="D246" s="61" t="s">
        <v>671</v>
      </c>
      <c r="F246" s="14">
        <v>347000000</v>
      </c>
      <c r="G246" s="14">
        <f t="shared" si="5"/>
        <v>200000</v>
      </c>
    </row>
    <row r="247" spans="1:7" ht="14.45" customHeight="1" x14ac:dyDescent="0.25">
      <c r="A247" s="12" t="s">
        <v>662</v>
      </c>
      <c r="B247" s="13" t="s">
        <v>663</v>
      </c>
      <c r="C247" s="13">
        <v>361600000</v>
      </c>
      <c r="D247" s="62"/>
      <c r="F247" s="14">
        <v>361400000</v>
      </c>
      <c r="G247" s="14">
        <f t="shared" si="5"/>
        <v>200000</v>
      </c>
    </row>
    <row r="248" spans="1:7" x14ac:dyDescent="0.25">
      <c r="A248" s="17" t="s">
        <v>666</v>
      </c>
      <c r="B248" s="18" t="s">
        <v>667</v>
      </c>
      <c r="C248" s="27">
        <v>375500000</v>
      </c>
      <c r="D248" s="63"/>
      <c r="F248" s="14">
        <v>375300000</v>
      </c>
      <c r="G248" s="14">
        <f t="shared" si="5"/>
        <v>200000</v>
      </c>
    </row>
    <row r="249" spans="1:7" x14ac:dyDescent="0.25">
      <c r="A249" s="19" t="s">
        <v>797</v>
      </c>
      <c r="B249" s="20" t="s">
        <v>269</v>
      </c>
      <c r="C249" s="28">
        <v>349500000</v>
      </c>
      <c r="D249" s="61" t="s">
        <v>589</v>
      </c>
      <c r="F249" s="14">
        <v>349500000</v>
      </c>
      <c r="G249" s="14">
        <f t="shared" si="5"/>
        <v>0</v>
      </c>
    </row>
    <row r="250" spans="1:7" x14ac:dyDescent="0.25">
      <c r="A250" s="15" t="s">
        <v>798</v>
      </c>
      <c r="B250" s="16" t="s">
        <v>270</v>
      </c>
      <c r="C250" s="26">
        <v>360600000</v>
      </c>
      <c r="D250" s="62"/>
      <c r="F250" s="14">
        <v>360600000</v>
      </c>
      <c r="G250" s="14">
        <f t="shared" si="5"/>
        <v>0</v>
      </c>
    </row>
    <row r="251" spans="1:7" x14ac:dyDescent="0.25">
      <c r="A251" s="12" t="s">
        <v>799</v>
      </c>
      <c r="B251" s="13" t="s">
        <v>273</v>
      </c>
      <c r="C251" s="25">
        <v>365200000</v>
      </c>
      <c r="D251" s="62"/>
      <c r="F251" s="14">
        <v>365200000</v>
      </c>
      <c r="G251" s="14">
        <f t="shared" si="5"/>
        <v>0</v>
      </c>
    </row>
    <row r="252" spans="1:7" x14ac:dyDescent="0.25">
      <c r="A252" s="17" t="s">
        <v>800</v>
      </c>
      <c r="B252" s="18" t="s">
        <v>274</v>
      </c>
      <c r="C252" s="27">
        <v>376700000</v>
      </c>
      <c r="D252" s="63"/>
      <c r="F252" s="14">
        <v>376700000</v>
      </c>
      <c r="G252" s="14">
        <f t="shared" si="5"/>
        <v>0</v>
      </c>
    </row>
    <row r="253" spans="1:7" x14ac:dyDescent="0.25">
      <c r="A253" s="21" t="s">
        <v>801</v>
      </c>
      <c r="B253" s="22" t="s">
        <v>573</v>
      </c>
      <c r="C253" s="29">
        <v>451400000</v>
      </c>
      <c r="D253" s="61" t="s">
        <v>588</v>
      </c>
      <c r="F253" s="14">
        <v>451400000</v>
      </c>
      <c r="G253" s="14">
        <f t="shared" si="5"/>
        <v>0</v>
      </c>
    </row>
    <row r="254" spans="1:7" x14ac:dyDescent="0.25">
      <c r="A254" s="12" t="s">
        <v>802</v>
      </c>
      <c r="B254" s="13" t="s">
        <v>394</v>
      </c>
      <c r="C254" s="25">
        <v>493900000</v>
      </c>
      <c r="D254" s="62"/>
      <c r="F254" s="14">
        <v>493900000</v>
      </c>
      <c r="G254" s="14">
        <f t="shared" si="5"/>
        <v>0</v>
      </c>
    </row>
    <row r="255" spans="1:7" ht="14.45" customHeight="1" x14ac:dyDescent="0.25">
      <c r="A255" s="17" t="s">
        <v>803</v>
      </c>
      <c r="B255" s="18" t="s">
        <v>279</v>
      </c>
      <c r="C255" s="27">
        <v>476700000</v>
      </c>
      <c r="D255" s="63"/>
      <c r="F255" s="14">
        <v>476700000</v>
      </c>
      <c r="G255" s="14">
        <f t="shared" si="5"/>
        <v>0</v>
      </c>
    </row>
    <row r="256" spans="1:7" x14ac:dyDescent="0.25">
      <c r="A256" s="21" t="s">
        <v>673</v>
      </c>
      <c r="B256" s="22" t="s">
        <v>674</v>
      </c>
      <c r="C256" s="29">
        <v>2694300000</v>
      </c>
      <c r="D256" s="62" t="s">
        <v>827</v>
      </c>
      <c r="F256" s="14">
        <v>2694100000</v>
      </c>
      <c r="G256" s="14">
        <f t="shared" si="5"/>
        <v>200000</v>
      </c>
    </row>
    <row r="257" spans="1:7" x14ac:dyDescent="0.25">
      <c r="A257" s="17" t="s">
        <v>675</v>
      </c>
      <c r="B257" s="18" t="s">
        <v>676</v>
      </c>
      <c r="C257" s="27">
        <v>2777000000</v>
      </c>
      <c r="D257" s="62"/>
      <c r="F257" s="14">
        <v>2776800000</v>
      </c>
      <c r="G257" s="14">
        <f t="shared" si="5"/>
        <v>200000</v>
      </c>
    </row>
    <row r="258" spans="1:7" x14ac:dyDescent="0.25">
      <c r="A258" s="19" t="s">
        <v>804</v>
      </c>
      <c r="B258" s="20" t="s">
        <v>574</v>
      </c>
      <c r="C258" s="28">
        <v>486900000</v>
      </c>
      <c r="D258" s="61" t="s">
        <v>826</v>
      </c>
      <c r="F258" s="14">
        <v>486900000</v>
      </c>
      <c r="G258" s="14">
        <f t="shared" si="5"/>
        <v>0</v>
      </c>
    </row>
    <row r="259" spans="1:7" x14ac:dyDescent="0.25">
      <c r="A259" s="12" t="s">
        <v>805</v>
      </c>
      <c r="B259" s="13" t="s">
        <v>575</v>
      </c>
      <c r="C259" s="25">
        <v>488300000</v>
      </c>
      <c r="D259" s="62"/>
      <c r="F259" s="14">
        <v>488300000</v>
      </c>
      <c r="G259" s="14">
        <f t="shared" si="5"/>
        <v>0</v>
      </c>
    </row>
    <row r="260" spans="1:7" x14ac:dyDescent="0.25">
      <c r="A260" s="15" t="s">
        <v>593</v>
      </c>
      <c r="B260" s="16" t="s">
        <v>576</v>
      </c>
      <c r="C260" s="26">
        <v>530800000</v>
      </c>
      <c r="D260" s="62"/>
      <c r="F260" s="14">
        <v>530800000</v>
      </c>
      <c r="G260" s="14">
        <f t="shared" si="5"/>
        <v>0</v>
      </c>
    </row>
    <row r="261" spans="1:7" ht="14.45" customHeight="1" x14ac:dyDescent="0.25">
      <c r="A261" s="12" t="s">
        <v>806</v>
      </c>
      <c r="B261" s="13" t="s">
        <v>577</v>
      </c>
      <c r="C261" s="25">
        <v>533900000</v>
      </c>
      <c r="D261" s="62"/>
      <c r="F261" s="14">
        <v>533900000</v>
      </c>
      <c r="G261" s="14">
        <f t="shared" si="5"/>
        <v>0</v>
      </c>
    </row>
    <row r="262" spans="1:7" x14ac:dyDescent="0.25">
      <c r="A262" s="12" t="s">
        <v>807</v>
      </c>
      <c r="B262" s="13" t="s">
        <v>579</v>
      </c>
      <c r="C262" s="25">
        <v>533800000</v>
      </c>
      <c r="D262" s="62"/>
      <c r="F262" s="14">
        <v>533800000</v>
      </c>
      <c r="G262" s="14">
        <f t="shared" si="5"/>
        <v>0</v>
      </c>
    </row>
    <row r="263" spans="1:7" x14ac:dyDescent="0.25">
      <c r="A263" s="15" t="s">
        <v>808</v>
      </c>
      <c r="B263" s="16" t="s">
        <v>280</v>
      </c>
      <c r="C263" s="26">
        <v>603900000</v>
      </c>
      <c r="D263" s="62"/>
      <c r="F263" s="14">
        <v>603900000</v>
      </c>
      <c r="G263" s="14">
        <f t="shared" si="5"/>
        <v>0</v>
      </c>
    </row>
    <row r="264" spans="1:7" x14ac:dyDescent="0.25">
      <c r="A264" s="12" t="s">
        <v>809</v>
      </c>
      <c r="B264" s="13" t="s">
        <v>397</v>
      </c>
      <c r="C264" s="25">
        <v>603900000</v>
      </c>
      <c r="D264" s="62"/>
      <c r="F264" s="14">
        <v>603900000</v>
      </c>
      <c r="G264" s="14">
        <f t="shared" si="5"/>
        <v>0</v>
      </c>
    </row>
    <row r="265" spans="1:7" x14ac:dyDescent="0.25">
      <c r="A265" s="12" t="s">
        <v>810</v>
      </c>
      <c r="B265" s="13" t="s">
        <v>282</v>
      </c>
      <c r="C265" s="25">
        <v>673900000</v>
      </c>
      <c r="D265" s="62"/>
      <c r="F265" s="14">
        <v>673900000</v>
      </c>
      <c r="G265" s="14">
        <f t="shared" si="5"/>
        <v>0</v>
      </c>
    </row>
    <row r="266" spans="1:7" x14ac:dyDescent="0.25">
      <c r="A266" s="17" t="s">
        <v>811</v>
      </c>
      <c r="B266" s="18" t="s">
        <v>578</v>
      </c>
      <c r="C266" s="27">
        <v>674200000</v>
      </c>
      <c r="D266" s="63"/>
      <c r="F266" s="14">
        <v>674200000</v>
      </c>
      <c r="G266" s="14">
        <f t="shared" si="5"/>
        <v>0</v>
      </c>
    </row>
    <row r="267" spans="1:7" x14ac:dyDescent="0.25">
      <c r="A267" s="19" t="s">
        <v>812</v>
      </c>
      <c r="B267" s="20" t="s">
        <v>583</v>
      </c>
      <c r="C267" s="28">
        <v>309600000</v>
      </c>
      <c r="D267" s="61" t="s">
        <v>590</v>
      </c>
      <c r="F267" s="14">
        <v>309600000</v>
      </c>
      <c r="G267" s="14">
        <f t="shared" si="5"/>
        <v>0</v>
      </c>
    </row>
    <row r="268" spans="1:7" x14ac:dyDescent="0.25">
      <c r="A268" s="12" t="s">
        <v>813</v>
      </c>
      <c r="B268" s="13" t="s">
        <v>582</v>
      </c>
      <c r="C268" s="25">
        <v>324400000</v>
      </c>
      <c r="D268" s="62"/>
      <c r="F268" s="14">
        <v>324400000</v>
      </c>
      <c r="G268" s="14">
        <f t="shared" si="5"/>
        <v>0</v>
      </c>
    </row>
    <row r="269" spans="1:7" x14ac:dyDescent="0.25">
      <c r="A269" s="12" t="s">
        <v>814</v>
      </c>
      <c r="B269" s="13" t="s">
        <v>580</v>
      </c>
      <c r="C269" s="25">
        <v>338200000</v>
      </c>
      <c r="D269" s="62"/>
      <c r="F269" s="14">
        <v>338200000</v>
      </c>
      <c r="G269" s="14">
        <f t="shared" si="5"/>
        <v>0</v>
      </c>
    </row>
    <row r="270" spans="1:7" ht="14.1" customHeight="1" x14ac:dyDescent="0.25">
      <c r="A270" s="15" t="s">
        <v>815</v>
      </c>
      <c r="B270" s="16" t="s">
        <v>581</v>
      </c>
      <c r="C270" s="26">
        <v>341000000</v>
      </c>
      <c r="D270" s="62"/>
      <c r="F270" s="14">
        <v>341000000</v>
      </c>
      <c r="G270" s="14">
        <f t="shared" si="5"/>
        <v>0</v>
      </c>
    </row>
    <row r="271" spans="1:7" x14ac:dyDescent="0.25">
      <c r="A271" s="12" t="s">
        <v>816</v>
      </c>
      <c r="B271" s="13" t="s">
        <v>585</v>
      </c>
      <c r="C271" s="25">
        <v>290000000</v>
      </c>
      <c r="D271" s="62"/>
      <c r="F271" s="14">
        <v>290000000</v>
      </c>
      <c r="G271" s="14">
        <f t="shared" si="5"/>
        <v>0</v>
      </c>
    </row>
    <row r="272" spans="1:7" ht="14.45" customHeight="1" x14ac:dyDescent="0.25">
      <c r="A272" s="17" t="s">
        <v>817</v>
      </c>
      <c r="B272" s="18" t="s">
        <v>584</v>
      </c>
      <c r="C272" s="27">
        <v>304900000</v>
      </c>
      <c r="D272" s="63"/>
      <c r="F272" s="14">
        <v>304900000</v>
      </c>
      <c r="G272" s="14">
        <f t="shared" si="5"/>
        <v>0</v>
      </c>
    </row>
    <row r="273" spans="1:8" x14ac:dyDescent="0.25">
      <c r="A273" s="21" t="s">
        <v>818</v>
      </c>
      <c r="B273" s="22" t="s">
        <v>586</v>
      </c>
      <c r="C273" s="29">
        <v>725600000</v>
      </c>
      <c r="D273" s="61" t="s">
        <v>828</v>
      </c>
      <c r="F273" s="14">
        <v>725400000</v>
      </c>
      <c r="G273" s="14">
        <f t="shared" si="5"/>
        <v>200000</v>
      </c>
    </row>
    <row r="274" spans="1:8" x14ac:dyDescent="0.25">
      <c r="A274" s="17" t="s">
        <v>819</v>
      </c>
      <c r="B274" s="18" t="s">
        <v>564</v>
      </c>
      <c r="C274" s="27">
        <v>834300000</v>
      </c>
      <c r="D274" s="63"/>
      <c r="F274" s="31">
        <v>834100000</v>
      </c>
      <c r="G274" s="31">
        <f t="shared" si="5"/>
        <v>200000</v>
      </c>
    </row>
    <row r="275" spans="1:8" x14ac:dyDescent="0.25">
      <c r="A275" s="24"/>
      <c r="B275" s="1"/>
      <c r="C275" s="1"/>
      <c r="D275" s="1"/>
    </row>
    <row r="276" spans="1:8" x14ac:dyDescent="0.25">
      <c r="A276" s="24"/>
      <c r="B276" s="1"/>
      <c r="C276" s="1"/>
      <c r="D276" s="1"/>
    </row>
    <row r="277" spans="1:8" s="1" customFormat="1" x14ac:dyDescent="0.25">
      <c r="A277" s="3" t="s">
        <v>0</v>
      </c>
      <c r="B277" s="4"/>
      <c r="C277" s="4"/>
      <c r="D277" s="4"/>
      <c r="H277" s="2"/>
    </row>
    <row r="278" spans="1:8" s="1" customFormat="1" x14ac:dyDescent="0.25">
      <c r="A278" s="4" t="s">
        <v>677</v>
      </c>
      <c r="B278" s="4"/>
      <c r="C278" s="4"/>
      <c r="D278" s="4"/>
      <c r="H278" s="2"/>
    </row>
    <row r="279" spans="1:8" s="1" customFormat="1" ht="7.5" customHeight="1" x14ac:dyDescent="0.25">
      <c r="H279" s="2"/>
    </row>
    <row r="280" spans="1:8" s="1" customFormat="1" x14ac:dyDescent="0.25">
      <c r="A280" s="5" t="s">
        <v>1</v>
      </c>
      <c r="B280" s="4"/>
      <c r="C280" s="4"/>
      <c r="D280" s="4"/>
      <c r="H280" s="2"/>
    </row>
    <row r="281" spans="1:8" s="1" customFormat="1" x14ac:dyDescent="0.25">
      <c r="A281" s="5" t="s">
        <v>435</v>
      </c>
      <c r="B281" s="4"/>
      <c r="C281" s="4"/>
      <c r="D281" s="4"/>
      <c r="H281" s="2"/>
    </row>
    <row r="282" spans="1:8" s="1" customFormat="1" x14ac:dyDescent="0.25">
      <c r="A282" s="5" t="s">
        <v>253</v>
      </c>
      <c r="B282" s="4"/>
      <c r="C282" s="4"/>
      <c r="D282" s="4"/>
      <c r="H282" s="2"/>
    </row>
    <row r="283" spans="1:8" s="1" customFormat="1" x14ac:dyDescent="0.25">
      <c r="A283" s="5" t="s">
        <v>763</v>
      </c>
      <c r="B283" s="4"/>
      <c r="C283" s="4"/>
      <c r="D283" s="4"/>
      <c r="F283" s="6" t="s">
        <v>3</v>
      </c>
      <c r="G283" s="7" t="s">
        <v>4</v>
      </c>
      <c r="H283" s="2"/>
    </row>
    <row r="284" spans="1:8" s="1" customFormat="1" ht="7.5" customHeight="1" x14ac:dyDescent="0.25">
      <c r="H284" s="2"/>
    </row>
    <row r="285" spans="1:8" s="1" customFormat="1" ht="15" customHeight="1" x14ac:dyDescent="0.25">
      <c r="A285" s="8" t="s">
        <v>5</v>
      </c>
      <c r="B285" s="9" t="s">
        <v>6</v>
      </c>
      <c r="C285" s="9" t="s">
        <v>7</v>
      </c>
      <c r="D285" s="9" t="s">
        <v>8</v>
      </c>
      <c r="F285" s="10" t="s">
        <v>7</v>
      </c>
      <c r="G285" s="10" t="s">
        <v>7</v>
      </c>
      <c r="H285" s="11"/>
    </row>
    <row r="286" spans="1:8" x14ac:dyDescent="0.25">
      <c r="A286" s="12" t="s">
        <v>321</v>
      </c>
      <c r="B286" s="13" t="s">
        <v>322</v>
      </c>
      <c r="C286" s="25">
        <v>251368000</v>
      </c>
      <c r="D286" s="61" t="s">
        <v>896</v>
      </c>
      <c r="F286" s="14">
        <v>251168000</v>
      </c>
      <c r="G286" s="14">
        <f t="shared" ref="G286" si="6">C286-F286</f>
        <v>200000</v>
      </c>
    </row>
    <row r="287" spans="1:8" x14ac:dyDescent="0.25">
      <c r="A287" s="15" t="s">
        <v>287</v>
      </c>
      <c r="B287" s="16" t="s">
        <v>285</v>
      </c>
      <c r="C287" s="26">
        <v>258968000</v>
      </c>
      <c r="D287" s="62"/>
      <c r="F287" s="14">
        <v>258768000</v>
      </c>
      <c r="G287" s="14">
        <f t="shared" ref="G287:G350" si="7">C287-F287</f>
        <v>200000</v>
      </c>
    </row>
    <row r="288" spans="1:8" x14ac:dyDescent="0.25">
      <c r="A288" s="12" t="s">
        <v>319</v>
      </c>
      <c r="B288" s="13" t="s">
        <v>320</v>
      </c>
      <c r="C288" s="25">
        <v>275068000</v>
      </c>
      <c r="D288" s="62"/>
      <c r="F288" s="14">
        <v>274868000</v>
      </c>
      <c r="G288" s="14">
        <f t="shared" si="7"/>
        <v>200000</v>
      </c>
    </row>
    <row r="289" spans="1:7" x14ac:dyDescent="0.25">
      <c r="A289" s="17" t="s">
        <v>565</v>
      </c>
      <c r="B289" s="18" t="s">
        <v>551</v>
      </c>
      <c r="C289" s="27">
        <v>278568000</v>
      </c>
      <c r="D289" s="62"/>
      <c r="F289" s="14">
        <v>278368000</v>
      </c>
      <c r="G289" s="14">
        <f t="shared" si="7"/>
        <v>200000</v>
      </c>
    </row>
    <row r="290" spans="1:7" x14ac:dyDescent="0.25">
      <c r="A290" s="21" t="s">
        <v>323</v>
      </c>
      <c r="B290" s="22" t="s">
        <v>324</v>
      </c>
      <c r="C290" s="29">
        <v>324268000</v>
      </c>
      <c r="D290" s="62"/>
      <c r="F290" s="14">
        <v>324068000</v>
      </c>
      <c r="G290" s="14">
        <f t="shared" si="7"/>
        <v>200000</v>
      </c>
    </row>
    <row r="291" spans="1:7" x14ac:dyDescent="0.25">
      <c r="A291" s="12" t="s">
        <v>325</v>
      </c>
      <c r="B291" s="13" t="s">
        <v>326</v>
      </c>
      <c r="C291" s="25">
        <v>326968000</v>
      </c>
      <c r="D291" s="62"/>
      <c r="F291" s="14">
        <v>326768000</v>
      </c>
      <c r="G291" s="14">
        <f t="shared" si="7"/>
        <v>200000</v>
      </c>
    </row>
    <row r="292" spans="1:7" x14ac:dyDescent="0.25">
      <c r="A292" s="12" t="s">
        <v>288</v>
      </c>
      <c r="B292" s="13" t="s">
        <v>286</v>
      </c>
      <c r="C292" s="25">
        <v>340468000</v>
      </c>
      <c r="D292" s="62"/>
      <c r="F292" s="14">
        <v>340268000</v>
      </c>
      <c r="G292" s="14">
        <f t="shared" si="7"/>
        <v>200000</v>
      </c>
    </row>
    <row r="293" spans="1:7" x14ac:dyDescent="0.25">
      <c r="A293" s="12" t="s">
        <v>566</v>
      </c>
      <c r="B293" s="13" t="s">
        <v>556</v>
      </c>
      <c r="C293" s="25">
        <v>342968000</v>
      </c>
      <c r="D293" s="62"/>
      <c r="F293" s="14">
        <v>342768000</v>
      </c>
      <c r="G293" s="14">
        <f t="shared" si="7"/>
        <v>200000</v>
      </c>
    </row>
    <row r="294" spans="1:7" x14ac:dyDescent="0.25">
      <c r="A294" s="15" t="s">
        <v>820</v>
      </c>
      <c r="B294" s="16" t="s">
        <v>552</v>
      </c>
      <c r="C294" s="26">
        <v>314968000</v>
      </c>
      <c r="D294" s="62"/>
      <c r="F294" s="14">
        <v>314768000</v>
      </c>
      <c r="G294" s="14">
        <f t="shared" si="7"/>
        <v>200000</v>
      </c>
    </row>
    <row r="295" spans="1:7" x14ac:dyDescent="0.25">
      <c r="A295" s="12" t="s">
        <v>821</v>
      </c>
      <c r="B295" s="13" t="s">
        <v>553</v>
      </c>
      <c r="C295" s="25">
        <v>317468000</v>
      </c>
      <c r="D295" s="62"/>
      <c r="F295" s="14">
        <v>317268000</v>
      </c>
      <c r="G295" s="14">
        <f t="shared" si="7"/>
        <v>200000</v>
      </c>
    </row>
    <row r="296" spans="1:7" x14ac:dyDescent="0.25">
      <c r="A296" s="12" t="s">
        <v>822</v>
      </c>
      <c r="B296" s="13" t="s">
        <v>554</v>
      </c>
      <c r="C296" s="25">
        <v>331368000</v>
      </c>
      <c r="D296" s="62"/>
      <c r="F296" s="14">
        <v>331168000</v>
      </c>
      <c r="G296" s="14">
        <f t="shared" si="7"/>
        <v>200000</v>
      </c>
    </row>
    <row r="297" spans="1:7" x14ac:dyDescent="0.25">
      <c r="A297" s="17" t="s">
        <v>823</v>
      </c>
      <c r="B297" s="18" t="s">
        <v>555</v>
      </c>
      <c r="C297" s="27">
        <v>333968000</v>
      </c>
      <c r="D297" s="63"/>
      <c r="F297" s="14">
        <v>333768000</v>
      </c>
      <c r="G297" s="14">
        <f t="shared" si="7"/>
        <v>200000</v>
      </c>
    </row>
    <row r="298" spans="1:7" x14ac:dyDescent="0.25">
      <c r="A298" s="19" t="s">
        <v>293</v>
      </c>
      <c r="B298" s="20" t="s">
        <v>289</v>
      </c>
      <c r="C298" s="28">
        <v>253935000</v>
      </c>
      <c r="D298" s="61" t="s">
        <v>894</v>
      </c>
      <c r="F298" s="14">
        <v>254045000</v>
      </c>
      <c r="G298" s="14">
        <f t="shared" si="7"/>
        <v>-110000</v>
      </c>
    </row>
    <row r="299" spans="1:7" x14ac:dyDescent="0.25">
      <c r="A299" s="12" t="s">
        <v>294</v>
      </c>
      <c r="B299" s="13" t="s">
        <v>290</v>
      </c>
      <c r="C299" s="25">
        <v>257135000</v>
      </c>
      <c r="D299" s="62"/>
      <c r="F299" s="14">
        <v>257245000</v>
      </c>
      <c r="G299" s="14">
        <f t="shared" si="7"/>
        <v>-110000</v>
      </c>
    </row>
    <row r="300" spans="1:7" x14ac:dyDescent="0.25">
      <c r="A300" s="12" t="s">
        <v>295</v>
      </c>
      <c r="B300" s="13" t="s">
        <v>291</v>
      </c>
      <c r="C300" s="25">
        <v>261235000</v>
      </c>
      <c r="D300" s="62"/>
      <c r="F300" s="14">
        <v>261345000</v>
      </c>
      <c r="G300" s="14">
        <f t="shared" si="7"/>
        <v>-110000</v>
      </c>
    </row>
    <row r="301" spans="1:7" x14ac:dyDescent="0.25">
      <c r="A301" s="17" t="s">
        <v>296</v>
      </c>
      <c r="B301" s="18" t="s">
        <v>292</v>
      </c>
      <c r="C301" s="27">
        <v>275135000</v>
      </c>
      <c r="D301" s="62"/>
      <c r="F301" s="14">
        <v>275245000</v>
      </c>
      <c r="G301" s="14">
        <f t="shared" si="7"/>
        <v>-110000</v>
      </c>
    </row>
    <row r="302" spans="1:7" x14ac:dyDescent="0.25">
      <c r="A302" s="19" t="s">
        <v>681</v>
      </c>
      <c r="B302" s="20" t="s">
        <v>715</v>
      </c>
      <c r="C302" s="28">
        <v>253935000</v>
      </c>
      <c r="D302" s="62"/>
      <c r="F302" s="14">
        <v>254045000</v>
      </c>
      <c r="G302" s="14">
        <f t="shared" si="7"/>
        <v>-110000</v>
      </c>
    </row>
    <row r="303" spans="1:7" x14ac:dyDescent="0.25">
      <c r="A303" s="12" t="s">
        <v>682</v>
      </c>
      <c r="B303" s="13" t="s">
        <v>716</v>
      </c>
      <c r="C303" s="25">
        <v>257135000</v>
      </c>
      <c r="D303" s="62"/>
      <c r="F303" s="14">
        <v>257245000</v>
      </c>
      <c r="G303" s="14">
        <f t="shared" si="7"/>
        <v>-110000</v>
      </c>
    </row>
    <row r="304" spans="1:7" x14ac:dyDescent="0.25">
      <c r="A304" s="15" t="s">
        <v>680</v>
      </c>
      <c r="B304" s="16" t="s">
        <v>714</v>
      </c>
      <c r="C304" s="26">
        <v>261235000</v>
      </c>
      <c r="D304" s="62"/>
      <c r="F304" s="14">
        <v>261345000</v>
      </c>
      <c r="G304" s="14">
        <f t="shared" si="7"/>
        <v>-110000</v>
      </c>
    </row>
    <row r="305" spans="1:7" x14ac:dyDescent="0.25">
      <c r="A305" s="17" t="s">
        <v>683</v>
      </c>
      <c r="B305" s="18" t="s">
        <v>717</v>
      </c>
      <c r="C305" s="27">
        <v>275135000</v>
      </c>
      <c r="D305" s="63"/>
      <c r="F305" s="14">
        <v>275245000</v>
      </c>
      <c r="G305" s="14">
        <f t="shared" si="7"/>
        <v>-110000</v>
      </c>
    </row>
    <row r="306" spans="1:7" x14ac:dyDescent="0.25">
      <c r="A306" s="19" t="s">
        <v>301</v>
      </c>
      <c r="B306" s="20" t="s">
        <v>297</v>
      </c>
      <c r="C306" s="28">
        <v>325020000</v>
      </c>
      <c r="D306" s="61" t="s">
        <v>897</v>
      </c>
      <c r="F306" s="14">
        <v>324820000</v>
      </c>
      <c r="G306" s="14">
        <f t="shared" si="7"/>
        <v>200000</v>
      </c>
    </row>
    <row r="307" spans="1:7" x14ac:dyDescent="0.25">
      <c r="A307" s="12" t="s">
        <v>302</v>
      </c>
      <c r="B307" s="13" t="s">
        <v>298</v>
      </c>
      <c r="C307" s="25">
        <v>339820000</v>
      </c>
      <c r="D307" s="62"/>
      <c r="F307" s="14">
        <v>339620000</v>
      </c>
      <c r="G307" s="14">
        <f t="shared" si="7"/>
        <v>200000</v>
      </c>
    </row>
    <row r="308" spans="1:7" x14ac:dyDescent="0.25">
      <c r="A308" s="15" t="s">
        <v>303</v>
      </c>
      <c r="B308" s="16" t="s">
        <v>299</v>
      </c>
      <c r="C308" s="26">
        <v>347720000</v>
      </c>
      <c r="D308" s="62"/>
      <c r="F308" s="14">
        <v>347520000</v>
      </c>
      <c r="G308" s="14">
        <f t="shared" si="7"/>
        <v>200000</v>
      </c>
    </row>
    <row r="309" spans="1:7" x14ac:dyDescent="0.25">
      <c r="A309" s="31" t="s">
        <v>304</v>
      </c>
      <c r="B309" s="18" t="s">
        <v>300</v>
      </c>
      <c r="C309" s="27">
        <v>362520000</v>
      </c>
      <c r="D309" s="62"/>
      <c r="F309" s="14">
        <v>362320000</v>
      </c>
      <c r="G309" s="14">
        <f t="shared" si="7"/>
        <v>200000</v>
      </c>
    </row>
    <row r="310" spans="1:7" x14ac:dyDescent="0.25">
      <c r="A310" s="19" t="s">
        <v>301</v>
      </c>
      <c r="B310" s="20" t="s">
        <v>297</v>
      </c>
      <c r="C310" s="28">
        <v>325020000</v>
      </c>
      <c r="D310" s="62"/>
      <c r="F310" s="14">
        <v>324820000</v>
      </c>
      <c r="G310" s="14">
        <f t="shared" si="7"/>
        <v>200000</v>
      </c>
    </row>
    <row r="311" spans="1:7" x14ac:dyDescent="0.25">
      <c r="A311" s="12" t="s">
        <v>302</v>
      </c>
      <c r="B311" s="13" t="s">
        <v>298</v>
      </c>
      <c r="C311" s="25">
        <v>339820000</v>
      </c>
      <c r="D311" s="62"/>
      <c r="F311" s="14">
        <v>339620000</v>
      </c>
      <c r="G311" s="14">
        <f t="shared" si="7"/>
        <v>200000</v>
      </c>
    </row>
    <row r="312" spans="1:7" x14ac:dyDescent="0.25">
      <c r="A312" s="15" t="s">
        <v>303</v>
      </c>
      <c r="B312" s="16" t="s">
        <v>299</v>
      </c>
      <c r="C312" s="26">
        <v>347720000</v>
      </c>
      <c r="D312" s="62"/>
      <c r="F312" s="14">
        <v>347520000</v>
      </c>
      <c r="G312" s="14">
        <f t="shared" si="7"/>
        <v>200000</v>
      </c>
    </row>
    <row r="313" spans="1:7" x14ac:dyDescent="0.25">
      <c r="A313" s="31" t="s">
        <v>304</v>
      </c>
      <c r="B313" s="18" t="s">
        <v>300</v>
      </c>
      <c r="C313" s="27">
        <v>362520000</v>
      </c>
      <c r="D313" s="63"/>
      <c r="F313" s="14">
        <v>362320000</v>
      </c>
      <c r="G313" s="14">
        <f t="shared" si="7"/>
        <v>200000</v>
      </c>
    </row>
    <row r="314" spans="1:7" x14ac:dyDescent="0.25">
      <c r="A314" s="19" t="s">
        <v>328</v>
      </c>
      <c r="B314" s="20" t="s">
        <v>329</v>
      </c>
      <c r="C314" s="28">
        <v>358759000</v>
      </c>
      <c r="D314" s="61" t="s">
        <v>898</v>
      </c>
      <c r="F314" s="14">
        <v>358559000</v>
      </c>
      <c r="G314" s="14">
        <f t="shared" si="7"/>
        <v>200000</v>
      </c>
    </row>
    <row r="315" spans="1:7" x14ac:dyDescent="0.25">
      <c r="A315" s="15" t="s">
        <v>519</v>
      </c>
      <c r="B315" s="16" t="s">
        <v>330</v>
      </c>
      <c r="C315" s="26">
        <v>360259000</v>
      </c>
      <c r="D315" s="62"/>
      <c r="F315" s="14">
        <v>360059000</v>
      </c>
      <c r="G315" s="14">
        <f t="shared" si="7"/>
        <v>200000</v>
      </c>
    </row>
    <row r="316" spans="1:7" x14ac:dyDescent="0.25">
      <c r="A316" s="12" t="s">
        <v>520</v>
      </c>
      <c r="B316" s="13" t="s">
        <v>331</v>
      </c>
      <c r="C316" s="25">
        <v>374659000</v>
      </c>
      <c r="D316" s="62"/>
      <c r="F316" s="14">
        <v>374459000</v>
      </c>
      <c r="G316" s="14">
        <f t="shared" si="7"/>
        <v>200000</v>
      </c>
    </row>
    <row r="317" spans="1:7" x14ac:dyDescent="0.25">
      <c r="A317" s="12" t="s">
        <v>521</v>
      </c>
      <c r="B317" s="13" t="s">
        <v>332</v>
      </c>
      <c r="C317" s="25">
        <v>376159000</v>
      </c>
      <c r="D317" s="62"/>
      <c r="F317" s="14">
        <v>375959000</v>
      </c>
      <c r="G317" s="14">
        <f t="shared" si="7"/>
        <v>200000</v>
      </c>
    </row>
    <row r="318" spans="1:7" x14ac:dyDescent="0.25">
      <c r="A318" s="12" t="s">
        <v>333</v>
      </c>
      <c r="B318" s="13" t="s">
        <v>334</v>
      </c>
      <c r="C318" s="25">
        <v>383859000</v>
      </c>
      <c r="D318" s="62"/>
      <c r="F318" s="14">
        <v>383659000</v>
      </c>
      <c r="G318" s="14">
        <f t="shared" si="7"/>
        <v>200000</v>
      </c>
    </row>
    <row r="319" spans="1:7" x14ac:dyDescent="0.25">
      <c r="A319" s="15" t="s">
        <v>522</v>
      </c>
      <c r="B319" s="16" t="s">
        <v>335</v>
      </c>
      <c r="C319" s="26">
        <v>385359000</v>
      </c>
      <c r="D319" s="62"/>
      <c r="F319" s="14">
        <v>385159000</v>
      </c>
      <c r="G319" s="14">
        <f t="shared" si="7"/>
        <v>200000</v>
      </c>
    </row>
    <row r="320" spans="1:7" x14ac:dyDescent="0.25">
      <c r="A320" s="12" t="s">
        <v>523</v>
      </c>
      <c r="B320" s="13" t="s">
        <v>336</v>
      </c>
      <c r="C320" s="25">
        <v>406459000</v>
      </c>
      <c r="D320" s="62"/>
      <c r="F320" s="14">
        <v>406259000</v>
      </c>
      <c r="G320" s="14">
        <f t="shared" si="7"/>
        <v>200000</v>
      </c>
    </row>
    <row r="321" spans="1:7" x14ac:dyDescent="0.25">
      <c r="A321" s="17" t="s">
        <v>518</v>
      </c>
      <c r="B321" s="18" t="s">
        <v>327</v>
      </c>
      <c r="C321" s="27">
        <v>407959000</v>
      </c>
      <c r="D321" s="62"/>
      <c r="F321" s="14">
        <v>407759000</v>
      </c>
      <c r="G321" s="14">
        <f t="shared" si="7"/>
        <v>200000</v>
      </c>
    </row>
    <row r="322" spans="1:7" x14ac:dyDescent="0.25">
      <c r="A322" s="19" t="s">
        <v>328</v>
      </c>
      <c r="B322" s="20" t="s">
        <v>873</v>
      </c>
      <c r="C322" s="28">
        <v>358759000</v>
      </c>
      <c r="D322" s="62"/>
      <c r="F322" s="14">
        <v>358559000</v>
      </c>
      <c r="G322" s="14">
        <f t="shared" si="7"/>
        <v>200000</v>
      </c>
    </row>
    <row r="323" spans="1:7" x14ac:dyDescent="0.25">
      <c r="A323" s="15" t="s">
        <v>519</v>
      </c>
      <c r="B323" s="16" t="s">
        <v>874</v>
      </c>
      <c r="C323" s="26">
        <v>360259000</v>
      </c>
      <c r="D323" s="62"/>
      <c r="F323" s="14">
        <v>360059000</v>
      </c>
      <c r="G323" s="14">
        <f t="shared" si="7"/>
        <v>200000</v>
      </c>
    </row>
    <row r="324" spans="1:7" x14ac:dyDescent="0.25">
      <c r="A324" s="12" t="s">
        <v>520</v>
      </c>
      <c r="B324" s="13" t="s">
        <v>875</v>
      </c>
      <c r="C324" s="25">
        <v>374659000</v>
      </c>
      <c r="D324" s="62"/>
      <c r="F324" s="14">
        <v>374459000</v>
      </c>
      <c r="G324" s="14">
        <f t="shared" si="7"/>
        <v>200000</v>
      </c>
    </row>
    <row r="325" spans="1:7" x14ac:dyDescent="0.25">
      <c r="A325" s="12" t="s">
        <v>521</v>
      </c>
      <c r="B325" s="13" t="s">
        <v>876</v>
      </c>
      <c r="C325" s="25">
        <v>376159000</v>
      </c>
      <c r="D325" s="62"/>
      <c r="F325" s="14">
        <v>375959000</v>
      </c>
      <c r="G325" s="14">
        <f t="shared" si="7"/>
        <v>200000</v>
      </c>
    </row>
    <row r="326" spans="1:7" x14ac:dyDescent="0.25">
      <c r="A326" s="12" t="s">
        <v>333</v>
      </c>
      <c r="B326" s="13" t="s">
        <v>877</v>
      </c>
      <c r="C326" s="25">
        <v>383859000</v>
      </c>
      <c r="D326" s="62"/>
      <c r="F326" s="14">
        <v>383659000</v>
      </c>
      <c r="G326" s="14">
        <f t="shared" si="7"/>
        <v>200000</v>
      </c>
    </row>
    <row r="327" spans="1:7" x14ac:dyDescent="0.25">
      <c r="A327" s="15" t="s">
        <v>522</v>
      </c>
      <c r="B327" s="16" t="s">
        <v>878</v>
      </c>
      <c r="C327" s="26">
        <v>406459000</v>
      </c>
      <c r="D327" s="62"/>
      <c r="F327" s="14">
        <v>406259000</v>
      </c>
      <c r="G327" s="14">
        <f t="shared" si="7"/>
        <v>200000</v>
      </c>
    </row>
    <row r="328" spans="1:7" x14ac:dyDescent="0.25">
      <c r="A328" s="12" t="s">
        <v>523</v>
      </c>
      <c r="B328" s="13" t="s">
        <v>879</v>
      </c>
      <c r="C328" s="25">
        <v>385359000</v>
      </c>
      <c r="D328" s="62"/>
      <c r="F328" s="14">
        <v>385159000</v>
      </c>
      <c r="G328" s="14">
        <f t="shared" si="7"/>
        <v>200000</v>
      </c>
    </row>
    <row r="329" spans="1:7" x14ac:dyDescent="0.25">
      <c r="A329" s="17" t="s">
        <v>518</v>
      </c>
      <c r="B329" s="18" t="s">
        <v>880</v>
      </c>
      <c r="C329" s="27">
        <v>407959000</v>
      </c>
      <c r="D329" s="63"/>
      <c r="F329" s="14">
        <v>407759000</v>
      </c>
      <c r="G329" s="14">
        <f t="shared" si="7"/>
        <v>200000</v>
      </c>
    </row>
    <row r="330" spans="1:7" x14ac:dyDescent="0.25">
      <c r="A330" s="21" t="s">
        <v>337</v>
      </c>
      <c r="B330" s="22" t="s">
        <v>338</v>
      </c>
      <c r="C330" s="29">
        <v>378094000</v>
      </c>
      <c r="D330" s="61" t="s">
        <v>903</v>
      </c>
      <c r="F330" s="14">
        <v>378094000</v>
      </c>
      <c r="G330" s="14">
        <f t="shared" si="7"/>
        <v>0</v>
      </c>
    </row>
    <row r="331" spans="1:7" x14ac:dyDescent="0.25">
      <c r="A331" s="12" t="s">
        <v>307</v>
      </c>
      <c r="B331" s="13" t="s">
        <v>305</v>
      </c>
      <c r="C331" s="25">
        <v>403294000</v>
      </c>
      <c r="D331" s="62"/>
      <c r="F331" s="14">
        <v>403294000</v>
      </c>
      <c r="G331" s="14">
        <f t="shared" si="7"/>
        <v>0</v>
      </c>
    </row>
    <row r="332" spans="1:7" x14ac:dyDescent="0.25">
      <c r="A332" s="12" t="s">
        <v>339</v>
      </c>
      <c r="B332" s="13" t="s">
        <v>340</v>
      </c>
      <c r="C332" s="25">
        <v>393894000</v>
      </c>
      <c r="D332" s="62"/>
      <c r="F332" s="14">
        <v>393894000</v>
      </c>
      <c r="G332" s="14">
        <f t="shared" si="7"/>
        <v>0</v>
      </c>
    </row>
    <row r="333" spans="1:7" x14ac:dyDescent="0.25">
      <c r="A333" s="17" t="s">
        <v>308</v>
      </c>
      <c r="B333" s="18" t="s">
        <v>306</v>
      </c>
      <c r="C333" s="27">
        <v>419394000</v>
      </c>
      <c r="D333" s="62"/>
      <c r="F333" s="14">
        <v>419394000</v>
      </c>
      <c r="G333" s="14">
        <f t="shared" si="7"/>
        <v>0</v>
      </c>
    </row>
    <row r="334" spans="1:7" x14ac:dyDescent="0.25">
      <c r="A334" s="21" t="s">
        <v>337</v>
      </c>
      <c r="B334" s="22" t="s">
        <v>881</v>
      </c>
      <c r="C334" s="29">
        <v>378094000</v>
      </c>
      <c r="D334" s="62"/>
      <c r="F334" s="14">
        <v>378094000</v>
      </c>
      <c r="G334" s="14">
        <f t="shared" si="7"/>
        <v>0</v>
      </c>
    </row>
    <row r="335" spans="1:7" x14ac:dyDescent="0.25">
      <c r="A335" s="12" t="s">
        <v>307</v>
      </c>
      <c r="B335" s="13" t="s">
        <v>882</v>
      </c>
      <c r="C335" s="25">
        <v>403294000</v>
      </c>
      <c r="D335" s="62"/>
      <c r="F335" s="14">
        <v>403294000</v>
      </c>
      <c r="G335" s="14">
        <f t="shared" si="7"/>
        <v>0</v>
      </c>
    </row>
    <row r="336" spans="1:7" x14ac:dyDescent="0.25">
      <c r="A336" s="12" t="s">
        <v>339</v>
      </c>
      <c r="B336" s="13" t="s">
        <v>883</v>
      </c>
      <c r="C336" s="25">
        <v>393894000</v>
      </c>
      <c r="D336" s="62"/>
      <c r="F336" s="14">
        <v>393894000</v>
      </c>
      <c r="G336" s="14">
        <f t="shared" si="7"/>
        <v>0</v>
      </c>
    </row>
    <row r="337" spans="1:7" x14ac:dyDescent="0.25">
      <c r="A337" s="17" t="s">
        <v>308</v>
      </c>
      <c r="B337" s="18" t="s">
        <v>884</v>
      </c>
      <c r="C337" s="27">
        <v>419394000</v>
      </c>
      <c r="D337" s="63"/>
      <c r="F337" s="14">
        <v>419394000</v>
      </c>
      <c r="G337" s="14">
        <f t="shared" si="7"/>
        <v>0</v>
      </c>
    </row>
    <row r="338" spans="1:7" x14ac:dyDescent="0.25">
      <c r="A338" s="21" t="s">
        <v>310</v>
      </c>
      <c r="B338" s="22" t="s">
        <v>341</v>
      </c>
      <c r="C338" s="29">
        <v>677600000</v>
      </c>
      <c r="D338" s="61" t="s">
        <v>901</v>
      </c>
      <c r="F338" s="14">
        <v>677400000</v>
      </c>
      <c r="G338" s="14">
        <f t="shared" si="7"/>
        <v>200000</v>
      </c>
    </row>
    <row r="339" spans="1:7" x14ac:dyDescent="0.25">
      <c r="A339" s="17" t="s">
        <v>310</v>
      </c>
      <c r="B339" s="18" t="s">
        <v>309</v>
      </c>
      <c r="C339" s="27">
        <v>680600000</v>
      </c>
      <c r="D339" s="63"/>
      <c r="F339" s="14">
        <v>680400000</v>
      </c>
      <c r="G339" s="14">
        <f t="shared" si="7"/>
        <v>200000</v>
      </c>
    </row>
    <row r="340" spans="1:7" x14ac:dyDescent="0.25">
      <c r="A340" s="19" t="s">
        <v>342</v>
      </c>
      <c r="B340" s="20" t="s">
        <v>343</v>
      </c>
      <c r="C340" s="28">
        <v>464176000</v>
      </c>
      <c r="D340" s="61" t="s">
        <v>900</v>
      </c>
      <c r="F340" s="14">
        <v>464176000</v>
      </c>
      <c r="G340" s="14">
        <f t="shared" si="7"/>
        <v>0</v>
      </c>
    </row>
    <row r="341" spans="1:7" x14ac:dyDescent="0.25">
      <c r="A341" s="15" t="s">
        <v>436</v>
      </c>
      <c r="B341" s="16" t="s">
        <v>311</v>
      </c>
      <c r="C341" s="26">
        <v>506776000</v>
      </c>
      <c r="D341" s="62"/>
      <c r="F341" s="14">
        <v>506776000</v>
      </c>
      <c r="G341" s="14">
        <f t="shared" si="7"/>
        <v>0</v>
      </c>
    </row>
    <row r="342" spans="1:7" x14ac:dyDescent="0.25">
      <c r="A342" s="17" t="s">
        <v>344</v>
      </c>
      <c r="B342" s="18" t="s">
        <v>345</v>
      </c>
      <c r="C342" s="27">
        <v>489576000</v>
      </c>
      <c r="D342" s="62"/>
      <c r="F342" s="14">
        <v>489576000</v>
      </c>
      <c r="G342" s="14">
        <f t="shared" si="7"/>
        <v>0</v>
      </c>
    </row>
    <row r="343" spans="1:7" x14ac:dyDescent="0.25">
      <c r="A343" s="19" t="s">
        <v>342</v>
      </c>
      <c r="B343" s="20" t="s">
        <v>885</v>
      </c>
      <c r="C343" s="28">
        <v>464176000</v>
      </c>
      <c r="D343" s="62"/>
      <c r="F343" s="14">
        <v>464176000</v>
      </c>
      <c r="G343" s="14">
        <f t="shared" si="7"/>
        <v>0</v>
      </c>
    </row>
    <row r="344" spans="1:7" x14ac:dyDescent="0.25">
      <c r="A344" s="15" t="s">
        <v>436</v>
      </c>
      <c r="B344" s="16" t="s">
        <v>886</v>
      </c>
      <c r="C344" s="26">
        <v>506776000</v>
      </c>
      <c r="D344" s="62"/>
      <c r="F344" s="14">
        <v>506776000</v>
      </c>
      <c r="G344" s="14">
        <f t="shared" si="7"/>
        <v>0</v>
      </c>
    </row>
    <row r="345" spans="1:7" x14ac:dyDescent="0.25">
      <c r="A345" s="17" t="s">
        <v>344</v>
      </c>
      <c r="B345" s="18" t="s">
        <v>887</v>
      </c>
      <c r="C345" s="27">
        <v>489576000</v>
      </c>
      <c r="D345" s="63"/>
      <c r="F345" s="14">
        <v>489576000</v>
      </c>
      <c r="G345" s="14">
        <f t="shared" si="7"/>
        <v>0</v>
      </c>
    </row>
    <row r="346" spans="1:7" x14ac:dyDescent="0.25">
      <c r="A346" s="19" t="s">
        <v>524</v>
      </c>
      <c r="B346" s="20" t="s">
        <v>346</v>
      </c>
      <c r="C346" s="28">
        <v>487358000</v>
      </c>
      <c r="D346" s="61" t="s">
        <v>899</v>
      </c>
      <c r="F346" s="14">
        <v>487358000</v>
      </c>
      <c r="G346" s="14">
        <f t="shared" si="7"/>
        <v>0</v>
      </c>
    </row>
    <row r="347" spans="1:7" x14ac:dyDescent="0.25">
      <c r="A347" s="12" t="s">
        <v>525</v>
      </c>
      <c r="B347" s="13" t="s">
        <v>347</v>
      </c>
      <c r="C347" s="25">
        <v>488658000</v>
      </c>
      <c r="D347" s="62"/>
      <c r="F347" s="14">
        <v>488658000</v>
      </c>
      <c r="G347" s="14">
        <f t="shared" si="7"/>
        <v>0</v>
      </c>
    </row>
    <row r="348" spans="1:7" x14ac:dyDescent="0.25">
      <c r="A348" s="15" t="s">
        <v>528</v>
      </c>
      <c r="B348" s="16" t="s">
        <v>356</v>
      </c>
      <c r="C348" s="26">
        <v>531258000</v>
      </c>
      <c r="D348" s="62"/>
      <c r="F348" s="14">
        <v>531258000</v>
      </c>
      <c r="G348" s="14">
        <f t="shared" si="7"/>
        <v>0</v>
      </c>
    </row>
    <row r="349" spans="1:7" x14ac:dyDescent="0.25">
      <c r="A349" s="12" t="s">
        <v>526</v>
      </c>
      <c r="B349" s="13" t="s">
        <v>348</v>
      </c>
      <c r="C349" s="25">
        <v>534258000</v>
      </c>
      <c r="D349" s="62"/>
      <c r="F349" s="14">
        <v>534258000</v>
      </c>
      <c r="G349" s="14">
        <f t="shared" si="7"/>
        <v>0</v>
      </c>
    </row>
    <row r="350" spans="1:7" x14ac:dyDescent="0.25">
      <c r="A350" s="12" t="s">
        <v>531</v>
      </c>
      <c r="B350" s="13" t="s">
        <v>312</v>
      </c>
      <c r="C350" s="25">
        <v>534358000</v>
      </c>
      <c r="D350" s="62"/>
      <c r="F350" s="14">
        <v>534358000</v>
      </c>
      <c r="G350" s="14">
        <f t="shared" si="7"/>
        <v>0</v>
      </c>
    </row>
    <row r="351" spans="1:7" x14ac:dyDescent="0.25">
      <c r="A351" s="15" t="s">
        <v>529</v>
      </c>
      <c r="B351" s="16" t="s">
        <v>357</v>
      </c>
      <c r="C351" s="26">
        <v>534358000</v>
      </c>
      <c r="D351" s="62"/>
      <c r="F351" s="14">
        <v>534358000</v>
      </c>
      <c r="G351" s="14">
        <f t="shared" ref="G351:G370" si="8">C351-F351</f>
        <v>0</v>
      </c>
    </row>
    <row r="352" spans="1:7" x14ac:dyDescent="0.25">
      <c r="A352" s="12" t="s">
        <v>527</v>
      </c>
      <c r="B352" s="13" t="s">
        <v>349</v>
      </c>
      <c r="C352" s="25">
        <v>604358000</v>
      </c>
      <c r="D352" s="62"/>
      <c r="F352" s="14">
        <v>604358000</v>
      </c>
      <c r="G352" s="14">
        <f t="shared" si="8"/>
        <v>0</v>
      </c>
    </row>
    <row r="353" spans="1:7" x14ac:dyDescent="0.25">
      <c r="A353" s="12" t="s">
        <v>530</v>
      </c>
      <c r="B353" s="13" t="s">
        <v>358</v>
      </c>
      <c r="C353" s="25">
        <v>604358000</v>
      </c>
      <c r="D353" s="62"/>
      <c r="F353" s="14">
        <v>604358000</v>
      </c>
      <c r="G353" s="14">
        <f t="shared" si="8"/>
        <v>0</v>
      </c>
    </row>
    <row r="354" spans="1:7" x14ac:dyDescent="0.25">
      <c r="A354" s="12" t="s">
        <v>846</v>
      </c>
      <c r="B354" s="13" t="s">
        <v>350</v>
      </c>
      <c r="C354" s="25">
        <v>585258000</v>
      </c>
      <c r="D354" s="62"/>
      <c r="F354" s="14">
        <v>585258000</v>
      </c>
      <c r="G354" s="14">
        <f t="shared" si="8"/>
        <v>0</v>
      </c>
    </row>
    <row r="355" spans="1:7" x14ac:dyDescent="0.25">
      <c r="A355" s="15" t="s">
        <v>847</v>
      </c>
      <c r="B355" s="16" t="s">
        <v>355</v>
      </c>
      <c r="C355" s="26">
        <v>592358000</v>
      </c>
      <c r="D355" s="62"/>
      <c r="F355" s="14">
        <v>592358000</v>
      </c>
      <c r="G355" s="14">
        <f t="shared" si="8"/>
        <v>0</v>
      </c>
    </row>
    <row r="356" spans="1:7" x14ac:dyDescent="0.25">
      <c r="A356" s="12" t="s">
        <v>496</v>
      </c>
      <c r="B356" s="13" t="s">
        <v>313</v>
      </c>
      <c r="C356" s="25">
        <v>674358000</v>
      </c>
      <c r="D356" s="62"/>
      <c r="F356" s="14">
        <v>674358000</v>
      </c>
      <c r="G356" s="14">
        <f t="shared" si="8"/>
        <v>0</v>
      </c>
    </row>
    <row r="357" spans="1:7" x14ac:dyDescent="0.25">
      <c r="A357" s="12" t="s">
        <v>371</v>
      </c>
      <c r="B357" s="13" t="s">
        <v>351</v>
      </c>
      <c r="C357" s="25">
        <v>674658000</v>
      </c>
      <c r="D357" s="62"/>
      <c r="F357" s="14">
        <v>674658000</v>
      </c>
      <c r="G357" s="14">
        <f t="shared" si="8"/>
        <v>0</v>
      </c>
    </row>
    <row r="358" spans="1:7" x14ac:dyDescent="0.25">
      <c r="A358" s="15" t="s">
        <v>497</v>
      </c>
      <c r="B358" s="16" t="s">
        <v>352</v>
      </c>
      <c r="C358" s="26">
        <v>661758000</v>
      </c>
      <c r="D358" s="62"/>
      <c r="F358" s="14">
        <v>661758000</v>
      </c>
      <c r="G358" s="14">
        <f t="shared" si="8"/>
        <v>0</v>
      </c>
    </row>
    <row r="359" spans="1:7" x14ac:dyDescent="0.25">
      <c r="A359" s="12" t="s">
        <v>498</v>
      </c>
      <c r="B359" s="13" t="s">
        <v>353</v>
      </c>
      <c r="C359" s="25">
        <v>664658000</v>
      </c>
      <c r="D359" s="62"/>
      <c r="F359" s="14">
        <v>664658000</v>
      </c>
      <c r="G359" s="14">
        <f t="shared" si="8"/>
        <v>0</v>
      </c>
    </row>
    <row r="360" spans="1:7" x14ac:dyDescent="0.25">
      <c r="A360" s="17" t="s">
        <v>848</v>
      </c>
      <c r="B360" s="18" t="s">
        <v>354</v>
      </c>
      <c r="C360" s="27">
        <v>663358000</v>
      </c>
      <c r="D360" s="63"/>
      <c r="F360" s="14">
        <v>663358000</v>
      </c>
      <c r="G360" s="14">
        <f t="shared" si="8"/>
        <v>0</v>
      </c>
    </row>
    <row r="361" spans="1:7" x14ac:dyDescent="0.25">
      <c r="A361" s="19" t="s">
        <v>130</v>
      </c>
      <c r="B361" s="20" t="s">
        <v>569</v>
      </c>
      <c r="C361" s="28">
        <v>544100000</v>
      </c>
      <c r="D361" s="61" t="s">
        <v>902</v>
      </c>
      <c r="F361" s="14">
        <v>544100000</v>
      </c>
      <c r="G361" s="14">
        <f t="shared" si="8"/>
        <v>0</v>
      </c>
    </row>
    <row r="362" spans="1:7" x14ac:dyDescent="0.25">
      <c r="A362" s="15" t="s">
        <v>132</v>
      </c>
      <c r="B362" s="16" t="s">
        <v>570</v>
      </c>
      <c r="C362" s="26">
        <v>577800000</v>
      </c>
      <c r="D362" s="62"/>
      <c r="F362" s="14">
        <v>577800000</v>
      </c>
      <c r="G362" s="14">
        <f t="shared" si="8"/>
        <v>0</v>
      </c>
    </row>
    <row r="363" spans="1:7" x14ac:dyDescent="0.25">
      <c r="A363" s="17" t="s">
        <v>134</v>
      </c>
      <c r="B363" s="18" t="s">
        <v>571</v>
      </c>
      <c r="C363" s="27">
        <v>629200000</v>
      </c>
      <c r="D363" s="63"/>
      <c r="F363" s="14">
        <v>629200000</v>
      </c>
      <c r="G363" s="14">
        <f t="shared" si="8"/>
        <v>0</v>
      </c>
    </row>
    <row r="364" spans="1:7" x14ac:dyDescent="0.25">
      <c r="A364" s="19" t="s">
        <v>533</v>
      </c>
      <c r="B364" s="20" t="s">
        <v>314</v>
      </c>
      <c r="C364" s="28">
        <v>348159000</v>
      </c>
      <c r="D364" s="61" t="s">
        <v>895</v>
      </c>
      <c r="F364" s="14">
        <v>348159000</v>
      </c>
      <c r="G364" s="14">
        <f t="shared" si="8"/>
        <v>0</v>
      </c>
    </row>
    <row r="365" spans="1:7" x14ac:dyDescent="0.25">
      <c r="A365" s="15" t="s">
        <v>532</v>
      </c>
      <c r="B365" s="16" t="s">
        <v>364</v>
      </c>
      <c r="C365" s="26">
        <v>363059000</v>
      </c>
      <c r="D365" s="62"/>
      <c r="F365" s="14">
        <v>363059000</v>
      </c>
      <c r="G365" s="14">
        <f t="shared" si="8"/>
        <v>0</v>
      </c>
    </row>
    <row r="366" spans="1:7" x14ac:dyDescent="0.25">
      <c r="A366" s="12" t="s">
        <v>534</v>
      </c>
      <c r="B366" s="13" t="s">
        <v>315</v>
      </c>
      <c r="C366" s="25">
        <v>376959000</v>
      </c>
      <c r="D366" s="62"/>
      <c r="F366" s="14">
        <v>376959000</v>
      </c>
      <c r="G366" s="14">
        <f t="shared" si="8"/>
        <v>0</v>
      </c>
    </row>
    <row r="367" spans="1:7" x14ac:dyDescent="0.25">
      <c r="A367" s="12" t="s">
        <v>359</v>
      </c>
      <c r="B367" s="13" t="s">
        <v>360</v>
      </c>
      <c r="C367" s="25">
        <v>379659000</v>
      </c>
      <c r="D367" s="62"/>
      <c r="F367" s="14">
        <v>379659000</v>
      </c>
      <c r="G367" s="14">
        <f t="shared" si="8"/>
        <v>0</v>
      </c>
    </row>
    <row r="368" spans="1:7" x14ac:dyDescent="0.25">
      <c r="A368" s="12" t="s">
        <v>535</v>
      </c>
      <c r="B368" s="13" t="s">
        <v>316</v>
      </c>
      <c r="C368" s="25">
        <v>401459000</v>
      </c>
      <c r="D368" s="62"/>
      <c r="F368" s="14">
        <v>401459000</v>
      </c>
      <c r="G368" s="14">
        <f t="shared" si="8"/>
        <v>0</v>
      </c>
    </row>
    <row r="369" spans="1:8" x14ac:dyDescent="0.25">
      <c r="A369" s="15" t="s">
        <v>361</v>
      </c>
      <c r="B369" s="16" t="s">
        <v>412</v>
      </c>
      <c r="C369" s="26">
        <v>328659000</v>
      </c>
      <c r="D369" s="62"/>
      <c r="F369" s="14">
        <v>328659000</v>
      </c>
      <c r="G369" s="14">
        <f t="shared" si="8"/>
        <v>0</v>
      </c>
    </row>
    <row r="370" spans="1:8" x14ac:dyDescent="0.25">
      <c r="A370" s="17" t="s">
        <v>362</v>
      </c>
      <c r="B370" s="18" t="s">
        <v>363</v>
      </c>
      <c r="C370" s="27">
        <v>343559000</v>
      </c>
      <c r="D370" s="63"/>
      <c r="F370" s="31">
        <v>343559000</v>
      </c>
      <c r="G370" s="31">
        <f t="shared" si="8"/>
        <v>0</v>
      </c>
    </row>
    <row r="371" spans="1:8" x14ac:dyDescent="0.25">
      <c r="A371" s="23" t="s">
        <v>790</v>
      </c>
      <c r="B371" s="1"/>
      <c r="C371" s="1"/>
      <c r="D371" s="1"/>
    </row>
    <row r="372" spans="1:8" x14ac:dyDescent="0.25">
      <c r="A372" s="23" t="s">
        <v>572</v>
      </c>
      <c r="B372" s="1"/>
      <c r="C372" s="1"/>
      <c r="D372" s="1"/>
    </row>
    <row r="373" spans="1:8" x14ac:dyDescent="0.25">
      <c r="A373" s="23" t="s">
        <v>647</v>
      </c>
      <c r="B373" s="1"/>
      <c r="C373" s="1"/>
      <c r="D373" s="1"/>
    </row>
    <row r="374" spans="1:8" x14ac:dyDescent="0.25">
      <c r="A374" s="1" t="s">
        <v>648</v>
      </c>
      <c r="B374" s="1"/>
      <c r="C374" s="1"/>
      <c r="D374" s="1"/>
    </row>
    <row r="375" spans="1:8" x14ac:dyDescent="0.25">
      <c r="A375" s="24" t="s">
        <v>649</v>
      </c>
      <c r="B375" s="1"/>
      <c r="C375" s="1"/>
      <c r="D375" s="1"/>
    </row>
    <row r="376" spans="1:8" x14ac:dyDescent="0.25">
      <c r="A376" s="24"/>
      <c r="B376" s="1"/>
      <c r="C376" s="1"/>
      <c r="D376" s="1"/>
    </row>
    <row r="377" spans="1:8" s="1" customFormat="1" x14ac:dyDescent="0.25">
      <c r="A377" s="3" t="s">
        <v>0</v>
      </c>
      <c r="B377" s="4"/>
      <c r="C377" s="4"/>
      <c r="D377" s="4"/>
      <c r="H377" s="2"/>
    </row>
    <row r="378" spans="1:8" s="1" customFormat="1" x14ac:dyDescent="0.25">
      <c r="A378" s="4" t="s">
        <v>677</v>
      </c>
      <c r="B378" s="4"/>
      <c r="C378" s="4"/>
      <c r="D378" s="4"/>
      <c r="H378" s="2"/>
    </row>
    <row r="379" spans="1:8" s="1" customFormat="1" ht="7.5" customHeight="1" x14ac:dyDescent="0.25">
      <c r="H379" s="2"/>
    </row>
    <row r="380" spans="1:8" s="1" customFormat="1" x14ac:dyDescent="0.25">
      <c r="A380" s="5" t="s">
        <v>1</v>
      </c>
      <c r="B380" s="4"/>
      <c r="C380" s="4"/>
      <c r="D380" s="4"/>
      <c r="H380" s="2"/>
    </row>
    <row r="381" spans="1:8" s="1" customFormat="1" x14ac:dyDescent="0.25">
      <c r="A381" s="5" t="s">
        <v>437</v>
      </c>
      <c r="B381" s="4"/>
      <c r="C381" s="4"/>
      <c r="D381" s="4"/>
      <c r="H381" s="2"/>
    </row>
    <row r="382" spans="1:8" s="1" customFormat="1" x14ac:dyDescent="0.25">
      <c r="A382" s="5" t="s">
        <v>253</v>
      </c>
      <c r="B382" s="4"/>
      <c r="C382" s="4"/>
      <c r="D382" s="4"/>
      <c r="H382" s="2"/>
    </row>
    <row r="383" spans="1:8" s="1" customFormat="1" x14ac:dyDescent="0.25">
      <c r="A383" s="5" t="s">
        <v>763</v>
      </c>
      <c r="B383" s="4"/>
      <c r="C383" s="4"/>
      <c r="D383" s="4"/>
      <c r="F383" s="6" t="s">
        <v>3</v>
      </c>
      <c r="G383" s="7" t="s">
        <v>4</v>
      </c>
      <c r="H383" s="2"/>
    </row>
    <row r="384" spans="1:8" s="1" customFormat="1" ht="7.5" customHeight="1" x14ac:dyDescent="0.25">
      <c r="H384" s="2"/>
    </row>
    <row r="385" spans="1:8" s="1" customFormat="1" ht="15" customHeight="1" x14ac:dyDescent="0.25">
      <c r="A385" s="8" t="s">
        <v>5</v>
      </c>
      <c r="B385" s="9" t="s">
        <v>6</v>
      </c>
      <c r="C385" s="9" t="s">
        <v>7</v>
      </c>
      <c r="D385" s="9" t="s">
        <v>8</v>
      </c>
      <c r="F385" s="32" t="s">
        <v>7</v>
      </c>
      <c r="G385" s="32" t="s">
        <v>7</v>
      </c>
      <c r="H385" s="11"/>
    </row>
    <row r="386" spans="1:8" ht="14.45" customHeight="1" x14ac:dyDescent="0.25">
      <c r="A386" s="15" t="s">
        <v>20</v>
      </c>
      <c r="B386" s="16" t="s">
        <v>543</v>
      </c>
      <c r="C386" s="26">
        <v>228800000</v>
      </c>
      <c r="D386" s="64" t="s">
        <v>829</v>
      </c>
      <c r="F386" s="14">
        <v>228600000</v>
      </c>
      <c r="G386" s="14">
        <f t="shared" ref="G386" si="9">C386-F386</f>
        <v>200000</v>
      </c>
    </row>
    <row r="387" spans="1:8" x14ac:dyDescent="0.25">
      <c r="A387" s="17" t="s">
        <v>20</v>
      </c>
      <c r="B387" s="18" t="s">
        <v>457</v>
      </c>
      <c r="C387" s="18">
        <v>229800000</v>
      </c>
      <c r="D387" s="66"/>
      <c r="F387" s="14">
        <v>229600000</v>
      </c>
      <c r="G387" s="14">
        <f t="shared" ref="G387:G449" si="10">C387-F387</f>
        <v>200000</v>
      </c>
    </row>
    <row r="388" spans="1:8" ht="14.45" customHeight="1" x14ac:dyDescent="0.25">
      <c r="A388" s="19" t="s">
        <v>541</v>
      </c>
      <c r="B388" s="20" t="s">
        <v>414</v>
      </c>
      <c r="C388" s="28">
        <v>217400000</v>
      </c>
      <c r="D388" s="64" t="s">
        <v>830</v>
      </c>
      <c r="F388" s="14">
        <v>217200000</v>
      </c>
      <c r="G388" s="14">
        <f t="shared" si="10"/>
        <v>200000</v>
      </c>
    </row>
    <row r="389" spans="1:8" x14ac:dyDescent="0.25">
      <c r="A389" s="15" t="s">
        <v>542</v>
      </c>
      <c r="B389" s="16" t="s">
        <v>373</v>
      </c>
      <c r="C389" s="26">
        <v>220600000</v>
      </c>
      <c r="D389" s="65"/>
      <c r="F389" s="14">
        <v>220400000</v>
      </c>
      <c r="G389" s="14">
        <f t="shared" si="10"/>
        <v>200000</v>
      </c>
    </row>
    <row r="390" spans="1:8" x14ac:dyDescent="0.25">
      <c r="A390" s="12" t="s">
        <v>540</v>
      </c>
      <c r="B390" s="13" t="s">
        <v>413</v>
      </c>
      <c r="C390" s="25">
        <v>224700000</v>
      </c>
      <c r="D390" s="65"/>
      <c r="F390" s="14">
        <v>224500000</v>
      </c>
      <c r="G390" s="14">
        <f t="shared" si="10"/>
        <v>200000</v>
      </c>
    </row>
    <row r="391" spans="1:8" ht="14.45" customHeight="1" x14ac:dyDescent="0.25">
      <c r="A391" s="12" t="s">
        <v>539</v>
      </c>
      <c r="B391" s="13" t="s">
        <v>374</v>
      </c>
      <c r="C391" s="25">
        <v>238600000</v>
      </c>
      <c r="D391" s="65"/>
      <c r="F391" s="14">
        <v>238400000</v>
      </c>
      <c r="G391" s="14">
        <f t="shared" si="10"/>
        <v>200000</v>
      </c>
    </row>
    <row r="392" spans="1:8" x14ac:dyDescent="0.25">
      <c r="A392" s="17" t="s">
        <v>375</v>
      </c>
      <c r="B392" s="18" t="s">
        <v>672</v>
      </c>
      <c r="C392" s="18">
        <v>239600000</v>
      </c>
      <c r="D392" s="66"/>
      <c r="F392" s="14">
        <v>239400000</v>
      </c>
      <c r="G392" s="14">
        <f t="shared" si="10"/>
        <v>200000</v>
      </c>
    </row>
    <row r="393" spans="1:8" x14ac:dyDescent="0.25">
      <c r="A393" s="52" t="s">
        <v>223</v>
      </c>
      <c r="B393" s="53" t="s">
        <v>598</v>
      </c>
      <c r="C393" s="53">
        <v>247900000</v>
      </c>
      <c r="D393" s="54" t="s">
        <v>868</v>
      </c>
      <c r="F393" s="14">
        <v>247900000</v>
      </c>
      <c r="G393" s="14">
        <f t="shared" si="10"/>
        <v>0</v>
      </c>
    </row>
    <row r="394" spans="1:8" x14ac:dyDescent="0.25">
      <c r="A394" s="21" t="s">
        <v>36</v>
      </c>
      <c r="B394" s="22" t="s">
        <v>378</v>
      </c>
      <c r="C394" s="29">
        <v>288100000</v>
      </c>
      <c r="D394" s="65" t="s">
        <v>713</v>
      </c>
      <c r="F394" s="14">
        <v>287900000</v>
      </c>
      <c r="G394" s="14">
        <f t="shared" si="10"/>
        <v>200000</v>
      </c>
    </row>
    <row r="395" spans="1:8" x14ac:dyDescent="0.25">
      <c r="A395" s="12" t="s">
        <v>38</v>
      </c>
      <c r="B395" s="13" t="s">
        <v>415</v>
      </c>
      <c r="C395" s="25">
        <v>302900000</v>
      </c>
      <c r="D395" s="65"/>
      <c r="F395" s="14">
        <v>302700000</v>
      </c>
      <c r="G395" s="14">
        <f t="shared" si="10"/>
        <v>200000</v>
      </c>
    </row>
    <row r="396" spans="1:8" x14ac:dyDescent="0.25">
      <c r="A396" s="12" t="s">
        <v>40</v>
      </c>
      <c r="B396" s="13" t="s">
        <v>416</v>
      </c>
      <c r="C396" s="25">
        <v>310800000</v>
      </c>
      <c r="D396" s="65"/>
      <c r="F396" s="14">
        <v>310600000</v>
      </c>
      <c r="G396" s="14">
        <f t="shared" si="10"/>
        <v>200000</v>
      </c>
    </row>
    <row r="397" spans="1:8" x14ac:dyDescent="0.25">
      <c r="A397" s="17" t="s">
        <v>42</v>
      </c>
      <c r="B397" s="18" t="s">
        <v>417</v>
      </c>
      <c r="C397" s="18">
        <v>325600000</v>
      </c>
      <c r="D397" s="66"/>
      <c r="F397" s="14">
        <v>325400000</v>
      </c>
      <c r="G397" s="14">
        <f t="shared" si="10"/>
        <v>200000</v>
      </c>
    </row>
    <row r="398" spans="1:8" x14ac:dyDescent="0.25">
      <c r="A398" s="19" t="s">
        <v>44</v>
      </c>
      <c r="B398" s="20" t="s">
        <v>419</v>
      </c>
      <c r="C398" s="28">
        <v>342500000</v>
      </c>
      <c r="D398" s="64" t="s">
        <v>438</v>
      </c>
      <c r="F398" s="14">
        <v>342300000</v>
      </c>
      <c r="G398" s="14">
        <f t="shared" si="10"/>
        <v>200000</v>
      </c>
    </row>
    <row r="399" spans="1:8" x14ac:dyDescent="0.25">
      <c r="A399" s="12" t="s">
        <v>44</v>
      </c>
      <c r="B399" s="13" t="s">
        <v>391</v>
      </c>
      <c r="C399" s="25">
        <v>344000000</v>
      </c>
      <c r="D399" s="65"/>
      <c r="F399" s="14">
        <v>343800000</v>
      </c>
      <c r="G399" s="14">
        <f t="shared" si="10"/>
        <v>200000</v>
      </c>
    </row>
    <row r="400" spans="1:8" x14ac:dyDescent="0.25">
      <c r="A400" s="12" t="s">
        <v>47</v>
      </c>
      <c r="B400" s="13" t="s">
        <v>379</v>
      </c>
      <c r="C400" s="25">
        <v>358400000</v>
      </c>
      <c r="D400" s="65"/>
      <c r="F400" s="14">
        <v>358200000</v>
      </c>
      <c r="G400" s="14">
        <f t="shared" si="10"/>
        <v>200000</v>
      </c>
    </row>
    <row r="401" spans="1:7" x14ac:dyDescent="0.25">
      <c r="A401" s="15" t="s">
        <v>47</v>
      </c>
      <c r="B401" s="16" t="s">
        <v>392</v>
      </c>
      <c r="C401" s="26">
        <v>359900000</v>
      </c>
      <c r="D401" s="65"/>
      <c r="F401" s="14">
        <v>359700000</v>
      </c>
      <c r="G401" s="14">
        <f t="shared" si="10"/>
        <v>200000</v>
      </c>
    </row>
    <row r="402" spans="1:7" x14ac:dyDescent="0.25">
      <c r="A402" s="15" t="s">
        <v>50</v>
      </c>
      <c r="B402" s="16" t="s">
        <v>418</v>
      </c>
      <c r="C402" s="26">
        <v>367600000</v>
      </c>
      <c r="D402" s="65"/>
      <c r="F402" s="14">
        <v>367400000</v>
      </c>
      <c r="G402" s="14">
        <f t="shared" si="10"/>
        <v>200000</v>
      </c>
    </row>
    <row r="403" spans="1:7" x14ac:dyDescent="0.25">
      <c r="A403" s="12" t="s">
        <v>53</v>
      </c>
      <c r="B403" s="13" t="s">
        <v>380</v>
      </c>
      <c r="C403" s="25">
        <v>390200000</v>
      </c>
      <c r="D403" s="65"/>
      <c r="F403" s="14">
        <v>390000000</v>
      </c>
      <c r="G403" s="14">
        <f t="shared" si="10"/>
        <v>200000</v>
      </c>
    </row>
    <row r="404" spans="1:7" x14ac:dyDescent="0.25">
      <c r="A404" s="12" t="s">
        <v>50</v>
      </c>
      <c r="B404" s="13" t="s">
        <v>381</v>
      </c>
      <c r="C404" s="25">
        <v>369100000</v>
      </c>
      <c r="D404" s="65"/>
      <c r="F404" s="14">
        <v>368900000</v>
      </c>
      <c r="G404" s="14">
        <f t="shared" si="10"/>
        <v>200000</v>
      </c>
    </row>
    <row r="405" spans="1:7" x14ac:dyDescent="0.25">
      <c r="A405" s="17" t="s">
        <v>53</v>
      </c>
      <c r="B405" s="18" t="s">
        <v>382</v>
      </c>
      <c r="C405" s="18">
        <v>391700000</v>
      </c>
      <c r="D405" s="66"/>
      <c r="F405" s="14">
        <v>391500000</v>
      </c>
      <c r="G405" s="14">
        <f t="shared" si="10"/>
        <v>200000</v>
      </c>
    </row>
    <row r="406" spans="1:7" x14ac:dyDescent="0.25">
      <c r="A406" s="19" t="s">
        <v>63</v>
      </c>
      <c r="B406" s="20" t="s">
        <v>393</v>
      </c>
      <c r="C406" s="28">
        <v>415000000</v>
      </c>
      <c r="D406" s="67" t="s">
        <v>712</v>
      </c>
      <c r="F406" s="14">
        <v>415000000</v>
      </c>
      <c r="G406" s="14">
        <f t="shared" si="10"/>
        <v>0</v>
      </c>
    </row>
    <row r="407" spans="1:7" x14ac:dyDescent="0.25">
      <c r="A407" s="12" t="s">
        <v>849</v>
      </c>
      <c r="B407" s="13" t="s">
        <v>383</v>
      </c>
      <c r="C407" s="25">
        <v>459100000</v>
      </c>
      <c r="D407" s="68"/>
      <c r="F407" s="14">
        <v>459100000</v>
      </c>
      <c r="G407" s="14">
        <f t="shared" si="10"/>
        <v>0</v>
      </c>
    </row>
    <row r="408" spans="1:7" x14ac:dyDescent="0.25">
      <c r="A408" s="12" t="s">
        <v>66</v>
      </c>
      <c r="B408" s="13" t="s">
        <v>385</v>
      </c>
      <c r="C408" s="25">
        <v>461600000</v>
      </c>
      <c r="D408" s="68"/>
      <c r="F408" s="14">
        <v>461600000</v>
      </c>
      <c r="G408" s="14">
        <f t="shared" si="10"/>
        <v>0</v>
      </c>
    </row>
    <row r="409" spans="1:7" x14ac:dyDescent="0.25">
      <c r="A409" s="15" t="s">
        <v>850</v>
      </c>
      <c r="B409" s="16" t="s">
        <v>384</v>
      </c>
      <c r="C409" s="26">
        <v>468500000</v>
      </c>
      <c r="D409" s="68"/>
      <c r="F409" s="14">
        <v>468500000</v>
      </c>
      <c r="G409" s="14">
        <f t="shared" si="10"/>
        <v>0</v>
      </c>
    </row>
    <row r="410" spans="1:7" x14ac:dyDescent="0.25">
      <c r="A410" s="15" t="s">
        <v>69</v>
      </c>
      <c r="B410" s="16" t="s">
        <v>386</v>
      </c>
      <c r="C410" s="26">
        <v>471500000</v>
      </c>
      <c r="D410" s="68"/>
      <c r="F410" s="14">
        <v>471500000</v>
      </c>
      <c r="G410" s="14">
        <f t="shared" si="10"/>
        <v>0</v>
      </c>
    </row>
    <row r="411" spans="1:7" x14ac:dyDescent="0.25">
      <c r="A411" s="12" t="s">
        <v>482</v>
      </c>
      <c r="B411" s="13" t="s">
        <v>557</v>
      </c>
      <c r="C411" s="25">
        <v>480500000</v>
      </c>
      <c r="D411" s="68"/>
      <c r="F411" s="14">
        <v>480500000</v>
      </c>
      <c r="G411" s="14">
        <f t="shared" si="10"/>
        <v>0</v>
      </c>
    </row>
    <row r="412" spans="1:7" ht="14.45" customHeight="1" x14ac:dyDescent="0.25">
      <c r="A412" s="12" t="s">
        <v>72</v>
      </c>
      <c r="B412" s="13" t="s">
        <v>560</v>
      </c>
      <c r="C412" s="25">
        <v>482900000</v>
      </c>
      <c r="D412" s="68"/>
      <c r="F412" s="14">
        <v>482900000</v>
      </c>
      <c r="G412" s="14">
        <f t="shared" si="10"/>
        <v>0</v>
      </c>
    </row>
    <row r="413" spans="1:7" x14ac:dyDescent="0.25">
      <c r="A413" s="15" t="s">
        <v>483</v>
      </c>
      <c r="B413" s="16" t="s">
        <v>559</v>
      </c>
      <c r="C413" s="26">
        <v>484400000</v>
      </c>
      <c r="D413" s="68"/>
      <c r="F413" s="14">
        <v>484400000</v>
      </c>
      <c r="G413" s="14">
        <f t="shared" si="10"/>
        <v>0</v>
      </c>
    </row>
    <row r="414" spans="1:7" x14ac:dyDescent="0.25">
      <c r="A414" s="12" t="s">
        <v>75</v>
      </c>
      <c r="B414" s="13" t="s">
        <v>558</v>
      </c>
      <c r="C414" s="25">
        <v>485400000</v>
      </c>
      <c r="D414" s="68"/>
      <c r="F414" s="14">
        <v>485400000</v>
      </c>
      <c r="G414" s="14">
        <f t="shared" si="10"/>
        <v>0</v>
      </c>
    </row>
    <row r="415" spans="1:7" x14ac:dyDescent="0.25">
      <c r="A415" s="12" t="s">
        <v>851</v>
      </c>
      <c r="B415" s="13" t="s">
        <v>420</v>
      </c>
      <c r="C415" s="25">
        <v>490000000</v>
      </c>
      <c r="D415" s="68"/>
      <c r="F415" s="14">
        <v>490000000</v>
      </c>
      <c r="G415" s="14">
        <f t="shared" si="10"/>
        <v>0</v>
      </c>
    </row>
    <row r="416" spans="1:7" x14ac:dyDescent="0.25">
      <c r="A416" s="12" t="s">
        <v>78</v>
      </c>
      <c r="B416" s="13" t="s">
        <v>423</v>
      </c>
      <c r="C416" s="25">
        <v>492300000</v>
      </c>
      <c r="D416" s="68"/>
      <c r="F416" s="14">
        <v>492300000</v>
      </c>
      <c r="G416" s="14">
        <f t="shared" si="10"/>
        <v>0</v>
      </c>
    </row>
    <row r="417" spans="1:7" x14ac:dyDescent="0.25">
      <c r="A417" s="15" t="s">
        <v>852</v>
      </c>
      <c r="B417" s="16" t="s">
        <v>422</v>
      </c>
      <c r="C417" s="26">
        <v>495000000</v>
      </c>
      <c r="D417" s="68"/>
      <c r="F417" s="14">
        <v>495000000</v>
      </c>
      <c r="G417" s="14">
        <f t="shared" si="10"/>
        <v>0</v>
      </c>
    </row>
    <row r="418" spans="1:7" x14ac:dyDescent="0.25">
      <c r="A418" s="15" t="s">
        <v>81</v>
      </c>
      <c r="B418" s="16" t="s">
        <v>421</v>
      </c>
      <c r="C418" s="26">
        <v>495000000</v>
      </c>
      <c r="D418" s="68"/>
      <c r="F418" s="14">
        <v>495000000</v>
      </c>
      <c r="G418" s="14">
        <f t="shared" si="10"/>
        <v>0</v>
      </c>
    </row>
    <row r="419" spans="1:7" x14ac:dyDescent="0.25">
      <c r="A419" s="12" t="s">
        <v>69</v>
      </c>
      <c r="B419" s="13" t="s">
        <v>267</v>
      </c>
      <c r="C419" s="25">
        <v>473700000</v>
      </c>
      <c r="D419" s="68"/>
      <c r="F419" s="14">
        <v>473700000</v>
      </c>
      <c r="G419" s="14">
        <f t="shared" si="10"/>
        <v>0</v>
      </c>
    </row>
    <row r="420" spans="1:7" x14ac:dyDescent="0.25">
      <c r="A420" s="17" t="s">
        <v>484</v>
      </c>
      <c r="B420" s="18" t="s">
        <v>268</v>
      </c>
      <c r="C420" s="18">
        <v>490100000</v>
      </c>
      <c r="D420" s="69"/>
      <c r="F420" s="14">
        <v>490100000</v>
      </c>
      <c r="G420" s="14">
        <f t="shared" si="10"/>
        <v>0</v>
      </c>
    </row>
    <row r="421" spans="1:7" x14ac:dyDescent="0.25">
      <c r="A421" s="21" t="s">
        <v>83</v>
      </c>
      <c r="B421" s="22" t="s">
        <v>271</v>
      </c>
      <c r="C421" s="29">
        <v>346800000</v>
      </c>
      <c r="D421" s="65" t="s">
        <v>831</v>
      </c>
      <c r="F421" s="14">
        <v>346800000</v>
      </c>
      <c r="G421" s="14">
        <f t="shared" si="10"/>
        <v>0</v>
      </c>
    </row>
    <row r="422" spans="1:7" x14ac:dyDescent="0.25">
      <c r="A422" s="12" t="s">
        <v>85</v>
      </c>
      <c r="B422" s="13" t="s">
        <v>272</v>
      </c>
      <c r="C422" s="25">
        <v>358000000</v>
      </c>
      <c r="D422" s="65"/>
      <c r="F422" s="14">
        <v>358000000</v>
      </c>
      <c r="G422" s="14">
        <f t="shared" si="10"/>
        <v>0</v>
      </c>
    </row>
    <row r="423" spans="1:7" x14ac:dyDescent="0.25">
      <c r="A423" s="12" t="s">
        <v>87</v>
      </c>
      <c r="B423" s="13" t="s">
        <v>275</v>
      </c>
      <c r="C423" s="25">
        <v>362600000</v>
      </c>
      <c r="D423" s="65"/>
      <c r="F423" s="14">
        <v>362600000</v>
      </c>
      <c r="G423" s="14">
        <f t="shared" si="10"/>
        <v>0</v>
      </c>
    </row>
    <row r="424" spans="1:7" x14ac:dyDescent="0.25">
      <c r="A424" s="17" t="s">
        <v>89</v>
      </c>
      <c r="B424" s="18" t="s">
        <v>276</v>
      </c>
      <c r="C424" s="18">
        <v>374100000</v>
      </c>
      <c r="D424" s="65"/>
      <c r="F424" s="14">
        <v>374100000</v>
      </c>
      <c r="G424" s="14">
        <f t="shared" si="10"/>
        <v>0</v>
      </c>
    </row>
    <row r="425" spans="1:7" x14ac:dyDescent="0.25">
      <c r="A425" s="21" t="s">
        <v>567</v>
      </c>
      <c r="B425" s="22" t="s">
        <v>561</v>
      </c>
      <c r="C425" s="29">
        <v>1982900000</v>
      </c>
      <c r="D425" s="64" t="s">
        <v>832</v>
      </c>
      <c r="F425" s="14">
        <v>1982900000</v>
      </c>
      <c r="G425" s="14">
        <f t="shared" si="10"/>
        <v>0</v>
      </c>
    </row>
    <row r="426" spans="1:7" x14ac:dyDescent="0.25">
      <c r="A426" s="17" t="s">
        <v>568</v>
      </c>
      <c r="B426" s="18" t="s">
        <v>562</v>
      </c>
      <c r="C426" s="18">
        <v>1986500000</v>
      </c>
      <c r="D426" s="65"/>
      <c r="F426" s="14">
        <v>1986500000</v>
      </c>
      <c r="G426" s="14">
        <f t="shared" si="10"/>
        <v>0</v>
      </c>
    </row>
    <row r="427" spans="1:7" ht="14.45" customHeight="1" x14ac:dyDescent="0.25">
      <c r="A427" s="19" t="s">
        <v>536</v>
      </c>
      <c r="B427" s="20" t="s">
        <v>277</v>
      </c>
      <c r="C427" s="28">
        <v>1856100000</v>
      </c>
      <c r="D427" s="65"/>
      <c r="F427" s="14">
        <v>1856100000</v>
      </c>
      <c r="G427" s="14">
        <f t="shared" si="10"/>
        <v>0</v>
      </c>
    </row>
    <row r="428" spans="1:7" x14ac:dyDescent="0.25">
      <c r="A428" s="17" t="s">
        <v>537</v>
      </c>
      <c r="B428" s="18" t="s">
        <v>278</v>
      </c>
      <c r="C428" s="18">
        <v>1859800000</v>
      </c>
      <c r="D428" s="66"/>
      <c r="F428" s="14">
        <v>1859800000</v>
      </c>
      <c r="G428" s="14">
        <f t="shared" si="10"/>
        <v>0</v>
      </c>
    </row>
    <row r="429" spans="1:7" x14ac:dyDescent="0.25">
      <c r="A429" s="21" t="s">
        <v>105</v>
      </c>
      <c r="B429" s="22" t="s">
        <v>563</v>
      </c>
      <c r="C429" s="29">
        <v>447400000</v>
      </c>
      <c r="D429" s="64" t="s">
        <v>833</v>
      </c>
      <c r="F429" s="14">
        <v>447400000</v>
      </c>
      <c r="G429" s="14">
        <f t="shared" si="10"/>
        <v>0</v>
      </c>
    </row>
    <row r="430" spans="1:7" x14ac:dyDescent="0.25">
      <c r="A430" s="12" t="s">
        <v>107</v>
      </c>
      <c r="B430" s="13" t="s">
        <v>387</v>
      </c>
      <c r="C430" s="25">
        <v>490000000</v>
      </c>
      <c r="D430" s="65"/>
      <c r="F430" s="14">
        <v>490000000</v>
      </c>
      <c r="G430" s="14">
        <f t="shared" si="10"/>
        <v>0</v>
      </c>
    </row>
    <row r="431" spans="1:7" x14ac:dyDescent="0.25">
      <c r="A431" s="12" t="s">
        <v>109</v>
      </c>
      <c r="B431" s="13" t="s">
        <v>388</v>
      </c>
      <c r="C431" s="25">
        <v>472800000</v>
      </c>
      <c r="D431" s="65"/>
      <c r="F431" s="14">
        <v>472800000</v>
      </c>
      <c r="G431" s="14">
        <f t="shared" si="10"/>
        <v>0</v>
      </c>
    </row>
    <row r="432" spans="1:7" x14ac:dyDescent="0.25">
      <c r="A432" s="17" t="s">
        <v>107</v>
      </c>
      <c r="B432" s="18" t="s">
        <v>424</v>
      </c>
      <c r="C432" s="18">
        <v>492000000</v>
      </c>
      <c r="D432" s="66"/>
      <c r="F432" s="14">
        <v>492000000</v>
      </c>
      <c r="G432" s="14">
        <f t="shared" si="10"/>
        <v>0</v>
      </c>
    </row>
    <row r="433" spans="1:7" x14ac:dyDescent="0.25">
      <c r="A433" s="21" t="s">
        <v>853</v>
      </c>
      <c r="B433" s="22" t="s">
        <v>684</v>
      </c>
      <c r="C433" s="29">
        <v>483000000</v>
      </c>
      <c r="D433" s="64" t="s">
        <v>834</v>
      </c>
      <c r="F433" s="14">
        <v>483000000</v>
      </c>
      <c r="G433" s="14">
        <f t="shared" si="10"/>
        <v>0</v>
      </c>
    </row>
    <row r="434" spans="1:7" x14ac:dyDescent="0.25">
      <c r="A434" s="15" t="s">
        <v>718</v>
      </c>
      <c r="B434" s="16" t="s">
        <v>685</v>
      </c>
      <c r="C434" s="26">
        <v>484300000</v>
      </c>
      <c r="D434" s="65"/>
      <c r="F434" s="14">
        <v>484300000</v>
      </c>
      <c r="G434" s="14">
        <f t="shared" si="10"/>
        <v>0</v>
      </c>
    </row>
    <row r="435" spans="1:7" x14ac:dyDescent="0.25">
      <c r="A435" s="12" t="s">
        <v>854</v>
      </c>
      <c r="B435" s="13" t="s">
        <v>686</v>
      </c>
      <c r="C435" s="25">
        <v>526900000</v>
      </c>
      <c r="D435" s="65"/>
      <c r="F435" s="14">
        <v>526900000</v>
      </c>
      <c r="G435" s="14">
        <f t="shared" si="10"/>
        <v>0</v>
      </c>
    </row>
    <row r="436" spans="1:7" x14ac:dyDescent="0.25">
      <c r="A436" s="12" t="s">
        <v>719</v>
      </c>
      <c r="B436" s="13" t="s">
        <v>687</v>
      </c>
      <c r="C436" s="25">
        <v>529900000</v>
      </c>
      <c r="D436" s="65"/>
      <c r="F436" s="14">
        <v>529900000</v>
      </c>
      <c r="G436" s="14">
        <f t="shared" si="10"/>
        <v>0</v>
      </c>
    </row>
    <row r="437" spans="1:7" ht="14.45" customHeight="1" x14ac:dyDescent="0.25">
      <c r="A437" s="15" t="s">
        <v>839</v>
      </c>
      <c r="B437" s="16" t="s">
        <v>690</v>
      </c>
      <c r="C437" s="26">
        <v>517400000</v>
      </c>
      <c r="D437" s="65"/>
      <c r="F437" s="14">
        <v>517400000</v>
      </c>
      <c r="G437" s="14">
        <f t="shared" si="10"/>
        <v>0</v>
      </c>
    </row>
    <row r="438" spans="1:7" x14ac:dyDescent="0.25">
      <c r="A438" s="12" t="s">
        <v>720</v>
      </c>
      <c r="B438" s="13" t="s">
        <v>691</v>
      </c>
      <c r="C438" s="25">
        <v>520400000</v>
      </c>
      <c r="D438" s="65"/>
      <c r="F438" s="14">
        <v>520400000</v>
      </c>
      <c r="G438" s="14">
        <f t="shared" si="10"/>
        <v>0</v>
      </c>
    </row>
    <row r="439" spans="1:7" x14ac:dyDescent="0.25">
      <c r="A439" s="12" t="s">
        <v>840</v>
      </c>
      <c r="B439" s="13" t="s">
        <v>692</v>
      </c>
      <c r="C439" s="25">
        <v>572500000</v>
      </c>
      <c r="D439" s="65"/>
      <c r="F439" s="14">
        <v>572500000</v>
      </c>
      <c r="G439" s="14">
        <f t="shared" si="10"/>
        <v>0</v>
      </c>
    </row>
    <row r="440" spans="1:7" x14ac:dyDescent="0.25">
      <c r="A440" s="12" t="s">
        <v>721</v>
      </c>
      <c r="B440" s="13" t="s">
        <v>693</v>
      </c>
      <c r="C440" s="25">
        <v>575400000</v>
      </c>
      <c r="D440" s="65"/>
      <c r="F440" s="14">
        <v>575400000</v>
      </c>
      <c r="G440" s="14">
        <f t="shared" si="10"/>
        <v>0</v>
      </c>
    </row>
    <row r="441" spans="1:7" x14ac:dyDescent="0.25">
      <c r="A441" s="15" t="s">
        <v>841</v>
      </c>
      <c r="B441" s="16" t="s">
        <v>694</v>
      </c>
      <c r="C441" s="26">
        <v>530000000</v>
      </c>
      <c r="D441" s="65"/>
      <c r="F441" s="14">
        <v>530000000</v>
      </c>
      <c r="G441" s="14">
        <f t="shared" si="10"/>
        <v>0</v>
      </c>
    </row>
    <row r="442" spans="1:7" x14ac:dyDescent="0.25">
      <c r="A442" s="15" t="s">
        <v>722</v>
      </c>
      <c r="B442" s="16" t="s">
        <v>695</v>
      </c>
      <c r="C442" s="26">
        <v>530000000</v>
      </c>
      <c r="D442" s="65"/>
      <c r="F442" s="14">
        <v>530000000</v>
      </c>
      <c r="G442" s="14">
        <f t="shared" si="10"/>
        <v>0</v>
      </c>
    </row>
    <row r="443" spans="1:7" x14ac:dyDescent="0.25">
      <c r="A443" s="12" t="s">
        <v>855</v>
      </c>
      <c r="B443" s="13" t="s">
        <v>696</v>
      </c>
      <c r="C443" s="25">
        <v>600000000</v>
      </c>
      <c r="D443" s="65"/>
      <c r="F443" s="14">
        <v>600000000</v>
      </c>
      <c r="G443" s="14">
        <f t="shared" si="10"/>
        <v>0</v>
      </c>
    </row>
    <row r="444" spans="1:7" x14ac:dyDescent="0.25">
      <c r="A444" s="12" t="s">
        <v>723</v>
      </c>
      <c r="B444" s="13" t="s">
        <v>697</v>
      </c>
      <c r="C444" s="25">
        <v>600000000</v>
      </c>
      <c r="D444" s="65"/>
      <c r="F444" s="14">
        <v>600000000</v>
      </c>
      <c r="G444" s="14">
        <f t="shared" si="10"/>
        <v>0</v>
      </c>
    </row>
    <row r="445" spans="1:7" x14ac:dyDescent="0.25">
      <c r="A445" s="15" t="s">
        <v>856</v>
      </c>
      <c r="B445" s="16" t="s">
        <v>698</v>
      </c>
      <c r="C445" s="26">
        <v>580900000</v>
      </c>
      <c r="D445" s="65"/>
      <c r="F445" s="14">
        <v>580900000</v>
      </c>
      <c r="G445" s="14">
        <f t="shared" si="10"/>
        <v>0</v>
      </c>
    </row>
    <row r="446" spans="1:7" ht="14.45" customHeight="1" x14ac:dyDescent="0.25">
      <c r="A446" s="12" t="s">
        <v>724</v>
      </c>
      <c r="B446" s="13" t="s">
        <v>699</v>
      </c>
      <c r="C446" s="25">
        <v>583800000</v>
      </c>
      <c r="D446" s="65"/>
      <c r="F446" s="14">
        <v>583800000</v>
      </c>
      <c r="G446" s="14">
        <f t="shared" si="10"/>
        <v>0</v>
      </c>
    </row>
    <row r="447" spans="1:7" x14ac:dyDescent="0.25">
      <c r="A447" s="12" t="s">
        <v>857</v>
      </c>
      <c r="B447" s="13" t="s">
        <v>700</v>
      </c>
      <c r="C447" s="25">
        <v>670000000</v>
      </c>
      <c r="D447" s="65"/>
      <c r="F447" s="14">
        <v>670000000</v>
      </c>
      <c r="G447" s="14">
        <f t="shared" si="10"/>
        <v>0</v>
      </c>
    </row>
    <row r="448" spans="1:7" x14ac:dyDescent="0.25">
      <c r="A448" s="12" t="s">
        <v>725</v>
      </c>
      <c r="B448" s="13" t="s">
        <v>701</v>
      </c>
      <c r="C448" s="25">
        <v>670300000</v>
      </c>
      <c r="D448" s="65"/>
      <c r="F448" s="14">
        <v>670300000</v>
      </c>
      <c r="G448" s="14">
        <f t="shared" si="10"/>
        <v>0</v>
      </c>
    </row>
    <row r="449" spans="1:7" x14ac:dyDescent="0.25">
      <c r="A449" s="15" t="s">
        <v>842</v>
      </c>
      <c r="B449" s="16" t="s">
        <v>702</v>
      </c>
      <c r="C449" s="26">
        <v>588000000</v>
      </c>
      <c r="D449" s="65"/>
      <c r="F449" s="14">
        <v>588000000</v>
      </c>
      <c r="G449" s="14">
        <f t="shared" si="10"/>
        <v>0</v>
      </c>
    </row>
    <row r="450" spans="1:7" ht="14.1" customHeight="1" x14ac:dyDescent="0.25">
      <c r="A450" s="15" t="s">
        <v>726</v>
      </c>
      <c r="B450" s="16" t="s">
        <v>703</v>
      </c>
      <c r="C450" s="26">
        <v>588000000</v>
      </c>
      <c r="D450" s="65"/>
      <c r="F450" s="14">
        <v>588000000</v>
      </c>
      <c r="G450" s="14">
        <f t="shared" ref="G450:G473" si="11">C450-F450</f>
        <v>0</v>
      </c>
    </row>
    <row r="451" spans="1:7" x14ac:dyDescent="0.25">
      <c r="A451" s="12" t="s">
        <v>858</v>
      </c>
      <c r="B451" s="13" t="s">
        <v>704</v>
      </c>
      <c r="C451" s="25">
        <v>657400000</v>
      </c>
      <c r="D451" s="65"/>
      <c r="F451" s="14">
        <v>657400000</v>
      </c>
      <c r="G451" s="14">
        <f t="shared" si="11"/>
        <v>0</v>
      </c>
    </row>
    <row r="452" spans="1:7" x14ac:dyDescent="0.25">
      <c r="A452" s="12" t="s">
        <v>727</v>
      </c>
      <c r="B452" s="13" t="s">
        <v>705</v>
      </c>
      <c r="C452" s="25">
        <v>660300000</v>
      </c>
      <c r="D452" s="65"/>
      <c r="F452" s="14">
        <v>660300000</v>
      </c>
      <c r="G452" s="14">
        <f t="shared" si="11"/>
        <v>0</v>
      </c>
    </row>
    <row r="453" spans="1:7" x14ac:dyDescent="0.25">
      <c r="A453" s="15" t="s">
        <v>843</v>
      </c>
      <c r="B453" s="16" t="s">
        <v>706</v>
      </c>
      <c r="C453" s="26">
        <v>659000000</v>
      </c>
      <c r="D453" s="65"/>
      <c r="F453" s="14">
        <v>659000000</v>
      </c>
      <c r="G453" s="14">
        <f t="shared" si="11"/>
        <v>0</v>
      </c>
    </row>
    <row r="454" spans="1:7" x14ac:dyDescent="0.25">
      <c r="A454" s="17" t="s">
        <v>728</v>
      </c>
      <c r="B454" s="18" t="s">
        <v>707</v>
      </c>
      <c r="C454" s="18">
        <v>661900000</v>
      </c>
      <c r="D454" s="66"/>
      <c r="F454" s="14">
        <v>661900000</v>
      </c>
      <c r="G454" s="14">
        <f t="shared" si="11"/>
        <v>0</v>
      </c>
    </row>
    <row r="455" spans="1:7" x14ac:dyDescent="0.25">
      <c r="A455" s="19" t="s">
        <v>538</v>
      </c>
      <c r="B455" s="20" t="s">
        <v>281</v>
      </c>
      <c r="C455" s="28">
        <v>673600000</v>
      </c>
      <c r="D455" s="64" t="s">
        <v>835</v>
      </c>
      <c r="F455" s="14">
        <v>673600000</v>
      </c>
      <c r="G455" s="14">
        <f t="shared" si="11"/>
        <v>0</v>
      </c>
    </row>
    <row r="456" spans="1:7" ht="14.1" customHeight="1" x14ac:dyDescent="0.25">
      <c r="A456" s="12" t="s">
        <v>859</v>
      </c>
      <c r="B456" s="13" t="s">
        <v>389</v>
      </c>
      <c r="C456" s="25">
        <v>483000000</v>
      </c>
      <c r="D456" s="65"/>
      <c r="F456" s="14">
        <v>483000000</v>
      </c>
      <c r="G456" s="14">
        <f t="shared" si="11"/>
        <v>0</v>
      </c>
    </row>
    <row r="457" spans="1:7" ht="14.1" customHeight="1" x14ac:dyDescent="0.25">
      <c r="A457" s="15" t="s">
        <v>367</v>
      </c>
      <c r="B457" s="16" t="s">
        <v>390</v>
      </c>
      <c r="C457" s="26">
        <v>484300000</v>
      </c>
      <c r="D457" s="65"/>
      <c r="F457" s="14">
        <v>484300000</v>
      </c>
      <c r="G457" s="14">
        <f t="shared" si="11"/>
        <v>0</v>
      </c>
    </row>
    <row r="458" spans="1:7" ht="14.1" customHeight="1" x14ac:dyDescent="0.25">
      <c r="A458" s="15" t="s">
        <v>860</v>
      </c>
      <c r="B458" s="16" t="s">
        <v>395</v>
      </c>
      <c r="C458" s="26">
        <v>526900000</v>
      </c>
      <c r="D458" s="65"/>
      <c r="F458" s="14">
        <v>526900000</v>
      </c>
      <c r="G458" s="14">
        <f t="shared" si="11"/>
        <v>0</v>
      </c>
    </row>
    <row r="459" spans="1:7" ht="14.1" customHeight="1" x14ac:dyDescent="0.25">
      <c r="A459" s="12" t="s">
        <v>368</v>
      </c>
      <c r="B459" s="13" t="s">
        <v>396</v>
      </c>
      <c r="C459" s="25">
        <v>529900000</v>
      </c>
      <c r="D459" s="65"/>
      <c r="F459" s="14">
        <v>529900000</v>
      </c>
      <c r="G459" s="14">
        <f t="shared" si="11"/>
        <v>0</v>
      </c>
    </row>
    <row r="460" spans="1:7" x14ac:dyDescent="0.25">
      <c r="A460" s="12" t="s">
        <v>861</v>
      </c>
      <c r="B460" s="13" t="s">
        <v>426</v>
      </c>
      <c r="C460" s="25">
        <v>517400000</v>
      </c>
      <c r="D460" s="65"/>
      <c r="F460" s="14">
        <v>517400000</v>
      </c>
      <c r="G460" s="14">
        <f t="shared" si="11"/>
        <v>0</v>
      </c>
    </row>
    <row r="461" spans="1:7" x14ac:dyDescent="0.25">
      <c r="A461" s="15" t="s">
        <v>372</v>
      </c>
      <c r="B461" s="16" t="s">
        <v>427</v>
      </c>
      <c r="C461" s="26">
        <v>520400000</v>
      </c>
      <c r="D461" s="65"/>
      <c r="F461" s="14">
        <v>520400000</v>
      </c>
      <c r="G461" s="14">
        <f t="shared" si="11"/>
        <v>0</v>
      </c>
    </row>
    <row r="462" spans="1:7" x14ac:dyDescent="0.25">
      <c r="A462" s="12" t="s">
        <v>862</v>
      </c>
      <c r="B462" s="13" t="s">
        <v>433</v>
      </c>
      <c r="C462" s="25">
        <v>600000000</v>
      </c>
      <c r="D462" s="65"/>
      <c r="F462" s="14">
        <v>600000000</v>
      </c>
      <c r="G462" s="14">
        <f t="shared" si="11"/>
        <v>0</v>
      </c>
    </row>
    <row r="463" spans="1:7" x14ac:dyDescent="0.25">
      <c r="A463" s="12" t="s">
        <v>370</v>
      </c>
      <c r="B463" s="13" t="s">
        <v>430</v>
      </c>
      <c r="C463" s="25">
        <v>600000000</v>
      </c>
      <c r="D463" s="65"/>
      <c r="F463" s="14">
        <v>600000000</v>
      </c>
      <c r="G463" s="14">
        <f t="shared" si="11"/>
        <v>0</v>
      </c>
    </row>
    <row r="464" spans="1:7" x14ac:dyDescent="0.25">
      <c r="A464" s="12" t="s">
        <v>863</v>
      </c>
      <c r="B464" s="13" t="s">
        <v>425</v>
      </c>
      <c r="C464" s="25">
        <v>580900000</v>
      </c>
      <c r="D464" s="65"/>
      <c r="F464" s="14">
        <v>580900000</v>
      </c>
      <c r="G464" s="14">
        <f t="shared" si="11"/>
        <v>0</v>
      </c>
    </row>
    <row r="465" spans="1:7" x14ac:dyDescent="0.25">
      <c r="A465" s="15" t="s">
        <v>837</v>
      </c>
      <c r="B465" s="16" t="s">
        <v>440</v>
      </c>
      <c r="C465" s="26">
        <v>588000000</v>
      </c>
      <c r="D465" s="65"/>
      <c r="F465" s="14">
        <v>588000000</v>
      </c>
      <c r="G465" s="14">
        <f t="shared" si="11"/>
        <v>0</v>
      </c>
    </row>
    <row r="466" spans="1:7" x14ac:dyDescent="0.25">
      <c r="A466" s="15" t="s">
        <v>864</v>
      </c>
      <c r="B466" s="16" t="s">
        <v>431</v>
      </c>
      <c r="C466" s="26">
        <v>530000000</v>
      </c>
      <c r="D466" s="65"/>
      <c r="F466" s="14">
        <v>530000000</v>
      </c>
      <c r="G466" s="14">
        <f t="shared" si="11"/>
        <v>0</v>
      </c>
    </row>
    <row r="467" spans="1:7" x14ac:dyDescent="0.25">
      <c r="A467" s="12" t="s">
        <v>369</v>
      </c>
      <c r="B467" s="13" t="s">
        <v>428</v>
      </c>
      <c r="C467" s="25">
        <v>530000000</v>
      </c>
      <c r="D467" s="65"/>
      <c r="F467" s="14">
        <v>530000000</v>
      </c>
      <c r="G467" s="14">
        <f t="shared" si="11"/>
        <v>0</v>
      </c>
    </row>
    <row r="468" spans="1:7" x14ac:dyDescent="0.25">
      <c r="A468" s="12" t="s">
        <v>865</v>
      </c>
      <c r="B468" s="13" t="s">
        <v>432</v>
      </c>
      <c r="C468" s="25">
        <v>670000000</v>
      </c>
      <c r="D468" s="65"/>
      <c r="F468" s="14">
        <v>670000000</v>
      </c>
      <c r="G468" s="14">
        <f t="shared" si="11"/>
        <v>0</v>
      </c>
    </row>
    <row r="469" spans="1:7" x14ac:dyDescent="0.25">
      <c r="A469" s="15" t="s">
        <v>371</v>
      </c>
      <c r="B469" s="16" t="s">
        <v>429</v>
      </c>
      <c r="C469" s="26">
        <v>670300000</v>
      </c>
      <c r="D469" s="65"/>
      <c r="F469" s="14">
        <v>670300000</v>
      </c>
      <c r="G469" s="14">
        <f t="shared" si="11"/>
        <v>0</v>
      </c>
    </row>
    <row r="470" spans="1:7" x14ac:dyDescent="0.25">
      <c r="A470" s="12" t="s">
        <v>866</v>
      </c>
      <c r="B470" s="13" t="s">
        <v>443</v>
      </c>
      <c r="C470" s="25">
        <v>657400000</v>
      </c>
      <c r="D470" s="65"/>
      <c r="F470" s="14">
        <v>657400000</v>
      </c>
      <c r="G470" s="14">
        <f t="shared" si="11"/>
        <v>0</v>
      </c>
    </row>
    <row r="471" spans="1:7" x14ac:dyDescent="0.25">
      <c r="A471" s="12" t="s">
        <v>123</v>
      </c>
      <c r="B471" s="13" t="s">
        <v>441</v>
      </c>
      <c r="C471" s="25">
        <v>660300000</v>
      </c>
      <c r="D471" s="65"/>
      <c r="F471" s="14">
        <v>660300000</v>
      </c>
      <c r="G471" s="14">
        <f t="shared" si="11"/>
        <v>0</v>
      </c>
    </row>
    <row r="472" spans="1:7" x14ac:dyDescent="0.25">
      <c r="A472" s="17" t="s">
        <v>838</v>
      </c>
      <c r="B472" s="18" t="s">
        <v>442</v>
      </c>
      <c r="C472" s="18">
        <v>659000000</v>
      </c>
      <c r="D472" s="66"/>
      <c r="F472" s="14">
        <v>659000000</v>
      </c>
      <c r="G472" s="14">
        <f t="shared" si="11"/>
        <v>0</v>
      </c>
    </row>
    <row r="473" spans="1:7" ht="30" x14ac:dyDescent="0.25">
      <c r="A473" s="48" t="s">
        <v>867</v>
      </c>
      <c r="B473" s="49" t="s">
        <v>283</v>
      </c>
      <c r="C473" s="49">
        <v>723700000</v>
      </c>
      <c r="D473" s="35" t="s">
        <v>836</v>
      </c>
      <c r="E473" s="42"/>
      <c r="F473" s="50">
        <v>723500000</v>
      </c>
      <c r="G473" s="50">
        <f t="shared" si="11"/>
        <v>200000</v>
      </c>
    </row>
    <row r="474" spans="1:7" x14ac:dyDescent="0.25">
      <c r="A474" s="23" t="s">
        <v>790</v>
      </c>
      <c r="B474" s="1"/>
      <c r="C474" s="1"/>
      <c r="D474" s="1"/>
    </row>
    <row r="475" spans="1:7" x14ac:dyDescent="0.25">
      <c r="A475" s="23" t="s">
        <v>572</v>
      </c>
      <c r="B475" s="1"/>
      <c r="C475" s="1"/>
      <c r="D475" s="1"/>
    </row>
    <row r="476" spans="1:7" x14ac:dyDescent="0.25">
      <c r="A476" s="23" t="s">
        <v>647</v>
      </c>
      <c r="B476" s="1"/>
      <c r="C476" s="1"/>
      <c r="D476" s="1"/>
    </row>
    <row r="477" spans="1:7" x14ac:dyDescent="0.25">
      <c r="A477" s="1" t="s">
        <v>648</v>
      </c>
      <c r="B477" s="1"/>
      <c r="C477" s="1"/>
      <c r="D477" s="1"/>
    </row>
    <row r="478" spans="1:7" x14ac:dyDescent="0.25">
      <c r="A478" s="24" t="s">
        <v>649</v>
      </c>
      <c r="B478" s="1"/>
      <c r="C478" s="1"/>
      <c r="D478" s="1"/>
    </row>
    <row r="479" spans="1:7" s="33" customFormat="1" x14ac:dyDescent="0.25"/>
    <row r="480" spans="1:7" s="33" customFormat="1" x14ac:dyDescent="0.25"/>
    <row r="481" s="33" customFormat="1" x14ac:dyDescent="0.25"/>
    <row r="482" s="33" customFormat="1" x14ac:dyDescent="0.25"/>
    <row r="483" s="33" customFormat="1" x14ac:dyDescent="0.25"/>
    <row r="484" s="33" customFormat="1" x14ac:dyDescent="0.25"/>
    <row r="485" s="33" customFormat="1" x14ac:dyDescent="0.25"/>
    <row r="486" s="33" customFormat="1" x14ac:dyDescent="0.25"/>
    <row r="487" s="33" customFormat="1" x14ac:dyDescent="0.25"/>
    <row r="488" s="33" customFormat="1" x14ac:dyDescent="0.25"/>
    <row r="489" s="33" customFormat="1" x14ac:dyDescent="0.25"/>
    <row r="490" s="33" customFormat="1" x14ac:dyDescent="0.25"/>
    <row r="491" s="33" customFormat="1" x14ac:dyDescent="0.25"/>
    <row r="492" s="33" customFormat="1" x14ac:dyDescent="0.25"/>
    <row r="493" s="33" customFormat="1" x14ac:dyDescent="0.25"/>
    <row r="494" s="33" customFormat="1" x14ac:dyDescent="0.25"/>
    <row r="495" s="33" customFormat="1" x14ac:dyDescent="0.25"/>
    <row r="496" s="33" customFormat="1" x14ac:dyDescent="0.25"/>
    <row r="497" s="33" customFormat="1" x14ac:dyDescent="0.25"/>
    <row r="498" s="33" customFormat="1" x14ac:dyDescent="0.25"/>
    <row r="499" s="33" customFormat="1" x14ac:dyDescent="0.25"/>
    <row r="500" s="33" customFormat="1" x14ac:dyDescent="0.25"/>
    <row r="501" s="33" customFormat="1" x14ac:dyDescent="0.25"/>
    <row r="502" s="33" customFormat="1" x14ac:dyDescent="0.25"/>
    <row r="503" s="33" customFormat="1" x14ac:dyDescent="0.25"/>
    <row r="504" s="33" customFormat="1" x14ac:dyDescent="0.25"/>
    <row r="505" s="33" customFormat="1" x14ac:dyDescent="0.25"/>
    <row r="506" s="33" customFormat="1" x14ac:dyDescent="0.25"/>
    <row r="507" s="33" customFormat="1" x14ac:dyDescent="0.25"/>
    <row r="508" s="33" customFormat="1" x14ac:dyDescent="0.25"/>
    <row r="509" s="33" customFormat="1" x14ac:dyDescent="0.25"/>
    <row r="510" s="33" customFormat="1" x14ac:dyDescent="0.25"/>
  </sheetData>
  <mergeCells count="30">
    <mergeCell ref="D388:D392"/>
    <mergeCell ref="D394:D397"/>
    <mergeCell ref="D273:D274"/>
    <mergeCell ref="D238:D240"/>
    <mergeCell ref="D241:D242"/>
    <mergeCell ref="D243:D245"/>
    <mergeCell ref="D386:D387"/>
    <mergeCell ref="D246:D248"/>
    <mergeCell ref="D256:D257"/>
    <mergeCell ref="D253:D255"/>
    <mergeCell ref="D249:D252"/>
    <mergeCell ref="D267:D272"/>
    <mergeCell ref="D258:D266"/>
    <mergeCell ref="D364:D370"/>
    <mergeCell ref="D361:D363"/>
    <mergeCell ref="D346:D360"/>
    <mergeCell ref="D455:D472"/>
    <mergeCell ref="D433:D454"/>
    <mergeCell ref="D398:D405"/>
    <mergeCell ref="D406:D420"/>
    <mergeCell ref="D429:D432"/>
    <mergeCell ref="D421:D424"/>
    <mergeCell ref="D425:D428"/>
    <mergeCell ref="D298:D305"/>
    <mergeCell ref="D286:D297"/>
    <mergeCell ref="D340:D345"/>
    <mergeCell ref="D338:D339"/>
    <mergeCell ref="D330:D337"/>
    <mergeCell ref="D314:D329"/>
    <mergeCell ref="D306:D313"/>
  </mergeCells>
  <printOptions horizontalCentered="1"/>
  <pageMargins left="0.7" right="0.7" top="0.75" bottom="0.75" header="0.3" footer="0.3"/>
  <pageSetup paperSize="9" scale="42" fitToHeight="0" orientation="portrait" r:id="rId1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4F9E306-4754-49A4-9CA7-AEDAEFAE29AC}">
  <sheetPr codeName="Sheet27">
    <tabColor rgb="FF92D050"/>
    <pageSetUpPr fitToPage="1"/>
  </sheetPr>
  <dimension ref="A1:H510"/>
  <sheetViews>
    <sheetView showGridLines="0" tabSelected="1" zoomScale="74" zoomScaleNormal="74" zoomScaleSheetLayoutView="55" workbookViewId="0">
      <pane xSplit="2" ySplit="11" topLeftCell="C211" activePane="bottomRight" state="frozen"/>
      <selection activeCell="A323" sqref="A323"/>
      <selection pane="topRight" activeCell="A323" sqref="A323"/>
      <selection pane="bottomLeft" activeCell="A323" sqref="A323"/>
      <selection pane="bottomRight" activeCell="A323" sqref="A323"/>
    </sheetView>
  </sheetViews>
  <sheetFormatPr defaultColWidth="9.140625" defaultRowHeight="15" x14ac:dyDescent="0.25"/>
  <cols>
    <col min="1" max="1" width="77.42578125" style="2" bestFit="1" customWidth="1"/>
    <col min="2" max="2" width="18.7109375" style="2" bestFit="1" customWidth="1"/>
    <col min="3" max="3" width="15.85546875" style="2" customWidth="1"/>
    <col min="4" max="4" width="56.28515625" style="2" customWidth="1"/>
    <col min="5" max="5" width="4.5703125" style="2" customWidth="1"/>
    <col min="6" max="7" width="14.7109375" style="2" customWidth="1"/>
    <col min="8" max="8" width="4.7109375" style="2" customWidth="1"/>
    <col min="9" max="9" width="37.42578125" style="2" bestFit="1" customWidth="1"/>
    <col min="10" max="10" width="14.85546875" style="2" bestFit="1" customWidth="1"/>
    <col min="11" max="16384" width="9.140625" style="2"/>
  </cols>
  <sheetData>
    <row r="1" spans="1:8" x14ac:dyDescent="0.25">
      <c r="A1" s="1"/>
      <c r="B1" s="1"/>
      <c r="C1" s="1"/>
      <c r="D1" s="1"/>
    </row>
    <row r="2" spans="1:8" x14ac:dyDescent="0.25">
      <c r="A2" s="1"/>
      <c r="B2" s="1"/>
      <c r="C2" s="1"/>
      <c r="D2" s="1"/>
    </row>
    <row r="3" spans="1:8" s="1" customFormat="1" x14ac:dyDescent="0.25">
      <c r="A3" s="3" t="s">
        <v>0</v>
      </c>
      <c r="B3" s="4"/>
      <c r="C3" s="4"/>
      <c r="D3" s="4"/>
      <c r="H3" s="2"/>
    </row>
    <row r="4" spans="1:8" s="1" customFormat="1" x14ac:dyDescent="0.25">
      <c r="A4" s="4" t="s">
        <v>893</v>
      </c>
      <c r="B4" s="4"/>
      <c r="C4" s="4"/>
      <c r="D4" s="4"/>
      <c r="H4" s="2"/>
    </row>
    <row r="5" spans="1:8" s="1" customFormat="1" ht="7.5" customHeight="1" x14ac:dyDescent="0.25">
      <c r="H5" s="2"/>
    </row>
    <row r="6" spans="1:8" s="1" customFormat="1" x14ac:dyDescent="0.25">
      <c r="A6" s="5" t="s">
        <v>1</v>
      </c>
      <c r="B6" s="4"/>
      <c r="C6" s="4"/>
      <c r="D6" s="4"/>
      <c r="H6" s="2"/>
    </row>
    <row r="7" spans="1:8" s="1" customFormat="1" x14ac:dyDescent="0.25">
      <c r="A7" s="5" t="s">
        <v>439</v>
      </c>
      <c r="B7" s="4"/>
      <c r="C7" s="4"/>
      <c r="D7" s="4"/>
      <c r="H7" s="2"/>
    </row>
    <row r="8" spans="1:8" s="1" customFormat="1" x14ac:dyDescent="0.25">
      <c r="A8" s="5" t="s">
        <v>254</v>
      </c>
      <c r="B8" s="4"/>
      <c r="C8" s="4"/>
      <c r="D8" s="4"/>
      <c r="H8" s="2"/>
    </row>
    <row r="9" spans="1:8" s="1" customFormat="1" x14ac:dyDescent="0.25">
      <c r="A9" s="5" t="s">
        <v>892</v>
      </c>
      <c r="B9" s="4"/>
      <c r="C9" s="4"/>
      <c r="D9" s="4"/>
      <c r="F9" s="6" t="s">
        <v>3</v>
      </c>
      <c r="G9" s="7" t="s">
        <v>4</v>
      </c>
      <c r="H9" s="2"/>
    </row>
    <row r="10" spans="1:8" s="1" customFormat="1" ht="7.5" customHeight="1" x14ac:dyDescent="0.25">
      <c r="H10" s="2"/>
    </row>
    <row r="11" spans="1:8" s="1" customFormat="1" ht="15" customHeight="1" x14ac:dyDescent="0.25">
      <c r="A11" s="8" t="s">
        <v>5</v>
      </c>
      <c r="B11" s="9" t="s">
        <v>6</v>
      </c>
      <c r="C11" s="9" t="s">
        <v>7</v>
      </c>
      <c r="D11" s="9" t="s">
        <v>8</v>
      </c>
      <c r="F11" s="10" t="s">
        <v>7</v>
      </c>
      <c r="G11" s="10" t="s">
        <v>7</v>
      </c>
      <c r="H11" s="11"/>
    </row>
    <row r="12" spans="1:8" x14ac:dyDescent="0.25">
      <c r="A12" s="15" t="s">
        <v>460</v>
      </c>
      <c r="B12" s="16" t="s">
        <v>9</v>
      </c>
      <c r="C12" s="26">
        <v>426100000</v>
      </c>
      <c r="D12" s="22"/>
      <c r="F12" s="14">
        <v>425900000</v>
      </c>
      <c r="G12" s="14">
        <f>C12-F12</f>
        <v>200000</v>
      </c>
    </row>
    <row r="13" spans="1:8" x14ac:dyDescent="0.25">
      <c r="A13" s="17" t="s">
        <v>461</v>
      </c>
      <c r="B13" s="18" t="s">
        <v>10</v>
      </c>
      <c r="C13" s="18">
        <v>446200000</v>
      </c>
      <c r="D13" s="22"/>
      <c r="F13" s="14">
        <v>446000000</v>
      </c>
      <c r="G13" s="14">
        <f t="shared" ref="G13:G76" si="0">C13-F13</f>
        <v>200000</v>
      </c>
    </row>
    <row r="14" spans="1:8" x14ac:dyDescent="0.25">
      <c r="A14" s="19" t="s">
        <v>462</v>
      </c>
      <c r="B14" s="20" t="s">
        <v>11</v>
      </c>
      <c r="C14" s="28">
        <v>630900000</v>
      </c>
      <c r="D14" s="22"/>
      <c r="F14" s="14">
        <v>630700000</v>
      </c>
      <c r="G14" s="14">
        <f t="shared" si="0"/>
        <v>200000</v>
      </c>
    </row>
    <row r="15" spans="1:8" x14ac:dyDescent="0.25">
      <c r="A15" s="12" t="s">
        <v>463</v>
      </c>
      <c r="B15" s="13" t="s">
        <v>12</v>
      </c>
      <c r="C15" s="25">
        <v>634000000</v>
      </c>
      <c r="D15" s="22"/>
      <c r="F15" s="14">
        <v>633800000</v>
      </c>
      <c r="G15" s="14">
        <f t="shared" si="0"/>
        <v>200000</v>
      </c>
    </row>
    <row r="16" spans="1:8" x14ac:dyDescent="0.25">
      <c r="A16" s="15" t="s">
        <v>465</v>
      </c>
      <c r="B16" s="16" t="s">
        <v>13</v>
      </c>
      <c r="C16" s="26">
        <v>685200000</v>
      </c>
      <c r="D16" s="22"/>
      <c r="F16" s="14">
        <v>685000000</v>
      </c>
      <c r="G16" s="14">
        <f t="shared" si="0"/>
        <v>200000</v>
      </c>
    </row>
    <row r="17" spans="1:7" x14ac:dyDescent="0.25">
      <c r="A17" s="12" t="s">
        <v>464</v>
      </c>
      <c r="B17" s="13" t="s">
        <v>14</v>
      </c>
      <c r="C17" s="25">
        <v>688300000</v>
      </c>
      <c r="D17" s="22"/>
      <c r="F17" s="14">
        <v>688100000</v>
      </c>
      <c r="G17" s="14">
        <f t="shared" si="0"/>
        <v>200000</v>
      </c>
    </row>
    <row r="18" spans="1:7" x14ac:dyDescent="0.25">
      <c r="A18" s="12" t="s">
        <v>759</v>
      </c>
      <c r="B18" s="13" t="s">
        <v>760</v>
      </c>
      <c r="C18" s="25">
        <v>692500000</v>
      </c>
      <c r="D18" s="22"/>
      <c r="F18" s="14">
        <v>692500000</v>
      </c>
      <c r="G18" s="14">
        <f t="shared" si="0"/>
        <v>0</v>
      </c>
    </row>
    <row r="19" spans="1:7" x14ac:dyDescent="0.25">
      <c r="A19" s="17" t="s">
        <v>761</v>
      </c>
      <c r="B19" s="18" t="s">
        <v>762</v>
      </c>
      <c r="C19" s="18">
        <v>695500000</v>
      </c>
      <c r="D19" s="22"/>
      <c r="F19" s="14">
        <v>695500000</v>
      </c>
      <c r="G19" s="14">
        <f t="shared" si="0"/>
        <v>0</v>
      </c>
    </row>
    <row r="20" spans="1:7" x14ac:dyDescent="0.25">
      <c r="A20" s="19" t="s">
        <v>466</v>
      </c>
      <c r="B20" s="20" t="s">
        <v>444</v>
      </c>
      <c r="C20" s="28">
        <v>638900000</v>
      </c>
      <c r="D20" s="22"/>
      <c r="F20" s="14">
        <v>638900000</v>
      </c>
      <c r="G20" s="14">
        <f t="shared" si="0"/>
        <v>0</v>
      </c>
    </row>
    <row r="21" spans="1:7" x14ac:dyDescent="0.25">
      <c r="A21" s="12" t="s">
        <v>468</v>
      </c>
      <c r="B21" s="13" t="s">
        <v>445</v>
      </c>
      <c r="C21" s="25">
        <v>642000000</v>
      </c>
      <c r="D21" s="22"/>
      <c r="F21" s="14">
        <v>642000000</v>
      </c>
      <c r="G21" s="14">
        <f t="shared" si="0"/>
        <v>0</v>
      </c>
    </row>
    <row r="22" spans="1:7" x14ac:dyDescent="0.25">
      <c r="A22" s="15" t="s">
        <v>467</v>
      </c>
      <c r="B22" s="16" t="s">
        <v>446</v>
      </c>
      <c r="C22" s="26">
        <v>680900000</v>
      </c>
      <c r="D22" s="22"/>
      <c r="F22" s="14">
        <v>680900000</v>
      </c>
      <c r="G22" s="14">
        <f t="shared" si="0"/>
        <v>0</v>
      </c>
    </row>
    <row r="23" spans="1:7" x14ac:dyDescent="0.25">
      <c r="A23" s="17" t="s">
        <v>469</v>
      </c>
      <c r="B23" s="18" t="s">
        <v>447</v>
      </c>
      <c r="C23" s="18">
        <v>685900000</v>
      </c>
      <c r="D23" s="22"/>
      <c r="F23" s="14">
        <v>685900000</v>
      </c>
      <c r="G23" s="14">
        <f t="shared" si="0"/>
        <v>0</v>
      </c>
    </row>
    <row r="24" spans="1:7" x14ac:dyDescent="0.25">
      <c r="A24" s="19" t="s">
        <v>888</v>
      </c>
      <c r="B24" s="20" t="s">
        <v>889</v>
      </c>
      <c r="C24" s="28">
        <v>896000000</v>
      </c>
      <c r="D24" s="22"/>
      <c r="F24" s="14">
        <v>896000000</v>
      </c>
      <c r="G24" s="14">
        <f t="shared" si="0"/>
        <v>0</v>
      </c>
    </row>
    <row r="25" spans="1:7" x14ac:dyDescent="0.25">
      <c r="A25" s="12" t="s">
        <v>890</v>
      </c>
      <c r="B25" s="13" t="s">
        <v>891</v>
      </c>
      <c r="C25" s="25">
        <v>899000000</v>
      </c>
      <c r="D25" s="22"/>
      <c r="F25" s="14">
        <v>899000000</v>
      </c>
      <c r="G25" s="14">
        <f t="shared" si="0"/>
        <v>0</v>
      </c>
    </row>
    <row r="26" spans="1:7" x14ac:dyDescent="0.25">
      <c r="A26" s="15" t="s">
        <v>17</v>
      </c>
      <c r="B26" s="16" t="s">
        <v>448</v>
      </c>
      <c r="C26" s="26">
        <v>1013100000</v>
      </c>
      <c r="D26" s="22"/>
      <c r="F26" s="14">
        <v>1012900000</v>
      </c>
      <c r="G26" s="14">
        <f t="shared" si="0"/>
        <v>200000</v>
      </c>
    </row>
    <row r="27" spans="1:7" x14ac:dyDescent="0.25">
      <c r="A27" s="17" t="s">
        <v>449</v>
      </c>
      <c r="B27" s="18" t="s">
        <v>450</v>
      </c>
      <c r="C27" s="18">
        <v>1016100000</v>
      </c>
      <c r="D27" s="22"/>
      <c r="F27" s="14">
        <v>1015900000</v>
      </c>
      <c r="G27" s="14">
        <f t="shared" si="0"/>
        <v>200000</v>
      </c>
    </row>
    <row r="28" spans="1:7" x14ac:dyDescent="0.25">
      <c r="A28" s="19" t="s">
        <v>18</v>
      </c>
      <c r="B28" s="20" t="s">
        <v>19</v>
      </c>
      <c r="C28" s="28">
        <v>216600000</v>
      </c>
      <c r="D28" s="22"/>
      <c r="F28" s="14">
        <v>216400000</v>
      </c>
      <c r="G28" s="14">
        <f t="shared" si="0"/>
        <v>200000</v>
      </c>
    </row>
    <row r="29" spans="1:7" x14ac:dyDescent="0.25">
      <c r="A29" s="12" t="s">
        <v>20</v>
      </c>
      <c r="B29" s="13" t="s">
        <v>21</v>
      </c>
      <c r="C29" s="25">
        <v>224200000</v>
      </c>
      <c r="D29" s="22"/>
      <c r="F29" s="14">
        <v>224000000</v>
      </c>
      <c r="G29" s="14">
        <f t="shared" si="0"/>
        <v>200000</v>
      </c>
    </row>
    <row r="30" spans="1:7" x14ac:dyDescent="0.25">
      <c r="A30" s="15" t="s">
        <v>22</v>
      </c>
      <c r="B30" s="16" t="s">
        <v>23</v>
      </c>
      <c r="C30" s="26">
        <v>240300000</v>
      </c>
      <c r="D30" s="22"/>
      <c r="F30" s="14">
        <v>240100000</v>
      </c>
      <c r="G30" s="14">
        <f t="shared" si="0"/>
        <v>200000</v>
      </c>
    </row>
    <row r="31" spans="1:7" x14ac:dyDescent="0.25">
      <c r="A31" s="17" t="s">
        <v>451</v>
      </c>
      <c r="B31" s="18" t="s">
        <v>452</v>
      </c>
      <c r="C31" s="18">
        <v>243800000</v>
      </c>
      <c r="D31" s="22"/>
      <c r="F31" s="14">
        <v>243600000</v>
      </c>
      <c r="G31" s="14">
        <f t="shared" si="0"/>
        <v>200000</v>
      </c>
    </row>
    <row r="32" spans="1:7" x14ac:dyDescent="0.25">
      <c r="A32" s="19" t="s">
        <v>24</v>
      </c>
      <c r="B32" s="20" t="s">
        <v>25</v>
      </c>
      <c r="C32" s="28">
        <v>289500000</v>
      </c>
      <c r="D32" s="22"/>
      <c r="F32" s="14">
        <v>289300000</v>
      </c>
      <c r="G32" s="14">
        <f t="shared" si="0"/>
        <v>200000</v>
      </c>
    </row>
    <row r="33" spans="1:7" x14ac:dyDescent="0.25">
      <c r="A33" s="12" t="s">
        <v>26</v>
      </c>
      <c r="B33" s="13" t="s">
        <v>27</v>
      </c>
      <c r="C33" s="25">
        <v>292000000</v>
      </c>
      <c r="D33" s="22"/>
      <c r="F33" s="14">
        <v>291800000</v>
      </c>
      <c r="G33" s="14">
        <f t="shared" si="0"/>
        <v>200000</v>
      </c>
    </row>
    <row r="34" spans="1:7" x14ac:dyDescent="0.25">
      <c r="A34" s="15" t="s">
        <v>28</v>
      </c>
      <c r="B34" s="16" t="s">
        <v>29</v>
      </c>
      <c r="C34" s="26">
        <v>305700000</v>
      </c>
      <c r="D34" s="22"/>
      <c r="F34" s="14">
        <v>305500000</v>
      </c>
      <c r="G34" s="14">
        <f t="shared" si="0"/>
        <v>200000</v>
      </c>
    </row>
    <row r="35" spans="1:7" x14ac:dyDescent="0.25">
      <c r="A35" s="12" t="s">
        <v>30</v>
      </c>
      <c r="B35" s="13" t="s">
        <v>31</v>
      </c>
      <c r="C35" s="25">
        <v>308200000</v>
      </c>
      <c r="D35" s="22"/>
      <c r="F35" s="14">
        <v>308000000</v>
      </c>
      <c r="G35" s="14">
        <f t="shared" si="0"/>
        <v>200000</v>
      </c>
    </row>
    <row r="36" spans="1:7" x14ac:dyDescent="0.25">
      <c r="A36" s="12" t="s">
        <v>791</v>
      </c>
      <c r="B36" s="13" t="s">
        <v>453</v>
      </c>
      <c r="C36" s="25">
        <v>280200000</v>
      </c>
      <c r="D36" s="22"/>
      <c r="F36" s="14">
        <v>280000000</v>
      </c>
      <c r="G36" s="14">
        <f t="shared" si="0"/>
        <v>200000</v>
      </c>
    </row>
    <row r="37" spans="1:7" x14ac:dyDescent="0.25">
      <c r="A37" s="15" t="s">
        <v>792</v>
      </c>
      <c r="B37" s="16" t="s">
        <v>454</v>
      </c>
      <c r="C37" s="26">
        <v>282700000</v>
      </c>
      <c r="D37" s="22"/>
      <c r="F37" s="14">
        <v>282500000</v>
      </c>
      <c r="G37" s="14">
        <f t="shared" si="0"/>
        <v>200000</v>
      </c>
    </row>
    <row r="38" spans="1:7" x14ac:dyDescent="0.25">
      <c r="A38" s="12" t="s">
        <v>793</v>
      </c>
      <c r="B38" s="13" t="s">
        <v>455</v>
      </c>
      <c r="C38" s="25">
        <v>296600000</v>
      </c>
      <c r="D38" s="22"/>
      <c r="F38" s="14">
        <v>296400000</v>
      </c>
      <c r="G38" s="14">
        <f t="shared" si="0"/>
        <v>200000</v>
      </c>
    </row>
    <row r="39" spans="1:7" x14ac:dyDescent="0.25">
      <c r="A39" s="17" t="s">
        <v>794</v>
      </c>
      <c r="B39" s="18" t="s">
        <v>456</v>
      </c>
      <c r="C39" s="18">
        <v>299200000</v>
      </c>
      <c r="D39" s="22"/>
      <c r="F39" s="14">
        <v>299000000</v>
      </c>
      <c r="G39" s="14">
        <f t="shared" si="0"/>
        <v>200000</v>
      </c>
    </row>
    <row r="40" spans="1:7" x14ac:dyDescent="0.25">
      <c r="A40" s="21" t="s">
        <v>470</v>
      </c>
      <c r="B40" s="22" t="s">
        <v>32</v>
      </c>
      <c r="C40" s="29">
        <v>218400000</v>
      </c>
      <c r="D40" s="22"/>
      <c r="F40" s="14">
        <v>218200000</v>
      </c>
      <c r="G40" s="14">
        <f t="shared" si="0"/>
        <v>200000</v>
      </c>
    </row>
    <row r="41" spans="1:7" x14ac:dyDescent="0.25">
      <c r="A41" s="12" t="s">
        <v>377</v>
      </c>
      <c r="B41" s="13" t="s">
        <v>33</v>
      </c>
      <c r="C41" s="25">
        <v>221600000</v>
      </c>
      <c r="D41" s="22"/>
      <c r="F41" s="14">
        <v>221400000</v>
      </c>
      <c r="G41" s="14">
        <f t="shared" si="0"/>
        <v>200000</v>
      </c>
    </row>
    <row r="42" spans="1:7" x14ac:dyDescent="0.25">
      <c r="A42" s="12" t="s">
        <v>376</v>
      </c>
      <c r="B42" s="13" t="s">
        <v>34</v>
      </c>
      <c r="C42" s="25">
        <v>225700000</v>
      </c>
      <c r="D42" s="22"/>
      <c r="F42" s="14">
        <v>225500000</v>
      </c>
      <c r="G42" s="14">
        <f t="shared" si="0"/>
        <v>200000</v>
      </c>
    </row>
    <row r="43" spans="1:7" x14ac:dyDescent="0.25">
      <c r="A43" s="17" t="s">
        <v>375</v>
      </c>
      <c r="B43" s="18" t="s">
        <v>35</v>
      </c>
      <c r="C43" s="18">
        <v>239600000</v>
      </c>
      <c r="D43" s="22"/>
      <c r="F43" s="14">
        <v>239400000</v>
      </c>
      <c r="G43" s="14">
        <f t="shared" si="0"/>
        <v>200000</v>
      </c>
    </row>
    <row r="44" spans="1:7" x14ac:dyDescent="0.25">
      <c r="A44" s="19" t="s">
        <v>36</v>
      </c>
      <c r="B44" s="20" t="s">
        <v>37</v>
      </c>
      <c r="C44" s="28">
        <v>289100000</v>
      </c>
      <c r="D44" s="22"/>
      <c r="F44" s="14">
        <v>288900000</v>
      </c>
      <c r="G44" s="14">
        <f t="shared" si="0"/>
        <v>200000</v>
      </c>
    </row>
    <row r="45" spans="1:7" x14ac:dyDescent="0.25">
      <c r="A45" s="12" t="s">
        <v>38</v>
      </c>
      <c r="B45" s="13" t="s">
        <v>39</v>
      </c>
      <c r="C45" s="25">
        <v>303900000</v>
      </c>
      <c r="D45" s="22"/>
      <c r="F45" s="14">
        <v>303700000</v>
      </c>
      <c r="G45" s="14">
        <f t="shared" si="0"/>
        <v>200000</v>
      </c>
    </row>
    <row r="46" spans="1:7" x14ac:dyDescent="0.25">
      <c r="A46" s="15" t="s">
        <v>40</v>
      </c>
      <c r="B46" s="16" t="s">
        <v>41</v>
      </c>
      <c r="C46" s="26">
        <v>311800000</v>
      </c>
      <c r="D46" s="22"/>
      <c r="F46" s="14">
        <v>311600000</v>
      </c>
      <c r="G46" s="14">
        <f t="shared" si="0"/>
        <v>200000</v>
      </c>
    </row>
    <row r="47" spans="1:7" x14ac:dyDescent="0.25">
      <c r="A47" s="17" t="s">
        <v>42</v>
      </c>
      <c r="B47" s="18" t="s">
        <v>43</v>
      </c>
      <c r="C47" s="18">
        <v>326600000</v>
      </c>
      <c r="D47" s="22"/>
      <c r="F47" s="14">
        <v>326400000</v>
      </c>
      <c r="G47" s="14">
        <f t="shared" si="0"/>
        <v>200000</v>
      </c>
    </row>
    <row r="48" spans="1:7" x14ac:dyDescent="0.25">
      <c r="A48" s="19" t="s">
        <v>44</v>
      </c>
      <c r="B48" s="20" t="s">
        <v>45</v>
      </c>
      <c r="C48" s="28">
        <v>343500000</v>
      </c>
      <c r="D48" s="22"/>
      <c r="F48" s="14">
        <v>343300000</v>
      </c>
      <c r="G48" s="14">
        <f t="shared" si="0"/>
        <v>200000</v>
      </c>
    </row>
    <row r="49" spans="1:7" x14ac:dyDescent="0.25">
      <c r="A49" s="12" t="s">
        <v>471</v>
      </c>
      <c r="B49" s="13" t="s">
        <v>46</v>
      </c>
      <c r="C49" s="25">
        <v>345000000</v>
      </c>
      <c r="D49" s="22"/>
      <c r="F49" s="14">
        <v>344800000</v>
      </c>
      <c r="G49" s="14">
        <f t="shared" si="0"/>
        <v>200000</v>
      </c>
    </row>
    <row r="50" spans="1:7" x14ac:dyDescent="0.25">
      <c r="A50" s="15" t="s">
        <v>472</v>
      </c>
      <c r="B50" s="16" t="s">
        <v>48</v>
      </c>
      <c r="C50" s="26">
        <v>359400000</v>
      </c>
      <c r="D50" s="22"/>
      <c r="F50" s="14">
        <v>359200000</v>
      </c>
      <c r="G50" s="14">
        <f t="shared" si="0"/>
        <v>200000</v>
      </c>
    </row>
    <row r="51" spans="1:7" x14ac:dyDescent="0.25">
      <c r="A51" s="12" t="s">
        <v>473</v>
      </c>
      <c r="B51" s="13" t="s">
        <v>49</v>
      </c>
      <c r="C51" s="25">
        <v>360900000</v>
      </c>
      <c r="D51" s="22"/>
      <c r="F51" s="14">
        <v>360700000</v>
      </c>
      <c r="G51" s="14">
        <f t="shared" si="0"/>
        <v>200000</v>
      </c>
    </row>
    <row r="52" spans="1:7" x14ac:dyDescent="0.25">
      <c r="A52" s="12" t="s">
        <v>50</v>
      </c>
      <c r="B52" s="13" t="s">
        <v>51</v>
      </c>
      <c r="C52" s="25">
        <v>368600000</v>
      </c>
      <c r="D52" s="22"/>
      <c r="F52" s="14">
        <v>368400000</v>
      </c>
      <c r="G52" s="14">
        <f t="shared" si="0"/>
        <v>200000</v>
      </c>
    </row>
    <row r="53" spans="1:7" x14ac:dyDescent="0.25">
      <c r="A53" s="15" t="s">
        <v>474</v>
      </c>
      <c r="B53" s="16" t="s">
        <v>52</v>
      </c>
      <c r="C53" s="26">
        <v>370100000</v>
      </c>
      <c r="D53" s="22"/>
      <c r="F53" s="14">
        <v>369900000</v>
      </c>
      <c r="G53" s="14">
        <f t="shared" si="0"/>
        <v>200000</v>
      </c>
    </row>
    <row r="54" spans="1:7" x14ac:dyDescent="0.25">
      <c r="A54" s="12" t="s">
        <v>53</v>
      </c>
      <c r="B54" s="13" t="s">
        <v>54</v>
      </c>
      <c r="C54" s="25">
        <v>391200000</v>
      </c>
      <c r="D54" s="22"/>
      <c r="F54" s="14">
        <v>391000000</v>
      </c>
      <c r="G54" s="14">
        <f t="shared" si="0"/>
        <v>200000</v>
      </c>
    </row>
    <row r="55" spans="1:7" x14ac:dyDescent="0.25">
      <c r="A55" s="17" t="s">
        <v>475</v>
      </c>
      <c r="B55" s="18" t="s">
        <v>55</v>
      </c>
      <c r="C55" s="18">
        <v>392700000</v>
      </c>
      <c r="D55" s="22"/>
      <c r="F55" s="14">
        <v>392500000</v>
      </c>
      <c r="G55" s="14">
        <f t="shared" si="0"/>
        <v>200000</v>
      </c>
    </row>
    <row r="56" spans="1:7" x14ac:dyDescent="0.25">
      <c r="A56" s="21" t="s">
        <v>476</v>
      </c>
      <c r="B56" s="22" t="s">
        <v>57</v>
      </c>
      <c r="C56" s="29">
        <v>390500000</v>
      </c>
      <c r="D56" s="22"/>
      <c r="F56" s="14">
        <v>390500000</v>
      </c>
      <c r="G56" s="14">
        <f t="shared" si="0"/>
        <v>0</v>
      </c>
    </row>
    <row r="57" spans="1:7" x14ac:dyDescent="0.25">
      <c r="A57" s="12" t="s">
        <v>477</v>
      </c>
      <c r="B57" s="13" t="s">
        <v>58</v>
      </c>
      <c r="C57" s="25">
        <v>394500000</v>
      </c>
      <c r="D57" s="22"/>
      <c r="F57" s="14">
        <v>394500000</v>
      </c>
      <c r="G57" s="14">
        <f t="shared" si="0"/>
        <v>0</v>
      </c>
    </row>
    <row r="58" spans="1:7" x14ac:dyDescent="0.25">
      <c r="A58" s="12" t="s">
        <v>478</v>
      </c>
      <c r="B58" s="13" t="s">
        <v>59</v>
      </c>
      <c r="C58" s="25">
        <v>397300000</v>
      </c>
      <c r="D58" s="22"/>
      <c r="F58" s="14">
        <v>397300000</v>
      </c>
      <c r="G58" s="14">
        <f t="shared" si="0"/>
        <v>0</v>
      </c>
    </row>
    <row r="59" spans="1:7" x14ac:dyDescent="0.25">
      <c r="A59" s="17" t="s">
        <v>479</v>
      </c>
      <c r="B59" s="18" t="s">
        <v>60</v>
      </c>
      <c r="C59" s="18">
        <v>401300000</v>
      </c>
      <c r="D59" s="22"/>
      <c r="F59" s="14">
        <v>401300000</v>
      </c>
      <c r="G59" s="14">
        <f t="shared" si="0"/>
        <v>0</v>
      </c>
    </row>
    <row r="60" spans="1:7" x14ac:dyDescent="0.25">
      <c r="A60" s="19" t="s">
        <v>61</v>
      </c>
      <c r="B60" s="20" t="s">
        <v>62</v>
      </c>
      <c r="C60" s="28">
        <v>402700000</v>
      </c>
      <c r="D60" s="22"/>
      <c r="F60" s="14">
        <v>402700000</v>
      </c>
      <c r="G60" s="14">
        <f t="shared" si="0"/>
        <v>0</v>
      </c>
    </row>
    <row r="61" spans="1:7" x14ac:dyDescent="0.25">
      <c r="A61" s="12" t="s">
        <v>63</v>
      </c>
      <c r="B61" s="13" t="s">
        <v>64</v>
      </c>
      <c r="C61" s="25">
        <v>416000000</v>
      </c>
      <c r="D61" s="22"/>
      <c r="F61" s="14">
        <v>416000000</v>
      </c>
      <c r="G61" s="14">
        <f t="shared" si="0"/>
        <v>0</v>
      </c>
    </row>
    <row r="62" spans="1:7" x14ac:dyDescent="0.25">
      <c r="A62" s="15" t="s">
        <v>480</v>
      </c>
      <c r="B62" s="16" t="s">
        <v>65</v>
      </c>
      <c r="C62" s="26">
        <v>460100000</v>
      </c>
      <c r="D62" s="22"/>
      <c r="F62" s="14">
        <v>460100000</v>
      </c>
      <c r="G62" s="14">
        <f t="shared" si="0"/>
        <v>0</v>
      </c>
    </row>
    <row r="63" spans="1:7" x14ac:dyDescent="0.25">
      <c r="A63" s="15" t="s">
        <v>66</v>
      </c>
      <c r="B63" s="16" t="s">
        <v>67</v>
      </c>
      <c r="C63" s="26">
        <v>462600000</v>
      </c>
      <c r="D63" s="22"/>
      <c r="F63" s="14">
        <v>462600000</v>
      </c>
      <c r="G63" s="14">
        <f t="shared" si="0"/>
        <v>0</v>
      </c>
    </row>
    <row r="64" spans="1:7" x14ac:dyDescent="0.25">
      <c r="A64" s="12" t="s">
        <v>481</v>
      </c>
      <c r="B64" s="13" t="s">
        <v>68</v>
      </c>
      <c r="C64" s="25">
        <v>469500000</v>
      </c>
      <c r="D64" s="22"/>
      <c r="F64" s="14">
        <v>469500000</v>
      </c>
      <c r="G64" s="14">
        <f t="shared" si="0"/>
        <v>0</v>
      </c>
    </row>
    <row r="65" spans="1:7" x14ac:dyDescent="0.25">
      <c r="A65" s="17" t="s">
        <v>69</v>
      </c>
      <c r="B65" s="18" t="s">
        <v>70</v>
      </c>
      <c r="C65" s="18">
        <v>472500000</v>
      </c>
      <c r="D65" s="22"/>
      <c r="F65" s="14">
        <v>472500000</v>
      </c>
      <c r="G65" s="14">
        <f t="shared" si="0"/>
        <v>0</v>
      </c>
    </row>
    <row r="66" spans="1:7" x14ac:dyDescent="0.25">
      <c r="A66" s="21" t="s">
        <v>482</v>
      </c>
      <c r="B66" s="22" t="s">
        <v>71</v>
      </c>
      <c r="C66" s="29">
        <v>481500000</v>
      </c>
      <c r="D66" s="22"/>
      <c r="F66" s="14">
        <v>481500000</v>
      </c>
      <c r="G66" s="14">
        <f t="shared" si="0"/>
        <v>0</v>
      </c>
    </row>
    <row r="67" spans="1:7" x14ac:dyDescent="0.25">
      <c r="A67" s="12" t="s">
        <v>72</v>
      </c>
      <c r="B67" s="13" t="s">
        <v>73</v>
      </c>
      <c r="C67" s="25">
        <v>483900000</v>
      </c>
      <c r="D67" s="22"/>
      <c r="F67" s="14">
        <v>483900000</v>
      </c>
      <c r="G67" s="14">
        <f t="shared" si="0"/>
        <v>0</v>
      </c>
    </row>
    <row r="68" spans="1:7" x14ac:dyDescent="0.25">
      <c r="A68" s="12" t="s">
        <v>483</v>
      </c>
      <c r="B68" s="13" t="s">
        <v>74</v>
      </c>
      <c r="C68" s="25">
        <v>485400000</v>
      </c>
      <c r="D68" s="22"/>
      <c r="F68" s="14">
        <v>485400000</v>
      </c>
      <c r="G68" s="14">
        <f t="shared" si="0"/>
        <v>0</v>
      </c>
    </row>
    <row r="69" spans="1:7" x14ac:dyDescent="0.25">
      <c r="A69" s="15" t="s">
        <v>75</v>
      </c>
      <c r="B69" s="16" t="s">
        <v>76</v>
      </c>
      <c r="C69" s="26">
        <v>486400000</v>
      </c>
      <c r="D69" s="22"/>
      <c r="F69" s="14">
        <v>486400000</v>
      </c>
      <c r="G69" s="14">
        <f t="shared" si="0"/>
        <v>0</v>
      </c>
    </row>
    <row r="70" spans="1:7" x14ac:dyDescent="0.25">
      <c r="A70" s="12" t="s">
        <v>484</v>
      </c>
      <c r="B70" s="13" t="s">
        <v>77</v>
      </c>
      <c r="C70" s="25">
        <v>490900000</v>
      </c>
      <c r="D70" s="22"/>
      <c r="F70" s="14">
        <v>490900000</v>
      </c>
      <c r="G70" s="14">
        <f t="shared" si="0"/>
        <v>0</v>
      </c>
    </row>
    <row r="71" spans="1:7" x14ac:dyDescent="0.25">
      <c r="A71" s="12" t="s">
        <v>78</v>
      </c>
      <c r="B71" s="13" t="s">
        <v>79</v>
      </c>
      <c r="C71" s="25">
        <v>493300000</v>
      </c>
      <c r="D71" s="22"/>
      <c r="F71" s="14">
        <v>493300000</v>
      </c>
      <c r="G71" s="14">
        <f t="shared" si="0"/>
        <v>0</v>
      </c>
    </row>
    <row r="72" spans="1:7" x14ac:dyDescent="0.25">
      <c r="A72" s="15" t="s">
        <v>485</v>
      </c>
      <c r="B72" s="16" t="s">
        <v>80</v>
      </c>
      <c r="C72" s="26">
        <v>495000000</v>
      </c>
      <c r="D72" s="22"/>
      <c r="F72" s="14">
        <v>495000000</v>
      </c>
      <c r="G72" s="14">
        <f t="shared" si="0"/>
        <v>0</v>
      </c>
    </row>
    <row r="73" spans="1:7" x14ac:dyDescent="0.25">
      <c r="A73" s="17" t="s">
        <v>81</v>
      </c>
      <c r="B73" s="18" t="s">
        <v>82</v>
      </c>
      <c r="C73" s="18">
        <v>495800000</v>
      </c>
      <c r="D73" s="22"/>
      <c r="F73" s="14">
        <v>495800000</v>
      </c>
      <c r="G73" s="14">
        <f t="shared" si="0"/>
        <v>0</v>
      </c>
    </row>
    <row r="74" spans="1:7" x14ac:dyDescent="0.25">
      <c r="A74" s="19" t="s">
        <v>486</v>
      </c>
      <c r="B74" s="20" t="s">
        <v>84</v>
      </c>
      <c r="C74" s="28">
        <v>347800000</v>
      </c>
      <c r="D74" s="22"/>
      <c r="F74" s="14">
        <v>347800000</v>
      </c>
      <c r="G74" s="14">
        <f t="shared" si="0"/>
        <v>0</v>
      </c>
    </row>
    <row r="75" spans="1:7" x14ac:dyDescent="0.25">
      <c r="A75" s="15" t="s">
        <v>487</v>
      </c>
      <c r="B75" s="16" t="s">
        <v>86</v>
      </c>
      <c r="C75" s="26">
        <v>359000000</v>
      </c>
      <c r="D75" s="22"/>
      <c r="F75" s="14">
        <v>359000000</v>
      </c>
      <c r="G75" s="14">
        <f t="shared" si="0"/>
        <v>0</v>
      </c>
    </row>
    <row r="76" spans="1:7" x14ac:dyDescent="0.25">
      <c r="A76" s="12" t="s">
        <v>488</v>
      </c>
      <c r="B76" s="13" t="s">
        <v>88</v>
      </c>
      <c r="C76" s="25">
        <v>363600000</v>
      </c>
      <c r="D76" s="22"/>
      <c r="F76" s="14">
        <v>363600000</v>
      </c>
      <c r="G76" s="14">
        <f t="shared" si="0"/>
        <v>0</v>
      </c>
    </row>
    <row r="77" spans="1:7" x14ac:dyDescent="0.25">
      <c r="A77" s="17" t="s">
        <v>489</v>
      </c>
      <c r="B77" s="18" t="s">
        <v>90</v>
      </c>
      <c r="C77" s="18">
        <v>375100000</v>
      </c>
      <c r="D77" s="22"/>
      <c r="F77" s="14">
        <v>375100000</v>
      </c>
      <c r="G77" s="14">
        <f t="shared" ref="G77:G140" si="1">C77-F77</f>
        <v>0</v>
      </c>
    </row>
    <row r="78" spans="1:7" x14ac:dyDescent="0.25">
      <c r="A78" s="21" t="s">
        <v>91</v>
      </c>
      <c r="B78" s="22" t="s">
        <v>92</v>
      </c>
      <c r="C78" s="29">
        <v>675800000</v>
      </c>
      <c r="D78" s="22"/>
      <c r="F78" s="14">
        <v>675600000</v>
      </c>
      <c r="G78" s="14">
        <f t="shared" si="1"/>
        <v>200000</v>
      </c>
    </row>
    <row r="79" spans="1:7" x14ac:dyDescent="0.25">
      <c r="A79" s="17" t="s">
        <v>209</v>
      </c>
      <c r="B79" s="18" t="s">
        <v>93</v>
      </c>
      <c r="C79" s="18">
        <v>678800000</v>
      </c>
      <c r="D79" s="22"/>
      <c r="F79" s="14">
        <v>678600000</v>
      </c>
      <c r="G79" s="14">
        <f t="shared" si="1"/>
        <v>200000</v>
      </c>
    </row>
    <row r="80" spans="1:7" x14ac:dyDescent="0.25">
      <c r="A80" s="19" t="s">
        <v>94</v>
      </c>
      <c r="B80" s="20" t="s">
        <v>95</v>
      </c>
      <c r="C80" s="28">
        <v>1914100000</v>
      </c>
      <c r="D80" s="22"/>
      <c r="F80" s="14">
        <v>1914100000</v>
      </c>
      <c r="G80" s="14">
        <f t="shared" si="1"/>
        <v>0</v>
      </c>
    </row>
    <row r="81" spans="1:7" x14ac:dyDescent="0.25">
      <c r="A81" s="12" t="s">
        <v>96</v>
      </c>
      <c r="B81" s="13" t="s">
        <v>97</v>
      </c>
      <c r="C81" s="25">
        <v>1917700000</v>
      </c>
      <c r="D81" s="22"/>
      <c r="F81" s="14">
        <v>1917700000</v>
      </c>
      <c r="G81" s="14">
        <f t="shared" si="1"/>
        <v>0</v>
      </c>
    </row>
    <row r="82" spans="1:7" x14ac:dyDescent="0.25">
      <c r="A82" s="15" t="s">
        <v>99</v>
      </c>
      <c r="B82" s="16" t="s">
        <v>100</v>
      </c>
      <c r="C82" s="26">
        <v>1695900000</v>
      </c>
      <c r="D82" s="22"/>
      <c r="F82" s="14">
        <v>1695900000</v>
      </c>
      <c r="G82" s="14">
        <f t="shared" si="1"/>
        <v>0</v>
      </c>
    </row>
    <row r="83" spans="1:7" x14ac:dyDescent="0.25">
      <c r="A83" s="12" t="s">
        <v>490</v>
      </c>
      <c r="B83" s="13" t="s">
        <v>101</v>
      </c>
      <c r="C83" s="25">
        <v>1699500000</v>
      </c>
      <c r="D83" s="22"/>
      <c r="F83" s="14">
        <v>1699500000</v>
      </c>
      <c r="G83" s="14">
        <f t="shared" si="1"/>
        <v>0</v>
      </c>
    </row>
    <row r="84" spans="1:7" x14ac:dyDescent="0.25">
      <c r="A84" s="12" t="s">
        <v>102</v>
      </c>
      <c r="B84" s="13" t="s">
        <v>103</v>
      </c>
      <c r="C84" s="25">
        <v>1780100000</v>
      </c>
      <c r="D84" s="22"/>
      <c r="F84" s="14">
        <v>1780100000</v>
      </c>
      <c r="G84" s="14">
        <f t="shared" si="1"/>
        <v>0</v>
      </c>
    </row>
    <row r="85" spans="1:7" x14ac:dyDescent="0.25">
      <c r="A85" s="17" t="s">
        <v>491</v>
      </c>
      <c r="B85" s="18" t="s">
        <v>104</v>
      </c>
      <c r="C85" s="18">
        <v>1783700000</v>
      </c>
      <c r="D85" s="22"/>
      <c r="F85" s="14">
        <v>1783700000</v>
      </c>
      <c r="G85" s="14">
        <f t="shared" si="1"/>
        <v>0</v>
      </c>
    </row>
    <row r="86" spans="1:7" x14ac:dyDescent="0.25">
      <c r="A86" s="19" t="s">
        <v>105</v>
      </c>
      <c r="B86" s="20" t="s">
        <v>106</v>
      </c>
      <c r="C86" s="28">
        <v>448400000</v>
      </c>
      <c r="D86" s="22"/>
      <c r="F86" s="14">
        <v>448400000</v>
      </c>
      <c r="G86" s="14">
        <f t="shared" si="1"/>
        <v>0</v>
      </c>
    </row>
    <row r="87" spans="1:7" x14ac:dyDescent="0.25">
      <c r="A87" s="12" t="s">
        <v>107</v>
      </c>
      <c r="B87" s="13" t="s">
        <v>108</v>
      </c>
      <c r="C87" s="25">
        <v>490000000</v>
      </c>
      <c r="D87" s="22"/>
      <c r="F87" s="14">
        <v>490000000</v>
      </c>
      <c r="G87" s="14">
        <f t="shared" si="1"/>
        <v>0</v>
      </c>
    </row>
    <row r="88" spans="1:7" x14ac:dyDescent="0.25">
      <c r="A88" s="17" t="s">
        <v>109</v>
      </c>
      <c r="B88" s="18" t="s">
        <v>110</v>
      </c>
      <c r="C88" s="18">
        <v>473800000</v>
      </c>
      <c r="D88" s="22"/>
      <c r="F88" s="14">
        <v>473800000</v>
      </c>
      <c r="G88" s="14">
        <f t="shared" si="1"/>
        <v>0</v>
      </c>
    </row>
    <row r="89" spans="1:7" x14ac:dyDescent="0.25">
      <c r="A89" s="19" t="s">
        <v>492</v>
      </c>
      <c r="B89" s="20" t="s">
        <v>111</v>
      </c>
      <c r="C89" s="28">
        <v>483000000</v>
      </c>
      <c r="D89" s="22"/>
      <c r="F89" s="14">
        <v>483000000</v>
      </c>
      <c r="G89" s="14">
        <f t="shared" si="1"/>
        <v>0</v>
      </c>
    </row>
    <row r="90" spans="1:7" x14ac:dyDescent="0.25">
      <c r="A90" s="12" t="s">
        <v>367</v>
      </c>
      <c r="B90" s="13" t="s">
        <v>112</v>
      </c>
      <c r="C90" s="25">
        <v>485300000</v>
      </c>
      <c r="D90" s="22"/>
      <c r="F90" s="14">
        <v>485300000</v>
      </c>
      <c r="G90" s="14">
        <f t="shared" si="1"/>
        <v>0</v>
      </c>
    </row>
    <row r="91" spans="1:7" x14ac:dyDescent="0.25">
      <c r="A91" s="15" t="s">
        <v>493</v>
      </c>
      <c r="B91" s="16" t="s">
        <v>113</v>
      </c>
      <c r="C91" s="26">
        <v>527900000</v>
      </c>
      <c r="D91" s="22"/>
      <c r="F91" s="14">
        <v>527900000</v>
      </c>
      <c r="G91" s="14">
        <f t="shared" si="1"/>
        <v>0</v>
      </c>
    </row>
    <row r="92" spans="1:7" x14ac:dyDescent="0.25">
      <c r="A92" s="12" t="s">
        <v>368</v>
      </c>
      <c r="B92" s="13" t="s">
        <v>114</v>
      </c>
      <c r="C92" s="25">
        <v>530900000</v>
      </c>
      <c r="D92" s="22"/>
      <c r="F92" s="14">
        <v>530900000</v>
      </c>
      <c r="G92" s="14">
        <f t="shared" si="1"/>
        <v>0</v>
      </c>
    </row>
    <row r="93" spans="1:7" x14ac:dyDescent="0.25">
      <c r="A93" s="12" t="s">
        <v>494</v>
      </c>
      <c r="B93" s="13" t="s">
        <v>115</v>
      </c>
      <c r="C93" s="25">
        <v>530000000</v>
      </c>
      <c r="D93" s="22"/>
      <c r="F93" s="14">
        <v>530000000</v>
      </c>
      <c r="G93" s="14">
        <f t="shared" si="1"/>
        <v>0</v>
      </c>
    </row>
    <row r="94" spans="1:7" x14ac:dyDescent="0.25">
      <c r="A94" s="15" t="s">
        <v>369</v>
      </c>
      <c r="B94" s="16" t="s">
        <v>116</v>
      </c>
      <c r="C94" s="26">
        <v>530000000</v>
      </c>
      <c r="D94" s="22"/>
      <c r="F94" s="14">
        <v>530000000</v>
      </c>
      <c r="G94" s="14">
        <f t="shared" si="1"/>
        <v>0</v>
      </c>
    </row>
    <row r="95" spans="1:7" x14ac:dyDescent="0.25">
      <c r="A95" s="15" t="s">
        <v>494</v>
      </c>
      <c r="B95" s="16" t="s">
        <v>688</v>
      </c>
      <c r="C95" s="26">
        <v>530000000</v>
      </c>
      <c r="D95" s="22"/>
      <c r="F95" s="14">
        <v>530000000</v>
      </c>
      <c r="G95" s="14">
        <f t="shared" si="1"/>
        <v>0</v>
      </c>
    </row>
    <row r="96" spans="1:7" x14ac:dyDescent="0.25">
      <c r="A96" s="12" t="s">
        <v>369</v>
      </c>
      <c r="B96" s="13" t="s">
        <v>689</v>
      </c>
      <c r="C96" s="25">
        <v>530000000</v>
      </c>
      <c r="D96" s="22"/>
      <c r="F96" s="14">
        <v>530000000</v>
      </c>
      <c r="G96" s="14">
        <f t="shared" si="1"/>
        <v>0</v>
      </c>
    </row>
    <row r="97" spans="1:7" x14ac:dyDescent="0.25">
      <c r="A97" s="12" t="s">
        <v>495</v>
      </c>
      <c r="B97" s="13" t="s">
        <v>117</v>
      </c>
      <c r="C97" s="25">
        <v>600000000</v>
      </c>
      <c r="D97" s="22"/>
      <c r="F97" s="14">
        <v>600000000</v>
      </c>
      <c r="G97" s="14">
        <f t="shared" si="1"/>
        <v>0</v>
      </c>
    </row>
    <row r="98" spans="1:7" x14ac:dyDescent="0.25">
      <c r="A98" s="15" t="s">
        <v>370</v>
      </c>
      <c r="B98" s="16" t="s">
        <v>118</v>
      </c>
      <c r="C98" s="26">
        <v>600000000</v>
      </c>
      <c r="D98" s="22"/>
      <c r="F98" s="14">
        <v>600000000</v>
      </c>
      <c r="G98" s="14">
        <f t="shared" si="1"/>
        <v>0</v>
      </c>
    </row>
    <row r="99" spans="1:7" x14ac:dyDescent="0.25">
      <c r="A99" s="12" t="s">
        <v>795</v>
      </c>
      <c r="B99" s="13" t="s">
        <v>119</v>
      </c>
      <c r="C99" s="25">
        <v>581900000</v>
      </c>
      <c r="D99" s="22"/>
      <c r="F99" s="14">
        <v>581900000</v>
      </c>
      <c r="G99" s="14">
        <f t="shared" si="1"/>
        <v>0</v>
      </c>
    </row>
    <row r="100" spans="1:7" x14ac:dyDescent="0.25">
      <c r="A100" s="12" t="s">
        <v>837</v>
      </c>
      <c r="B100" s="13" t="s">
        <v>126</v>
      </c>
      <c r="C100" s="25">
        <v>588000000</v>
      </c>
      <c r="D100" s="22"/>
      <c r="F100" s="14">
        <v>588000000</v>
      </c>
      <c r="G100" s="14">
        <f t="shared" si="1"/>
        <v>0</v>
      </c>
    </row>
    <row r="101" spans="1:7" x14ac:dyDescent="0.25">
      <c r="A101" s="15" t="s">
        <v>496</v>
      </c>
      <c r="B101" s="16" t="s">
        <v>120</v>
      </c>
      <c r="C101" s="26">
        <v>670000000</v>
      </c>
      <c r="D101" s="22"/>
      <c r="F101" s="14">
        <v>670000000</v>
      </c>
      <c r="G101" s="14">
        <f t="shared" si="1"/>
        <v>0</v>
      </c>
    </row>
    <row r="102" spans="1:7" x14ac:dyDescent="0.25">
      <c r="A102" s="12" t="s">
        <v>371</v>
      </c>
      <c r="B102" s="13" t="s">
        <v>121</v>
      </c>
      <c r="C102" s="25">
        <v>671300000</v>
      </c>
      <c r="D102" s="22"/>
      <c r="F102" s="14">
        <v>671300000</v>
      </c>
      <c r="G102" s="14">
        <f t="shared" si="1"/>
        <v>0</v>
      </c>
    </row>
    <row r="103" spans="1:7" x14ac:dyDescent="0.25">
      <c r="A103" s="12" t="s">
        <v>497</v>
      </c>
      <c r="B103" s="13" t="s">
        <v>122</v>
      </c>
      <c r="C103" s="25">
        <v>658400000</v>
      </c>
      <c r="D103" s="22"/>
      <c r="F103" s="14">
        <v>658400000</v>
      </c>
      <c r="G103" s="14">
        <f t="shared" si="1"/>
        <v>0</v>
      </c>
    </row>
    <row r="104" spans="1:7" x14ac:dyDescent="0.25">
      <c r="A104" s="15" t="s">
        <v>498</v>
      </c>
      <c r="B104" s="16" t="s">
        <v>124</v>
      </c>
      <c r="C104" s="26">
        <v>661300000</v>
      </c>
      <c r="D104" s="22"/>
      <c r="F104" s="14">
        <v>661300000</v>
      </c>
      <c r="G104" s="14">
        <f t="shared" si="1"/>
        <v>0</v>
      </c>
    </row>
    <row r="105" spans="1:7" x14ac:dyDescent="0.25">
      <c r="A105" s="17" t="s">
        <v>838</v>
      </c>
      <c r="B105" s="18" t="s">
        <v>125</v>
      </c>
      <c r="C105" s="18">
        <v>660000000</v>
      </c>
      <c r="D105" s="22"/>
      <c r="F105" s="14">
        <v>660000000</v>
      </c>
      <c r="G105" s="14">
        <f t="shared" si="1"/>
        <v>0</v>
      </c>
    </row>
    <row r="106" spans="1:7" x14ac:dyDescent="0.25">
      <c r="A106" s="19" t="s">
        <v>751</v>
      </c>
      <c r="B106" s="20" t="s">
        <v>729</v>
      </c>
      <c r="C106" s="28">
        <v>483000000</v>
      </c>
      <c r="D106" s="22"/>
      <c r="F106" s="14">
        <v>483000000</v>
      </c>
      <c r="G106" s="14">
        <f t="shared" si="1"/>
        <v>0</v>
      </c>
    </row>
    <row r="107" spans="1:7" x14ac:dyDescent="0.25">
      <c r="A107" s="15" t="s">
        <v>718</v>
      </c>
      <c r="B107" s="16" t="s">
        <v>730</v>
      </c>
      <c r="C107" s="26">
        <v>485300000</v>
      </c>
      <c r="D107" s="22"/>
      <c r="F107" s="14">
        <v>485300000</v>
      </c>
      <c r="G107" s="14">
        <f t="shared" si="1"/>
        <v>0</v>
      </c>
    </row>
    <row r="108" spans="1:7" x14ac:dyDescent="0.25">
      <c r="A108" s="12" t="s">
        <v>752</v>
      </c>
      <c r="B108" s="13" t="s">
        <v>731</v>
      </c>
      <c r="C108" s="25">
        <v>527900000</v>
      </c>
      <c r="D108" s="22"/>
      <c r="F108" s="14">
        <v>527900000</v>
      </c>
      <c r="G108" s="14">
        <f t="shared" si="1"/>
        <v>0</v>
      </c>
    </row>
    <row r="109" spans="1:7" x14ac:dyDescent="0.25">
      <c r="A109" s="12" t="s">
        <v>719</v>
      </c>
      <c r="B109" s="13" t="s">
        <v>732</v>
      </c>
      <c r="C109" s="25">
        <v>530900000</v>
      </c>
      <c r="D109" s="22"/>
      <c r="F109" s="14">
        <v>530900000</v>
      </c>
      <c r="G109" s="14">
        <f t="shared" si="1"/>
        <v>0</v>
      </c>
    </row>
    <row r="110" spans="1:7" x14ac:dyDescent="0.25">
      <c r="A110" s="15" t="s">
        <v>839</v>
      </c>
      <c r="B110" s="16" t="s">
        <v>733</v>
      </c>
      <c r="C110" s="26">
        <v>518400000</v>
      </c>
      <c r="D110" s="22"/>
      <c r="F110" s="14">
        <v>518400000</v>
      </c>
      <c r="G110" s="14">
        <f t="shared" si="1"/>
        <v>0</v>
      </c>
    </row>
    <row r="111" spans="1:7" x14ac:dyDescent="0.25">
      <c r="A111" s="15" t="s">
        <v>720</v>
      </c>
      <c r="B111" s="16" t="s">
        <v>734</v>
      </c>
      <c r="C111" s="26">
        <v>521400000</v>
      </c>
      <c r="D111" s="22"/>
      <c r="F111" s="14">
        <v>521400000</v>
      </c>
      <c r="G111" s="14">
        <f t="shared" si="1"/>
        <v>0</v>
      </c>
    </row>
    <row r="112" spans="1:7" x14ac:dyDescent="0.25">
      <c r="A112" s="12" t="s">
        <v>840</v>
      </c>
      <c r="B112" s="13" t="s">
        <v>735</v>
      </c>
      <c r="C112" s="25">
        <v>573500000</v>
      </c>
      <c r="D112" s="22"/>
      <c r="F112" s="14">
        <v>573500000</v>
      </c>
      <c r="G112" s="14">
        <f t="shared" si="1"/>
        <v>0</v>
      </c>
    </row>
    <row r="113" spans="1:7" x14ac:dyDescent="0.25">
      <c r="A113" s="12" t="s">
        <v>721</v>
      </c>
      <c r="B113" s="13" t="s">
        <v>736</v>
      </c>
      <c r="C113" s="25">
        <v>576400000</v>
      </c>
      <c r="D113" s="22"/>
      <c r="F113" s="14">
        <v>576400000</v>
      </c>
      <c r="G113" s="14">
        <f t="shared" si="1"/>
        <v>0</v>
      </c>
    </row>
    <row r="114" spans="1:7" x14ac:dyDescent="0.25">
      <c r="A114" s="15" t="s">
        <v>841</v>
      </c>
      <c r="B114" s="16" t="s">
        <v>737</v>
      </c>
      <c r="C114" s="26">
        <v>530000000</v>
      </c>
      <c r="D114" s="22"/>
      <c r="F114" s="14">
        <v>530000000</v>
      </c>
      <c r="G114" s="14">
        <f t="shared" si="1"/>
        <v>0</v>
      </c>
    </row>
    <row r="115" spans="1:7" x14ac:dyDescent="0.25">
      <c r="A115" s="12" t="s">
        <v>722</v>
      </c>
      <c r="B115" s="13" t="s">
        <v>738</v>
      </c>
      <c r="C115" s="25">
        <v>530000000</v>
      </c>
      <c r="D115" s="22"/>
      <c r="F115" s="14">
        <v>530000000</v>
      </c>
      <c r="G115" s="14">
        <f t="shared" si="1"/>
        <v>0</v>
      </c>
    </row>
    <row r="116" spans="1:7" x14ac:dyDescent="0.25">
      <c r="A116" s="12" t="s">
        <v>753</v>
      </c>
      <c r="B116" s="13" t="s">
        <v>739</v>
      </c>
      <c r="C116" s="25">
        <v>600000000</v>
      </c>
      <c r="D116" s="22"/>
      <c r="F116" s="14">
        <v>600000000</v>
      </c>
      <c r="G116" s="14">
        <f t="shared" si="1"/>
        <v>0</v>
      </c>
    </row>
    <row r="117" spans="1:7" x14ac:dyDescent="0.25">
      <c r="A117" s="15" t="s">
        <v>723</v>
      </c>
      <c r="B117" s="16" t="s">
        <v>740</v>
      </c>
      <c r="C117" s="26">
        <v>600000000</v>
      </c>
      <c r="D117" s="22"/>
      <c r="F117" s="14">
        <v>600000000</v>
      </c>
      <c r="G117" s="14">
        <f t="shared" si="1"/>
        <v>0</v>
      </c>
    </row>
    <row r="118" spans="1:7" x14ac:dyDescent="0.25">
      <c r="A118" s="12" t="s">
        <v>754</v>
      </c>
      <c r="B118" s="13" t="s">
        <v>741</v>
      </c>
      <c r="C118" s="25">
        <v>581900000</v>
      </c>
      <c r="D118" s="22"/>
      <c r="F118" s="14">
        <v>581900000</v>
      </c>
      <c r="G118" s="14">
        <f t="shared" si="1"/>
        <v>0</v>
      </c>
    </row>
    <row r="119" spans="1:7" x14ac:dyDescent="0.25">
      <c r="A119" s="12" t="s">
        <v>755</v>
      </c>
      <c r="B119" s="13" t="s">
        <v>742</v>
      </c>
      <c r="C119" s="25">
        <v>584800000</v>
      </c>
      <c r="D119" s="22"/>
      <c r="F119" s="14">
        <v>584800000</v>
      </c>
      <c r="G119" s="14">
        <f t="shared" si="1"/>
        <v>0</v>
      </c>
    </row>
    <row r="120" spans="1:7" x14ac:dyDescent="0.25">
      <c r="A120" s="15" t="s">
        <v>756</v>
      </c>
      <c r="B120" s="16" t="s">
        <v>743</v>
      </c>
      <c r="C120" s="26">
        <v>670000000</v>
      </c>
      <c r="D120" s="22"/>
      <c r="F120" s="14">
        <v>670000000</v>
      </c>
      <c r="G120" s="14">
        <f t="shared" si="1"/>
        <v>0</v>
      </c>
    </row>
    <row r="121" spans="1:7" x14ac:dyDescent="0.25">
      <c r="A121" s="12" t="s">
        <v>725</v>
      </c>
      <c r="B121" s="13" t="s">
        <v>744</v>
      </c>
      <c r="C121" s="25">
        <v>671300000</v>
      </c>
      <c r="D121" s="22"/>
      <c r="F121" s="14">
        <v>671300000</v>
      </c>
      <c r="G121" s="14">
        <f t="shared" si="1"/>
        <v>0</v>
      </c>
    </row>
    <row r="122" spans="1:7" x14ac:dyDescent="0.25">
      <c r="A122" s="12" t="s">
        <v>842</v>
      </c>
      <c r="B122" s="13" t="s">
        <v>745</v>
      </c>
      <c r="C122" s="25">
        <v>588000000</v>
      </c>
      <c r="D122" s="22"/>
      <c r="F122" s="14">
        <v>588000000</v>
      </c>
      <c r="G122" s="14">
        <f t="shared" si="1"/>
        <v>0</v>
      </c>
    </row>
    <row r="123" spans="1:7" x14ac:dyDescent="0.25">
      <c r="A123" s="15" t="s">
        <v>726</v>
      </c>
      <c r="B123" s="16" t="s">
        <v>746</v>
      </c>
      <c r="C123" s="26">
        <v>588000000</v>
      </c>
      <c r="D123" s="22"/>
      <c r="F123" s="14">
        <v>588000000</v>
      </c>
      <c r="G123" s="14">
        <f t="shared" si="1"/>
        <v>0</v>
      </c>
    </row>
    <row r="124" spans="1:7" x14ac:dyDescent="0.25">
      <c r="A124" s="12" t="s">
        <v>757</v>
      </c>
      <c r="B124" s="13" t="s">
        <v>747</v>
      </c>
      <c r="C124" s="25">
        <v>658400000</v>
      </c>
      <c r="D124" s="22"/>
      <c r="F124" s="14">
        <v>658400000</v>
      </c>
      <c r="G124" s="14">
        <f t="shared" si="1"/>
        <v>0</v>
      </c>
    </row>
    <row r="125" spans="1:7" x14ac:dyDescent="0.25">
      <c r="A125" s="12" t="s">
        <v>758</v>
      </c>
      <c r="B125" s="13" t="s">
        <v>748</v>
      </c>
      <c r="C125" s="25">
        <v>661300000</v>
      </c>
      <c r="D125" s="22"/>
      <c r="F125" s="14">
        <v>661300000</v>
      </c>
      <c r="G125" s="14">
        <f t="shared" si="1"/>
        <v>0</v>
      </c>
    </row>
    <row r="126" spans="1:7" x14ac:dyDescent="0.25">
      <c r="A126" s="15" t="s">
        <v>843</v>
      </c>
      <c r="B126" s="16" t="s">
        <v>749</v>
      </c>
      <c r="C126" s="26">
        <v>660000000</v>
      </c>
      <c r="D126" s="22"/>
      <c r="F126" s="14">
        <v>660000000</v>
      </c>
      <c r="G126" s="14">
        <f t="shared" si="1"/>
        <v>0</v>
      </c>
    </row>
    <row r="127" spans="1:7" x14ac:dyDescent="0.25">
      <c r="A127" s="17" t="s">
        <v>728</v>
      </c>
      <c r="B127" s="18" t="s">
        <v>750</v>
      </c>
      <c r="C127" s="18">
        <v>662900000</v>
      </c>
      <c r="D127" s="22"/>
      <c r="F127" s="14">
        <v>662900000</v>
      </c>
      <c r="G127" s="14">
        <f t="shared" si="1"/>
        <v>0</v>
      </c>
    </row>
    <row r="128" spans="1:7" x14ac:dyDescent="0.25">
      <c r="A128" s="17" t="s">
        <v>128</v>
      </c>
      <c r="B128" s="18" t="s">
        <v>129</v>
      </c>
      <c r="C128" s="18">
        <v>467500000</v>
      </c>
      <c r="D128" s="22"/>
      <c r="F128" s="14">
        <v>467500000</v>
      </c>
      <c r="G128" s="14">
        <f t="shared" si="1"/>
        <v>0</v>
      </c>
    </row>
    <row r="129" spans="1:7" x14ac:dyDescent="0.25">
      <c r="A129" s="19" t="s">
        <v>130</v>
      </c>
      <c r="B129" s="20" t="s">
        <v>131</v>
      </c>
      <c r="C129" s="28">
        <v>503400000</v>
      </c>
      <c r="D129" s="22"/>
      <c r="F129" s="14">
        <v>503400000</v>
      </c>
      <c r="G129" s="14">
        <f t="shared" si="1"/>
        <v>0</v>
      </c>
    </row>
    <row r="130" spans="1:7" x14ac:dyDescent="0.25">
      <c r="A130" s="15" t="s">
        <v>132</v>
      </c>
      <c r="B130" s="16" t="s">
        <v>133</v>
      </c>
      <c r="C130" s="26">
        <v>537100000</v>
      </c>
      <c r="D130" s="22"/>
      <c r="F130" s="14">
        <v>537100000</v>
      </c>
      <c r="G130" s="14">
        <f t="shared" si="1"/>
        <v>0</v>
      </c>
    </row>
    <row r="131" spans="1:7" x14ac:dyDescent="0.25">
      <c r="A131" s="17" t="s">
        <v>134</v>
      </c>
      <c r="B131" s="18" t="s">
        <v>135</v>
      </c>
      <c r="C131" s="18">
        <v>588500000</v>
      </c>
      <c r="D131" s="22"/>
      <c r="F131" s="14">
        <v>588500000</v>
      </c>
      <c r="G131" s="14">
        <f t="shared" si="1"/>
        <v>0</v>
      </c>
    </row>
    <row r="132" spans="1:7" x14ac:dyDescent="0.25">
      <c r="A132" s="19" t="s">
        <v>499</v>
      </c>
      <c r="B132" s="20" t="s">
        <v>210</v>
      </c>
      <c r="C132" s="28">
        <v>242100000</v>
      </c>
      <c r="D132" s="22"/>
      <c r="F132" s="14">
        <v>242100000</v>
      </c>
      <c r="G132" s="14">
        <f t="shared" si="1"/>
        <v>0</v>
      </c>
    </row>
    <row r="133" spans="1:7" x14ac:dyDescent="0.25">
      <c r="A133" s="15" t="s">
        <v>500</v>
      </c>
      <c r="B133" s="16" t="s">
        <v>211</v>
      </c>
      <c r="C133" s="26">
        <v>242100000</v>
      </c>
      <c r="D133" s="22"/>
      <c r="F133" s="14">
        <v>242100000</v>
      </c>
      <c r="G133" s="14">
        <f t="shared" si="1"/>
        <v>0</v>
      </c>
    </row>
    <row r="134" spans="1:7" x14ac:dyDescent="0.25">
      <c r="A134" s="12" t="s">
        <v>501</v>
      </c>
      <c r="B134" s="13" t="s">
        <v>212</v>
      </c>
      <c r="C134" s="25">
        <v>247300000</v>
      </c>
      <c r="D134" s="22"/>
      <c r="F134" s="14">
        <v>247300000</v>
      </c>
      <c r="G134" s="14">
        <f t="shared" si="1"/>
        <v>0</v>
      </c>
    </row>
    <row r="135" spans="1:7" x14ac:dyDescent="0.25">
      <c r="A135" s="12" t="s">
        <v>502</v>
      </c>
      <c r="B135" s="13" t="s">
        <v>213</v>
      </c>
      <c r="C135" s="25">
        <v>248300000</v>
      </c>
      <c r="D135" s="22"/>
      <c r="F135" s="14">
        <v>248300000</v>
      </c>
      <c r="G135" s="14">
        <f t="shared" si="1"/>
        <v>0</v>
      </c>
    </row>
    <row r="136" spans="1:7" x14ac:dyDescent="0.25">
      <c r="A136" s="15" t="s">
        <v>224</v>
      </c>
      <c r="B136" s="16" t="s">
        <v>214</v>
      </c>
      <c r="C136" s="26">
        <v>269700000</v>
      </c>
      <c r="D136" s="22"/>
      <c r="F136" s="14">
        <v>269700000</v>
      </c>
      <c r="G136" s="14">
        <f t="shared" si="1"/>
        <v>0</v>
      </c>
    </row>
    <row r="137" spans="1:7" x14ac:dyDescent="0.25">
      <c r="A137" s="12" t="s">
        <v>224</v>
      </c>
      <c r="B137" s="13" t="s">
        <v>544</v>
      </c>
      <c r="C137" s="25">
        <v>269700000</v>
      </c>
      <c r="D137" s="22"/>
      <c r="F137" s="14">
        <v>269700000</v>
      </c>
      <c r="G137" s="14">
        <f t="shared" si="1"/>
        <v>0</v>
      </c>
    </row>
    <row r="138" spans="1:7" x14ac:dyDescent="0.25">
      <c r="A138" s="12" t="s">
        <v>503</v>
      </c>
      <c r="B138" s="13" t="s">
        <v>215</v>
      </c>
      <c r="C138" s="25">
        <v>299000000</v>
      </c>
      <c r="D138" s="22"/>
      <c r="F138" s="14">
        <v>299000000</v>
      </c>
      <c r="G138" s="14">
        <f t="shared" si="1"/>
        <v>0</v>
      </c>
    </row>
    <row r="139" spans="1:7" x14ac:dyDescent="0.25">
      <c r="A139" s="15" t="s">
        <v>504</v>
      </c>
      <c r="B139" s="16" t="s">
        <v>216</v>
      </c>
      <c r="C139" s="26">
        <v>295100000</v>
      </c>
      <c r="D139" s="22"/>
      <c r="F139" s="14">
        <v>295100000</v>
      </c>
      <c r="G139" s="14">
        <f t="shared" si="1"/>
        <v>0</v>
      </c>
    </row>
    <row r="140" spans="1:7" x14ac:dyDescent="0.25">
      <c r="A140" s="12" t="s">
        <v>505</v>
      </c>
      <c r="B140" s="13" t="s">
        <v>217</v>
      </c>
      <c r="C140" s="25">
        <v>304000000</v>
      </c>
      <c r="D140" s="22"/>
      <c r="F140" s="14">
        <v>304000000</v>
      </c>
      <c r="G140" s="14">
        <f t="shared" si="1"/>
        <v>0</v>
      </c>
    </row>
    <row r="141" spans="1:7" x14ac:dyDescent="0.25">
      <c r="A141" s="12" t="s">
        <v>506</v>
      </c>
      <c r="B141" s="13" t="s">
        <v>218</v>
      </c>
      <c r="C141" s="25">
        <v>305000000</v>
      </c>
      <c r="D141" s="22"/>
      <c r="F141" s="14">
        <v>305000000</v>
      </c>
      <c r="G141" s="14">
        <f t="shared" ref="G141:G204" si="2">C141-F141</f>
        <v>0</v>
      </c>
    </row>
    <row r="142" spans="1:7" x14ac:dyDescent="0.25">
      <c r="A142" s="15" t="s">
        <v>225</v>
      </c>
      <c r="B142" s="16" t="s">
        <v>219</v>
      </c>
      <c r="C142" s="26">
        <v>338600000</v>
      </c>
      <c r="D142" s="22"/>
      <c r="F142" s="14">
        <v>338600000</v>
      </c>
      <c r="G142" s="14">
        <f t="shared" si="2"/>
        <v>0</v>
      </c>
    </row>
    <row r="143" spans="1:7" x14ac:dyDescent="0.25">
      <c r="A143" s="15" t="s">
        <v>226</v>
      </c>
      <c r="B143" s="16" t="s">
        <v>220</v>
      </c>
      <c r="C143" s="26">
        <v>354400000</v>
      </c>
      <c r="D143" s="22"/>
      <c r="F143" s="14">
        <v>354400000</v>
      </c>
      <c r="G143" s="14">
        <f t="shared" si="2"/>
        <v>0</v>
      </c>
    </row>
    <row r="144" spans="1:7" x14ac:dyDescent="0.25">
      <c r="A144" s="12" t="s">
        <v>507</v>
      </c>
      <c r="B144" s="13" t="s">
        <v>221</v>
      </c>
      <c r="C144" s="25">
        <v>354400000</v>
      </c>
      <c r="D144" s="22"/>
      <c r="F144" s="14">
        <v>354400000</v>
      </c>
      <c r="G144" s="14">
        <f t="shared" si="2"/>
        <v>0</v>
      </c>
    </row>
    <row r="145" spans="1:7" x14ac:dyDescent="0.25">
      <c r="A145" s="12" t="s">
        <v>228</v>
      </c>
      <c r="B145" s="13" t="s">
        <v>222</v>
      </c>
      <c r="C145" s="25">
        <v>359900000</v>
      </c>
      <c r="D145" s="22"/>
      <c r="F145" s="14">
        <v>359900000</v>
      </c>
      <c r="G145" s="14">
        <f t="shared" si="2"/>
        <v>0</v>
      </c>
    </row>
    <row r="146" spans="1:7" x14ac:dyDescent="0.25">
      <c r="A146" s="15" t="s">
        <v>225</v>
      </c>
      <c r="B146" s="16" t="s">
        <v>545</v>
      </c>
      <c r="C146" s="26">
        <v>338600000</v>
      </c>
      <c r="D146" s="22"/>
      <c r="F146" s="14">
        <v>338600000</v>
      </c>
      <c r="G146" s="14">
        <f t="shared" si="2"/>
        <v>0</v>
      </c>
    </row>
    <row r="147" spans="1:7" x14ac:dyDescent="0.25">
      <c r="A147" s="12" t="s">
        <v>226</v>
      </c>
      <c r="B147" s="13" t="s">
        <v>546</v>
      </c>
      <c r="C147" s="25">
        <v>354400000</v>
      </c>
      <c r="D147" s="22"/>
      <c r="F147" s="14">
        <v>354400000</v>
      </c>
      <c r="G147" s="14">
        <f t="shared" si="2"/>
        <v>0</v>
      </c>
    </row>
    <row r="148" spans="1:7" x14ac:dyDescent="0.25">
      <c r="A148" s="12" t="s">
        <v>227</v>
      </c>
      <c r="B148" s="13" t="s">
        <v>547</v>
      </c>
      <c r="C148" s="25">
        <v>354400000</v>
      </c>
      <c r="D148" s="22"/>
      <c r="F148" s="14">
        <v>354400000</v>
      </c>
      <c r="G148" s="14">
        <f t="shared" si="2"/>
        <v>0</v>
      </c>
    </row>
    <row r="149" spans="1:7" x14ac:dyDescent="0.25">
      <c r="A149" s="15" t="s">
        <v>228</v>
      </c>
      <c r="B149" s="16" t="s">
        <v>548</v>
      </c>
      <c r="C149" s="26">
        <v>359900000</v>
      </c>
      <c r="D149" s="22"/>
      <c r="F149" s="14">
        <v>359900000</v>
      </c>
      <c r="G149" s="14">
        <f t="shared" si="2"/>
        <v>0</v>
      </c>
    </row>
    <row r="150" spans="1:7" x14ac:dyDescent="0.25">
      <c r="A150" s="12" t="s">
        <v>508</v>
      </c>
      <c r="B150" s="13" t="s">
        <v>398</v>
      </c>
      <c r="C150" s="25">
        <v>282000000</v>
      </c>
      <c r="D150" s="22"/>
      <c r="F150" s="14">
        <v>282000000</v>
      </c>
      <c r="G150" s="14">
        <f t="shared" si="2"/>
        <v>0</v>
      </c>
    </row>
    <row r="151" spans="1:7" x14ac:dyDescent="0.25">
      <c r="A151" s="12" t="s">
        <v>509</v>
      </c>
      <c r="B151" s="13" t="s">
        <v>399</v>
      </c>
      <c r="C151" s="25">
        <v>367000000</v>
      </c>
      <c r="D151" s="22"/>
      <c r="F151" s="14">
        <v>367000000</v>
      </c>
      <c r="G151" s="14">
        <f t="shared" si="2"/>
        <v>0</v>
      </c>
    </row>
    <row r="152" spans="1:7" x14ac:dyDescent="0.25">
      <c r="A152" s="15" t="s">
        <v>510</v>
      </c>
      <c r="B152" s="16" t="s">
        <v>400</v>
      </c>
      <c r="C152" s="26">
        <v>368400000</v>
      </c>
      <c r="D152" s="22"/>
      <c r="F152" s="14">
        <v>368400000</v>
      </c>
      <c r="G152" s="14">
        <f t="shared" si="2"/>
        <v>0</v>
      </c>
    </row>
    <row r="153" spans="1:7" x14ac:dyDescent="0.25">
      <c r="A153" s="12" t="s">
        <v>511</v>
      </c>
      <c r="B153" s="13" t="s">
        <v>401</v>
      </c>
      <c r="C153" s="25">
        <v>337000000</v>
      </c>
      <c r="D153" s="22"/>
      <c r="F153" s="14">
        <v>337000000</v>
      </c>
      <c r="G153" s="14">
        <f t="shared" si="2"/>
        <v>0</v>
      </c>
    </row>
    <row r="154" spans="1:7" x14ac:dyDescent="0.25">
      <c r="A154" s="12" t="s">
        <v>512</v>
      </c>
      <c r="B154" s="13" t="s">
        <v>402</v>
      </c>
      <c r="C154" s="25">
        <v>340100000</v>
      </c>
      <c r="D154" s="22"/>
      <c r="F154" s="14">
        <v>340100000</v>
      </c>
      <c r="G154" s="14">
        <f t="shared" si="2"/>
        <v>0</v>
      </c>
    </row>
    <row r="155" spans="1:7" x14ac:dyDescent="0.25">
      <c r="A155" s="17" t="s">
        <v>513</v>
      </c>
      <c r="B155" s="18" t="s">
        <v>403</v>
      </c>
      <c r="C155" s="18">
        <v>425300000</v>
      </c>
      <c r="D155" s="22"/>
      <c r="F155" s="14">
        <v>425300000</v>
      </c>
      <c r="G155" s="14">
        <f t="shared" si="2"/>
        <v>0</v>
      </c>
    </row>
    <row r="156" spans="1:7" x14ac:dyDescent="0.25">
      <c r="A156" s="19" t="s">
        <v>764</v>
      </c>
      <c r="B156" s="20" t="s">
        <v>765</v>
      </c>
      <c r="C156" s="28">
        <v>354400000</v>
      </c>
      <c r="D156" s="22"/>
      <c r="F156" s="14">
        <v>354400000</v>
      </c>
      <c r="G156" s="14">
        <f t="shared" si="2"/>
        <v>0</v>
      </c>
    </row>
    <row r="157" spans="1:7" x14ac:dyDescent="0.25">
      <c r="A157" s="12" t="s">
        <v>766</v>
      </c>
      <c r="B157" s="13" t="s">
        <v>767</v>
      </c>
      <c r="C157" s="25">
        <v>295100000</v>
      </c>
      <c r="D157" s="22"/>
      <c r="F157" s="14">
        <v>295100000</v>
      </c>
      <c r="G157" s="14">
        <f t="shared" si="2"/>
        <v>0</v>
      </c>
    </row>
    <row r="158" spans="1:7" x14ac:dyDescent="0.25">
      <c r="A158" s="15" t="s">
        <v>768</v>
      </c>
      <c r="B158" s="16" t="s">
        <v>769</v>
      </c>
      <c r="C158" s="26">
        <v>242100000</v>
      </c>
      <c r="D158" s="22"/>
      <c r="F158" s="14">
        <v>242100000</v>
      </c>
      <c r="G158" s="14">
        <f t="shared" si="2"/>
        <v>0</v>
      </c>
    </row>
    <row r="159" spans="1:7" x14ac:dyDescent="0.25">
      <c r="A159" s="15" t="s">
        <v>770</v>
      </c>
      <c r="B159" s="16" t="s">
        <v>771</v>
      </c>
      <c r="C159" s="26">
        <v>359900000</v>
      </c>
      <c r="D159" s="22"/>
      <c r="F159" s="14">
        <v>359900000</v>
      </c>
      <c r="G159" s="14">
        <f t="shared" si="2"/>
        <v>0</v>
      </c>
    </row>
    <row r="160" spans="1:7" x14ac:dyDescent="0.25">
      <c r="A160" s="12" t="s">
        <v>772</v>
      </c>
      <c r="B160" s="13" t="s">
        <v>773</v>
      </c>
      <c r="C160" s="25">
        <v>354400000</v>
      </c>
      <c r="D160" s="22"/>
      <c r="F160" s="14">
        <v>354400000</v>
      </c>
      <c r="G160" s="14">
        <f t="shared" si="2"/>
        <v>0</v>
      </c>
    </row>
    <row r="161" spans="1:7" x14ac:dyDescent="0.25">
      <c r="A161" s="12" t="s">
        <v>774</v>
      </c>
      <c r="B161" s="13" t="s">
        <v>775</v>
      </c>
      <c r="C161" s="25">
        <v>338600000</v>
      </c>
      <c r="D161" s="22"/>
      <c r="F161" s="14">
        <v>338600000</v>
      </c>
      <c r="G161" s="14">
        <f t="shared" si="2"/>
        <v>0</v>
      </c>
    </row>
    <row r="162" spans="1:7" x14ac:dyDescent="0.25">
      <c r="A162" s="15" t="s">
        <v>776</v>
      </c>
      <c r="B162" s="16" t="s">
        <v>777</v>
      </c>
      <c r="C162" s="26">
        <v>304000000</v>
      </c>
      <c r="D162" s="22"/>
      <c r="F162" s="14">
        <v>304000000</v>
      </c>
      <c r="G162" s="14">
        <f t="shared" si="2"/>
        <v>0</v>
      </c>
    </row>
    <row r="163" spans="1:7" x14ac:dyDescent="0.25">
      <c r="A163" s="12" t="s">
        <v>778</v>
      </c>
      <c r="B163" s="13" t="s">
        <v>779</v>
      </c>
      <c r="C163" s="25">
        <v>305000000</v>
      </c>
      <c r="D163" s="22"/>
      <c r="F163" s="14">
        <v>305000000</v>
      </c>
      <c r="G163" s="14">
        <f t="shared" si="2"/>
        <v>0</v>
      </c>
    </row>
    <row r="164" spans="1:7" x14ac:dyDescent="0.25">
      <c r="A164" s="12" t="s">
        <v>780</v>
      </c>
      <c r="B164" s="13" t="s">
        <v>781</v>
      </c>
      <c r="C164" s="25">
        <v>299000000</v>
      </c>
      <c r="D164" s="22"/>
      <c r="F164" s="14">
        <v>299000000</v>
      </c>
      <c r="G164" s="14">
        <f t="shared" si="2"/>
        <v>0</v>
      </c>
    </row>
    <row r="165" spans="1:7" x14ac:dyDescent="0.25">
      <c r="A165" s="15" t="s">
        <v>782</v>
      </c>
      <c r="B165" s="16" t="s">
        <v>783</v>
      </c>
      <c r="C165" s="26">
        <v>269700000</v>
      </c>
      <c r="D165" s="22"/>
      <c r="F165" s="14">
        <v>269700000</v>
      </c>
      <c r="G165" s="14">
        <f t="shared" si="2"/>
        <v>0</v>
      </c>
    </row>
    <row r="166" spans="1:7" x14ac:dyDescent="0.25">
      <c r="A166" s="12" t="s">
        <v>784</v>
      </c>
      <c r="B166" s="13" t="s">
        <v>785</v>
      </c>
      <c r="C166" s="25">
        <v>242100000</v>
      </c>
      <c r="D166" s="22"/>
      <c r="F166" s="14">
        <v>242100000</v>
      </c>
      <c r="G166" s="14">
        <f t="shared" si="2"/>
        <v>0</v>
      </c>
    </row>
    <row r="167" spans="1:7" x14ac:dyDescent="0.25">
      <c r="A167" s="12" t="s">
        <v>786</v>
      </c>
      <c r="B167" s="13" t="s">
        <v>787</v>
      </c>
      <c r="C167" s="25">
        <v>247300000</v>
      </c>
      <c r="D167" s="22"/>
      <c r="F167" s="14">
        <v>247300000</v>
      </c>
      <c r="G167" s="14">
        <f t="shared" si="2"/>
        <v>0</v>
      </c>
    </row>
    <row r="168" spans="1:7" x14ac:dyDescent="0.25">
      <c r="A168" s="17" t="s">
        <v>788</v>
      </c>
      <c r="B168" s="18" t="s">
        <v>789</v>
      </c>
      <c r="C168" s="18">
        <v>248300000</v>
      </c>
      <c r="D168" s="22"/>
      <c r="F168" s="14">
        <v>248300000</v>
      </c>
      <c r="G168" s="14">
        <f t="shared" si="2"/>
        <v>0</v>
      </c>
    </row>
    <row r="169" spans="1:7" x14ac:dyDescent="0.25">
      <c r="A169" s="19" t="s">
        <v>136</v>
      </c>
      <c r="B169" s="20" t="s">
        <v>137</v>
      </c>
      <c r="C169" s="28">
        <v>623800000</v>
      </c>
      <c r="D169" s="22"/>
      <c r="F169" s="14">
        <v>623800000</v>
      </c>
      <c r="G169" s="14">
        <f t="shared" si="2"/>
        <v>0</v>
      </c>
    </row>
    <row r="170" spans="1:7" x14ac:dyDescent="0.25">
      <c r="A170" s="17" t="s">
        <v>136</v>
      </c>
      <c r="B170" s="18" t="s">
        <v>434</v>
      </c>
      <c r="C170" s="18">
        <v>623800000</v>
      </c>
      <c r="D170" s="22"/>
      <c r="F170" s="14">
        <v>623800000</v>
      </c>
      <c r="G170" s="14">
        <f t="shared" si="2"/>
        <v>0</v>
      </c>
    </row>
    <row r="171" spans="1:7" x14ac:dyDescent="0.25">
      <c r="A171" s="21" t="s">
        <v>138</v>
      </c>
      <c r="B171" s="22" t="s">
        <v>139</v>
      </c>
      <c r="C171" s="29">
        <v>722000000</v>
      </c>
      <c r="D171" s="22"/>
      <c r="F171" s="14">
        <v>722000000</v>
      </c>
      <c r="G171" s="14">
        <f t="shared" si="2"/>
        <v>0</v>
      </c>
    </row>
    <row r="172" spans="1:7" x14ac:dyDescent="0.25">
      <c r="A172" s="12" t="s">
        <v>708</v>
      </c>
      <c r="B172" s="13" t="s">
        <v>709</v>
      </c>
      <c r="C172" s="13">
        <v>722000000</v>
      </c>
      <c r="D172" s="22"/>
      <c r="F172" s="14">
        <v>722000000</v>
      </c>
      <c r="G172" s="14">
        <f t="shared" si="2"/>
        <v>0</v>
      </c>
    </row>
    <row r="173" spans="1:7" x14ac:dyDescent="0.25">
      <c r="A173" s="17" t="s">
        <v>710</v>
      </c>
      <c r="B173" s="18" t="s">
        <v>711</v>
      </c>
      <c r="C173" s="18">
        <v>722000000</v>
      </c>
      <c r="D173" s="22"/>
      <c r="F173" s="14">
        <v>722000000</v>
      </c>
      <c r="G173" s="14">
        <f t="shared" si="2"/>
        <v>0</v>
      </c>
    </row>
    <row r="174" spans="1:7" x14ac:dyDescent="0.25">
      <c r="A174" s="21" t="s">
        <v>141</v>
      </c>
      <c r="B174" s="22" t="s">
        <v>142</v>
      </c>
      <c r="C174" s="29">
        <v>556500000</v>
      </c>
      <c r="D174" s="22"/>
      <c r="F174" s="14">
        <v>556500000</v>
      </c>
      <c r="G174" s="14">
        <f t="shared" si="2"/>
        <v>0</v>
      </c>
    </row>
    <row r="175" spans="1:7" x14ac:dyDescent="0.25">
      <c r="A175" s="17" t="s">
        <v>143</v>
      </c>
      <c r="B175" s="18" t="s">
        <v>144</v>
      </c>
      <c r="C175" s="18">
        <v>560500000</v>
      </c>
      <c r="D175" s="22"/>
      <c r="F175" s="14">
        <v>560500000</v>
      </c>
      <c r="G175" s="14">
        <f t="shared" si="2"/>
        <v>0</v>
      </c>
    </row>
    <row r="176" spans="1:7" x14ac:dyDescent="0.25">
      <c r="A176" s="19" t="s">
        <v>145</v>
      </c>
      <c r="B176" s="20" t="s">
        <v>458</v>
      </c>
      <c r="C176" s="28">
        <v>2324500000</v>
      </c>
      <c r="D176" s="22"/>
      <c r="F176" s="14">
        <v>2324500000</v>
      </c>
      <c r="G176" s="14">
        <f t="shared" si="2"/>
        <v>0</v>
      </c>
    </row>
    <row r="177" spans="1:7" x14ac:dyDescent="0.25">
      <c r="A177" s="17" t="s">
        <v>145</v>
      </c>
      <c r="B177" s="18" t="s">
        <v>459</v>
      </c>
      <c r="C177" s="18">
        <v>2324500000</v>
      </c>
      <c r="D177" s="22"/>
      <c r="F177" s="14">
        <v>2324500000</v>
      </c>
      <c r="G177" s="14">
        <f t="shared" si="2"/>
        <v>0</v>
      </c>
    </row>
    <row r="178" spans="1:7" x14ac:dyDescent="0.25">
      <c r="A178" s="21" t="s">
        <v>404</v>
      </c>
      <c r="B178" s="22" t="s">
        <v>405</v>
      </c>
      <c r="C178" s="29">
        <v>2685200000</v>
      </c>
      <c r="D178" s="22"/>
      <c r="F178" s="14">
        <v>2685000000</v>
      </c>
      <c r="G178" s="14">
        <f t="shared" si="2"/>
        <v>200000</v>
      </c>
    </row>
    <row r="179" spans="1:7" x14ac:dyDescent="0.25">
      <c r="A179" s="12" t="s">
        <v>404</v>
      </c>
      <c r="B179" s="13" t="s">
        <v>406</v>
      </c>
      <c r="C179" s="25">
        <v>2691500000</v>
      </c>
      <c r="D179" s="22"/>
      <c r="F179" s="14">
        <v>2691300000</v>
      </c>
      <c r="G179" s="14">
        <f t="shared" si="2"/>
        <v>200000</v>
      </c>
    </row>
    <row r="180" spans="1:7" x14ac:dyDescent="0.25">
      <c r="A180" s="12" t="s">
        <v>407</v>
      </c>
      <c r="B180" s="13" t="s">
        <v>408</v>
      </c>
      <c r="C180" s="25">
        <v>2768000000</v>
      </c>
      <c r="D180" s="22"/>
      <c r="F180" s="14">
        <v>2767800000</v>
      </c>
      <c r="G180" s="14">
        <f t="shared" si="2"/>
        <v>200000</v>
      </c>
    </row>
    <row r="181" spans="1:7" x14ac:dyDescent="0.25">
      <c r="A181" s="15" t="s">
        <v>407</v>
      </c>
      <c r="B181" s="16" t="s">
        <v>409</v>
      </c>
      <c r="C181" s="26">
        <v>2774200000</v>
      </c>
      <c r="D181" s="22"/>
      <c r="F181" s="14">
        <v>2774000000</v>
      </c>
      <c r="G181" s="14">
        <f t="shared" si="2"/>
        <v>200000</v>
      </c>
    </row>
    <row r="182" spans="1:7" x14ac:dyDescent="0.25">
      <c r="A182" s="12" t="s">
        <v>407</v>
      </c>
      <c r="B182" s="13" t="s">
        <v>410</v>
      </c>
      <c r="C182" s="25">
        <v>2768000000</v>
      </c>
      <c r="D182" s="22"/>
      <c r="F182" s="14">
        <v>2767800000</v>
      </c>
      <c r="G182" s="14">
        <f t="shared" si="2"/>
        <v>200000</v>
      </c>
    </row>
    <row r="183" spans="1:7" x14ac:dyDescent="0.25">
      <c r="A183" s="17" t="s">
        <v>407</v>
      </c>
      <c r="B183" s="18" t="s">
        <v>411</v>
      </c>
      <c r="C183" s="18">
        <v>2774200000</v>
      </c>
      <c r="D183" s="22"/>
      <c r="F183" s="14">
        <v>2774000000</v>
      </c>
      <c r="G183" s="14">
        <f t="shared" si="2"/>
        <v>200000</v>
      </c>
    </row>
    <row r="184" spans="1:7" x14ac:dyDescent="0.25">
      <c r="A184" s="21" t="s">
        <v>148</v>
      </c>
      <c r="B184" s="22" t="s">
        <v>149</v>
      </c>
      <c r="C184" s="29">
        <v>307600000</v>
      </c>
      <c r="D184" s="22"/>
      <c r="F184" s="14">
        <v>307600000</v>
      </c>
      <c r="G184" s="14">
        <f t="shared" si="2"/>
        <v>0</v>
      </c>
    </row>
    <row r="185" spans="1:7" x14ac:dyDescent="0.25">
      <c r="A185" s="12" t="s">
        <v>514</v>
      </c>
      <c r="B185" s="13" t="s">
        <v>150</v>
      </c>
      <c r="C185" s="25">
        <v>322500000</v>
      </c>
      <c r="D185" s="22"/>
      <c r="F185" s="14">
        <v>322500000</v>
      </c>
      <c r="G185" s="14">
        <f t="shared" si="2"/>
        <v>0</v>
      </c>
    </row>
    <row r="186" spans="1:7" x14ac:dyDescent="0.25">
      <c r="A186" s="12" t="s">
        <v>151</v>
      </c>
      <c r="B186" s="13" t="s">
        <v>152</v>
      </c>
      <c r="C186" s="25">
        <v>336400000</v>
      </c>
      <c r="D186" s="22"/>
      <c r="F186" s="14">
        <v>336400000</v>
      </c>
      <c r="G186" s="14">
        <f t="shared" si="2"/>
        <v>0</v>
      </c>
    </row>
    <row r="187" spans="1:7" x14ac:dyDescent="0.25">
      <c r="A187" s="15" t="s">
        <v>153</v>
      </c>
      <c r="B187" s="16" t="s">
        <v>154</v>
      </c>
      <c r="C187" s="26">
        <v>339100000</v>
      </c>
      <c r="D187" s="22"/>
      <c r="F187" s="14">
        <v>339100000</v>
      </c>
      <c r="G187" s="14">
        <f t="shared" si="2"/>
        <v>0</v>
      </c>
    </row>
    <row r="188" spans="1:7" x14ac:dyDescent="0.25">
      <c r="A188" s="12" t="s">
        <v>155</v>
      </c>
      <c r="B188" s="13" t="s">
        <v>156</v>
      </c>
      <c r="C188" s="25">
        <v>360900000</v>
      </c>
      <c r="D188" s="22"/>
      <c r="F188" s="14">
        <v>360900000</v>
      </c>
      <c r="G188" s="14">
        <f t="shared" si="2"/>
        <v>0</v>
      </c>
    </row>
    <row r="189" spans="1:7" x14ac:dyDescent="0.25">
      <c r="A189" s="12" t="s">
        <v>157</v>
      </c>
      <c r="B189" s="13" t="s">
        <v>158</v>
      </c>
      <c r="C189" s="25">
        <v>288100000</v>
      </c>
      <c r="D189" s="22"/>
      <c r="F189" s="14">
        <v>288100000</v>
      </c>
      <c r="G189" s="14">
        <f t="shared" si="2"/>
        <v>0</v>
      </c>
    </row>
    <row r="190" spans="1:7" x14ac:dyDescent="0.25">
      <c r="A190" s="17" t="s">
        <v>159</v>
      </c>
      <c r="B190" s="18" t="s">
        <v>160</v>
      </c>
      <c r="C190" s="18">
        <v>303000000</v>
      </c>
      <c r="D190" s="22"/>
      <c r="F190" s="14">
        <v>303000000</v>
      </c>
      <c r="G190" s="14">
        <f t="shared" si="2"/>
        <v>0</v>
      </c>
    </row>
    <row r="191" spans="1:7" x14ac:dyDescent="0.25">
      <c r="A191" s="21" t="s">
        <v>161</v>
      </c>
      <c r="B191" s="22" t="s">
        <v>162</v>
      </c>
      <c r="C191" s="29">
        <v>697100000</v>
      </c>
      <c r="D191" s="22"/>
      <c r="F191" s="14">
        <v>696900000</v>
      </c>
      <c r="G191" s="14">
        <f t="shared" si="2"/>
        <v>200000</v>
      </c>
    </row>
    <row r="192" spans="1:7" x14ac:dyDescent="0.25">
      <c r="A192" s="12" t="s">
        <v>161</v>
      </c>
      <c r="B192" s="13" t="s">
        <v>318</v>
      </c>
      <c r="C192" s="25">
        <v>697100000</v>
      </c>
      <c r="D192" s="22"/>
      <c r="F192" s="14">
        <v>696900000</v>
      </c>
      <c r="G192" s="14">
        <f t="shared" si="2"/>
        <v>200000</v>
      </c>
    </row>
    <row r="193" spans="1:7" x14ac:dyDescent="0.25">
      <c r="A193" s="12" t="s">
        <v>163</v>
      </c>
      <c r="B193" s="13" t="s">
        <v>164</v>
      </c>
      <c r="C193" s="25">
        <v>711800000</v>
      </c>
      <c r="D193" s="22"/>
      <c r="F193" s="14">
        <v>711600000</v>
      </c>
      <c r="G193" s="14">
        <f t="shared" si="2"/>
        <v>200000</v>
      </c>
    </row>
    <row r="194" spans="1:7" x14ac:dyDescent="0.25">
      <c r="A194" s="15" t="s">
        <v>844</v>
      </c>
      <c r="B194" s="16" t="s">
        <v>165</v>
      </c>
      <c r="C194" s="26">
        <v>722400000</v>
      </c>
      <c r="D194" s="22"/>
      <c r="F194" s="14">
        <v>722200000</v>
      </c>
      <c r="G194" s="14">
        <f t="shared" si="2"/>
        <v>200000</v>
      </c>
    </row>
    <row r="195" spans="1:7" x14ac:dyDescent="0.25">
      <c r="A195" s="12" t="s">
        <v>166</v>
      </c>
      <c r="B195" s="13" t="s">
        <v>167</v>
      </c>
      <c r="C195" s="25">
        <v>727400000</v>
      </c>
      <c r="D195" s="22"/>
      <c r="F195" s="14">
        <v>727200000</v>
      </c>
      <c r="G195" s="14">
        <f t="shared" si="2"/>
        <v>200000</v>
      </c>
    </row>
    <row r="196" spans="1:7" x14ac:dyDescent="0.25">
      <c r="A196" s="12" t="s">
        <v>168</v>
      </c>
      <c r="B196" s="13" t="s">
        <v>169</v>
      </c>
      <c r="C196" s="25">
        <v>725400000</v>
      </c>
      <c r="D196" s="22"/>
      <c r="F196" s="14">
        <v>725200000</v>
      </c>
      <c r="G196" s="14">
        <f t="shared" si="2"/>
        <v>200000</v>
      </c>
    </row>
    <row r="197" spans="1:7" x14ac:dyDescent="0.25">
      <c r="A197" s="15" t="s">
        <v>170</v>
      </c>
      <c r="B197" s="16" t="s">
        <v>171</v>
      </c>
      <c r="C197" s="26">
        <v>801300000</v>
      </c>
      <c r="D197" s="22"/>
      <c r="F197" s="14">
        <v>801100000</v>
      </c>
      <c r="G197" s="14">
        <f t="shared" si="2"/>
        <v>200000</v>
      </c>
    </row>
    <row r="198" spans="1:7" x14ac:dyDescent="0.25">
      <c r="A198" s="12" t="s">
        <v>172</v>
      </c>
      <c r="B198" s="13" t="s">
        <v>173</v>
      </c>
      <c r="C198" s="25">
        <v>836100000</v>
      </c>
      <c r="D198" s="22"/>
      <c r="F198" s="14">
        <v>835900000</v>
      </c>
      <c r="G198" s="14">
        <f t="shared" si="2"/>
        <v>200000</v>
      </c>
    </row>
    <row r="199" spans="1:7" x14ac:dyDescent="0.25">
      <c r="A199" s="12" t="s">
        <v>174</v>
      </c>
      <c r="B199" s="13" t="s">
        <v>175</v>
      </c>
      <c r="C199" s="25">
        <v>831100000</v>
      </c>
      <c r="D199" s="22"/>
      <c r="F199" s="14">
        <v>830900000</v>
      </c>
      <c r="G199" s="14">
        <f t="shared" si="2"/>
        <v>200000</v>
      </c>
    </row>
    <row r="200" spans="1:7" x14ac:dyDescent="0.25">
      <c r="A200" s="15" t="s">
        <v>176</v>
      </c>
      <c r="B200" s="16" t="s">
        <v>177</v>
      </c>
      <c r="C200" s="26">
        <v>646200000</v>
      </c>
      <c r="D200" s="22"/>
      <c r="F200" s="14">
        <v>646000000</v>
      </c>
      <c r="G200" s="14">
        <f t="shared" si="2"/>
        <v>200000</v>
      </c>
    </row>
    <row r="201" spans="1:7" x14ac:dyDescent="0.25">
      <c r="A201" s="12" t="s">
        <v>178</v>
      </c>
      <c r="B201" s="13" t="s">
        <v>179</v>
      </c>
      <c r="C201" s="25">
        <v>666200000</v>
      </c>
      <c r="D201" s="22"/>
      <c r="F201" s="14">
        <v>666000000</v>
      </c>
      <c r="G201" s="14">
        <f t="shared" si="2"/>
        <v>200000</v>
      </c>
    </row>
    <row r="202" spans="1:7" x14ac:dyDescent="0.25">
      <c r="A202" s="12" t="s">
        <v>180</v>
      </c>
      <c r="B202" s="13" t="s">
        <v>181</v>
      </c>
      <c r="C202" s="25">
        <v>670200000</v>
      </c>
      <c r="D202" s="22"/>
      <c r="F202" s="14">
        <v>670000000</v>
      </c>
      <c r="G202" s="14">
        <f t="shared" si="2"/>
        <v>200000</v>
      </c>
    </row>
    <row r="203" spans="1:7" x14ac:dyDescent="0.25">
      <c r="A203" s="15" t="s">
        <v>182</v>
      </c>
      <c r="B203" s="16" t="s">
        <v>183</v>
      </c>
      <c r="C203" s="26">
        <v>664600000</v>
      </c>
      <c r="D203" s="22"/>
      <c r="F203" s="14">
        <v>664400000</v>
      </c>
      <c r="G203" s="14">
        <f t="shared" si="2"/>
        <v>200000</v>
      </c>
    </row>
    <row r="204" spans="1:7" x14ac:dyDescent="0.25">
      <c r="A204" s="12" t="s">
        <v>845</v>
      </c>
      <c r="B204" s="13" t="s">
        <v>184</v>
      </c>
      <c r="C204" s="25">
        <v>679600000</v>
      </c>
      <c r="D204" s="22"/>
      <c r="F204" s="14">
        <v>679400000</v>
      </c>
      <c r="G204" s="14">
        <f t="shared" si="2"/>
        <v>200000</v>
      </c>
    </row>
    <row r="205" spans="1:7" x14ac:dyDescent="0.25">
      <c r="A205" s="12" t="s">
        <v>185</v>
      </c>
      <c r="B205" s="13" t="s">
        <v>186</v>
      </c>
      <c r="C205" s="25">
        <v>682600000</v>
      </c>
      <c r="D205" s="22"/>
      <c r="F205" s="14">
        <v>682400000</v>
      </c>
      <c r="G205" s="14">
        <f t="shared" ref="G205:G222" si="3">C205-F205</f>
        <v>200000</v>
      </c>
    </row>
    <row r="206" spans="1:7" x14ac:dyDescent="0.25">
      <c r="A206" s="15" t="s">
        <v>187</v>
      </c>
      <c r="B206" s="16" t="s">
        <v>188</v>
      </c>
      <c r="C206" s="26">
        <v>684600000</v>
      </c>
      <c r="D206" s="22"/>
      <c r="F206" s="14">
        <v>684400000</v>
      </c>
      <c r="G206" s="14">
        <f t="shared" si="3"/>
        <v>200000</v>
      </c>
    </row>
    <row r="207" spans="1:7" x14ac:dyDescent="0.25">
      <c r="A207" s="15" t="s">
        <v>189</v>
      </c>
      <c r="B207" s="16" t="s">
        <v>190</v>
      </c>
      <c r="C207" s="26">
        <v>673900000</v>
      </c>
      <c r="D207" s="22"/>
      <c r="F207" s="14">
        <v>673700000</v>
      </c>
      <c r="G207" s="14">
        <f t="shared" si="3"/>
        <v>200000</v>
      </c>
    </row>
    <row r="208" spans="1:7" x14ac:dyDescent="0.25">
      <c r="A208" s="12" t="s">
        <v>191</v>
      </c>
      <c r="B208" s="13" t="s">
        <v>192</v>
      </c>
      <c r="C208" s="25">
        <v>691500000</v>
      </c>
      <c r="D208" s="22"/>
      <c r="F208" s="14">
        <v>691300000</v>
      </c>
      <c r="G208" s="14">
        <f t="shared" si="3"/>
        <v>200000</v>
      </c>
    </row>
    <row r="209" spans="1:7" x14ac:dyDescent="0.25">
      <c r="A209" s="12" t="s">
        <v>193</v>
      </c>
      <c r="B209" s="13" t="s">
        <v>194</v>
      </c>
      <c r="C209" s="25">
        <v>706100000</v>
      </c>
      <c r="D209" s="22"/>
      <c r="F209" s="14">
        <v>705900000</v>
      </c>
      <c r="G209" s="14">
        <f t="shared" si="3"/>
        <v>200000</v>
      </c>
    </row>
    <row r="210" spans="1:7" x14ac:dyDescent="0.25">
      <c r="A210" s="15" t="s">
        <v>195</v>
      </c>
      <c r="B210" s="16" t="s">
        <v>196</v>
      </c>
      <c r="C210" s="26">
        <v>716700000</v>
      </c>
      <c r="D210" s="22"/>
      <c r="F210" s="14">
        <v>716500000</v>
      </c>
      <c r="G210" s="14">
        <f t="shared" si="3"/>
        <v>200000</v>
      </c>
    </row>
    <row r="211" spans="1:7" x14ac:dyDescent="0.25">
      <c r="A211" s="12" t="s">
        <v>197</v>
      </c>
      <c r="B211" s="13" t="s">
        <v>198</v>
      </c>
      <c r="C211" s="25">
        <v>810200000</v>
      </c>
      <c r="D211" s="22"/>
      <c r="F211" s="14">
        <v>810000000</v>
      </c>
      <c r="G211" s="14">
        <f t="shared" si="3"/>
        <v>200000</v>
      </c>
    </row>
    <row r="212" spans="1:7" x14ac:dyDescent="0.25">
      <c r="A212" s="17" t="s">
        <v>199</v>
      </c>
      <c r="B212" s="18" t="s">
        <v>200</v>
      </c>
      <c r="C212" s="18">
        <v>825500000</v>
      </c>
      <c r="D212" s="22"/>
      <c r="F212" s="14">
        <v>825300000</v>
      </c>
      <c r="G212" s="14">
        <f t="shared" si="3"/>
        <v>200000</v>
      </c>
    </row>
    <row r="213" spans="1:7" x14ac:dyDescent="0.25">
      <c r="A213" s="21" t="s">
        <v>201</v>
      </c>
      <c r="B213" s="22" t="s">
        <v>678</v>
      </c>
      <c r="C213" s="29">
        <v>1204300000</v>
      </c>
      <c r="D213" s="22"/>
      <c r="F213" s="14">
        <v>1204300000</v>
      </c>
      <c r="G213" s="14">
        <f t="shared" si="3"/>
        <v>0</v>
      </c>
    </row>
    <row r="214" spans="1:7" x14ac:dyDescent="0.25">
      <c r="A214" s="17" t="s">
        <v>203</v>
      </c>
      <c r="B214" s="18" t="s">
        <v>679</v>
      </c>
      <c r="C214" s="18">
        <v>1244200000</v>
      </c>
      <c r="D214" s="22"/>
      <c r="F214" s="14">
        <v>1244200000</v>
      </c>
      <c r="G214" s="14">
        <f t="shared" si="3"/>
        <v>0</v>
      </c>
    </row>
    <row r="215" spans="1:7" x14ac:dyDescent="0.25">
      <c r="A215" s="17" t="s">
        <v>515</v>
      </c>
      <c r="B215" s="18" t="s">
        <v>204</v>
      </c>
      <c r="C215" s="18">
        <v>753100000</v>
      </c>
      <c r="D215" s="22"/>
      <c r="F215" s="14">
        <v>753100000</v>
      </c>
      <c r="G215" s="14">
        <f t="shared" si="3"/>
        <v>0</v>
      </c>
    </row>
    <row r="216" spans="1:7" x14ac:dyDescent="0.25">
      <c r="A216" s="17" t="s">
        <v>366</v>
      </c>
      <c r="B216" s="18" t="s">
        <v>365</v>
      </c>
      <c r="C216" s="18">
        <v>1398500000</v>
      </c>
      <c r="D216" s="22"/>
      <c r="F216" s="14">
        <v>1398500000</v>
      </c>
      <c r="G216" s="14">
        <f t="shared" si="3"/>
        <v>0</v>
      </c>
    </row>
    <row r="217" spans="1:7" x14ac:dyDescent="0.25">
      <c r="A217" s="19" t="s">
        <v>517</v>
      </c>
      <c r="B217" s="20" t="s">
        <v>206</v>
      </c>
      <c r="C217" s="28">
        <v>1113300000</v>
      </c>
      <c r="D217" s="22"/>
      <c r="F217" s="14">
        <v>1113300000</v>
      </c>
      <c r="G217" s="14">
        <f t="shared" si="3"/>
        <v>0</v>
      </c>
    </row>
    <row r="218" spans="1:7" x14ac:dyDescent="0.25">
      <c r="A218" s="12" t="s">
        <v>550</v>
      </c>
      <c r="B218" s="13" t="s">
        <v>549</v>
      </c>
      <c r="C218" s="25">
        <v>1113300000</v>
      </c>
      <c r="D218" s="22"/>
      <c r="F218" s="14">
        <v>1113300000</v>
      </c>
      <c r="G218" s="14">
        <f t="shared" si="3"/>
        <v>0</v>
      </c>
    </row>
    <row r="219" spans="1:7" x14ac:dyDescent="0.25">
      <c r="A219" s="15" t="s">
        <v>516</v>
      </c>
      <c r="B219" s="16" t="s">
        <v>205</v>
      </c>
      <c r="C219" s="26">
        <v>1075500000</v>
      </c>
      <c r="D219" s="22"/>
      <c r="F219" s="14">
        <v>1075500000</v>
      </c>
      <c r="G219" s="14">
        <f t="shared" si="3"/>
        <v>0</v>
      </c>
    </row>
    <row r="220" spans="1:7" x14ac:dyDescent="0.25">
      <c r="A220" s="12" t="s">
        <v>516</v>
      </c>
      <c r="B220" s="13" t="s">
        <v>796</v>
      </c>
      <c r="C220" s="25">
        <v>1075500000</v>
      </c>
      <c r="D220" s="22"/>
      <c r="F220" s="14">
        <v>1075500000</v>
      </c>
      <c r="G220" s="14">
        <f t="shared" si="3"/>
        <v>0</v>
      </c>
    </row>
    <row r="221" spans="1:7" x14ac:dyDescent="0.25">
      <c r="A221" s="12" t="s">
        <v>596</v>
      </c>
      <c r="B221" s="13" t="s">
        <v>594</v>
      </c>
      <c r="C221" s="25">
        <v>1250300000</v>
      </c>
      <c r="D221" s="22"/>
      <c r="F221" s="14">
        <v>1250300000</v>
      </c>
      <c r="G221" s="14">
        <f t="shared" si="3"/>
        <v>0</v>
      </c>
    </row>
    <row r="222" spans="1:7" x14ac:dyDescent="0.25">
      <c r="A222" s="17" t="s">
        <v>597</v>
      </c>
      <c r="B222" s="18" t="s">
        <v>595</v>
      </c>
      <c r="C222" s="18">
        <v>1294000000</v>
      </c>
      <c r="D222" s="30"/>
      <c r="F222" s="31">
        <v>1294000000</v>
      </c>
      <c r="G222" s="31">
        <f t="shared" si="3"/>
        <v>0</v>
      </c>
    </row>
    <row r="223" spans="1:7" x14ac:dyDescent="0.25">
      <c r="A223" s="23" t="s">
        <v>790</v>
      </c>
      <c r="B223" s="1"/>
      <c r="C223" s="1"/>
      <c r="D223" s="1"/>
    </row>
    <row r="224" spans="1:7" x14ac:dyDescent="0.25">
      <c r="A224" s="23" t="s">
        <v>572</v>
      </c>
      <c r="B224" s="1"/>
      <c r="C224" s="1"/>
      <c r="D224" s="1"/>
    </row>
    <row r="225" spans="1:8" x14ac:dyDescent="0.25">
      <c r="A225" s="23" t="s">
        <v>647</v>
      </c>
      <c r="B225" s="1"/>
      <c r="C225" s="1"/>
      <c r="D225" s="1"/>
    </row>
    <row r="226" spans="1:8" x14ac:dyDescent="0.25">
      <c r="A226" s="1" t="s">
        <v>648</v>
      </c>
      <c r="B226" s="1"/>
      <c r="C226" s="1"/>
      <c r="D226" s="1"/>
    </row>
    <row r="227" spans="1:8" x14ac:dyDescent="0.25">
      <c r="A227" s="24" t="s">
        <v>649</v>
      </c>
      <c r="B227" s="1"/>
      <c r="C227" s="1"/>
      <c r="D227" s="1"/>
    </row>
    <row r="228" spans="1:8" x14ac:dyDescent="0.25">
      <c r="A228" s="24"/>
      <c r="B228" s="1"/>
      <c r="C228" s="1"/>
      <c r="D228" s="1"/>
    </row>
    <row r="229" spans="1:8" s="1" customFormat="1" x14ac:dyDescent="0.25">
      <c r="A229" s="3" t="s">
        <v>0</v>
      </c>
      <c r="B229" s="4"/>
      <c r="C229" s="4"/>
      <c r="D229" s="4"/>
      <c r="H229" s="2"/>
    </row>
    <row r="230" spans="1:8" s="1" customFormat="1" x14ac:dyDescent="0.25">
      <c r="A230" s="4" t="s">
        <v>677</v>
      </c>
      <c r="B230" s="4"/>
      <c r="C230" s="4"/>
      <c r="D230" s="4"/>
      <c r="H230" s="2"/>
    </row>
    <row r="231" spans="1:8" s="1" customFormat="1" ht="7.5" customHeight="1" x14ac:dyDescent="0.25">
      <c r="H231" s="2"/>
    </row>
    <row r="232" spans="1:8" s="1" customFormat="1" x14ac:dyDescent="0.25">
      <c r="A232" s="5" t="s">
        <v>1</v>
      </c>
      <c r="B232" s="4"/>
      <c r="C232" s="4"/>
      <c r="D232" s="4"/>
      <c r="H232" s="2"/>
    </row>
    <row r="233" spans="1:8" s="1" customFormat="1" x14ac:dyDescent="0.25">
      <c r="A233" s="5" t="s">
        <v>587</v>
      </c>
      <c r="B233" s="4"/>
      <c r="C233" s="4"/>
      <c r="D233" s="4"/>
      <c r="H233" s="2"/>
    </row>
    <row r="234" spans="1:8" s="1" customFormat="1" x14ac:dyDescent="0.25">
      <c r="A234" s="5" t="s">
        <v>254</v>
      </c>
      <c r="B234" s="4"/>
      <c r="C234" s="4"/>
      <c r="D234" s="4"/>
      <c r="H234" s="2"/>
    </row>
    <row r="235" spans="1:8" s="1" customFormat="1" x14ac:dyDescent="0.25">
      <c r="A235" s="5" t="s">
        <v>763</v>
      </c>
      <c r="B235" s="4"/>
      <c r="C235" s="4"/>
      <c r="D235" s="4"/>
      <c r="F235" s="6" t="s">
        <v>3</v>
      </c>
      <c r="G235" s="7" t="s">
        <v>4</v>
      </c>
      <c r="H235" s="2"/>
    </row>
    <row r="236" spans="1:8" s="1" customFormat="1" ht="7.5" customHeight="1" x14ac:dyDescent="0.25">
      <c r="H236" s="2"/>
    </row>
    <row r="237" spans="1:8" s="1" customFormat="1" ht="15" customHeight="1" x14ac:dyDescent="0.25">
      <c r="A237" s="8" t="s">
        <v>5</v>
      </c>
      <c r="B237" s="9" t="s">
        <v>6</v>
      </c>
      <c r="C237" s="9" t="s">
        <v>7</v>
      </c>
      <c r="D237" s="9" t="s">
        <v>8</v>
      </c>
      <c r="F237" s="10" t="s">
        <v>7</v>
      </c>
      <c r="G237" s="10" t="s">
        <v>7</v>
      </c>
      <c r="H237" s="11"/>
    </row>
    <row r="238" spans="1:8" x14ac:dyDescent="0.25">
      <c r="A238" s="12" t="s">
        <v>650</v>
      </c>
      <c r="B238" s="13" t="s">
        <v>651</v>
      </c>
      <c r="C238" s="25">
        <v>243400000</v>
      </c>
      <c r="D238" s="61" t="s">
        <v>668</v>
      </c>
      <c r="F238" s="14">
        <v>243200000</v>
      </c>
      <c r="G238" s="14">
        <f t="shared" ref="G238" si="4">C238-F238</f>
        <v>200000</v>
      </c>
    </row>
    <row r="239" spans="1:8" x14ac:dyDescent="0.25">
      <c r="A239" s="15" t="s">
        <v>652</v>
      </c>
      <c r="B239" s="16" t="s">
        <v>653</v>
      </c>
      <c r="C239" s="26">
        <v>246900000</v>
      </c>
      <c r="D239" s="62"/>
      <c r="F239" s="14">
        <v>246700000</v>
      </c>
      <c r="G239" s="14">
        <f t="shared" ref="G239:G274" si="5">C239-F239</f>
        <v>200000</v>
      </c>
    </row>
    <row r="240" spans="1:8" x14ac:dyDescent="0.25">
      <c r="A240" s="17" t="s">
        <v>654</v>
      </c>
      <c r="B240" s="18" t="s">
        <v>655</v>
      </c>
      <c r="C240" s="27">
        <v>227300000</v>
      </c>
      <c r="D240" s="63"/>
      <c r="F240" s="14">
        <v>227100000</v>
      </c>
      <c r="G240" s="14">
        <f t="shared" si="5"/>
        <v>200000</v>
      </c>
    </row>
    <row r="241" spans="1:7" x14ac:dyDescent="0.25">
      <c r="A241" s="19" t="s">
        <v>658</v>
      </c>
      <c r="B241" s="20" t="s">
        <v>659</v>
      </c>
      <c r="C241" s="28">
        <v>228400000</v>
      </c>
      <c r="D241" s="62" t="s">
        <v>669</v>
      </c>
      <c r="F241" s="14">
        <v>228200000</v>
      </c>
      <c r="G241" s="14">
        <f t="shared" si="5"/>
        <v>200000</v>
      </c>
    </row>
    <row r="242" spans="1:7" x14ac:dyDescent="0.25">
      <c r="A242" s="17" t="s">
        <v>656</v>
      </c>
      <c r="B242" s="18" t="s">
        <v>657</v>
      </c>
      <c r="C242" s="27">
        <v>242300000</v>
      </c>
      <c r="D242" s="62"/>
      <c r="F242" s="14">
        <v>242100000</v>
      </c>
      <c r="G242" s="14">
        <f t="shared" si="5"/>
        <v>200000</v>
      </c>
    </row>
    <row r="243" spans="1:7" x14ac:dyDescent="0.25">
      <c r="A243" s="19" t="s">
        <v>824</v>
      </c>
      <c r="B243" s="20" t="s">
        <v>825</v>
      </c>
      <c r="C243" s="47">
        <v>292400000</v>
      </c>
      <c r="D243" s="61" t="s">
        <v>670</v>
      </c>
      <c r="F243" s="14">
        <v>292200000</v>
      </c>
      <c r="G243" s="14">
        <f t="shared" si="5"/>
        <v>200000</v>
      </c>
    </row>
    <row r="244" spans="1:7" x14ac:dyDescent="0.25">
      <c r="A244" s="19" t="s">
        <v>660</v>
      </c>
      <c r="B244" s="20" t="s">
        <v>266</v>
      </c>
      <c r="C244" s="20">
        <v>329900000</v>
      </c>
      <c r="D244" s="62"/>
      <c r="F244" s="14">
        <v>329700000</v>
      </c>
      <c r="G244" s="14">
        <f t="shared" si="5"/>
        <v>200000</v>
      </c>
    </row>
    <row r="245" spans="1:7" x14ac:dyDescent="0.25">
      <c r="A245" s="17" t="s">
        <v>661</v>
      </c>
      <c r="B245" s="18" t="s">
        <v>265</v>
      </c>
      <c r="C245" s="18">
        <v>315100000</v>
      </c>
      <c r="D245" s="63"/>
      <c r="F245" s="14">
        <v>314900000</v>
      </c>
      <c r="G245" s="14">
        <f t="shared" si="5"/>
        <v>200000</v>
      </c>
    </row>
    <row r="246" spans="1:7" x14ac:dyDescent="0.25">
      <c r="A246" s="21" t="s">
        <v>664</v>
      </c>
      <c r="B246" s="22" t="s">
        <v>665</v>
      </c>
      <c r="C246" s="22">
        <v>348200000</v>
      </c>
      <c r="D246" s="61" t="s">
        <v>671</v>
      </c>
      <c r="F246" s="14">
        <v>348000000</v>
      </c>
      <c r="G246" s="14">
        <f t="shared" si="5"/>
        <v>200000</v>
      </c>
    </row>
    <row r="247" spans="1:7" ht="14.45" customHeight="1" x14ac:dyDescent="0.25">
      <c r="A247" s="12" t="s">
        <v>662</v>
      </c>
      <c r="B247" s="13" t="s">
        <v>663</v>
      </c>
      <c r="C247" s="13">
        <v>362600000</v>
      </c>
      <c r="D247" s="62"/>
      <c r="F247" s="14">
        <v>362400000</v>
      </c>
      <c r="G247" s="14">
        <f t="shared" si="5"/>
        <v>200000</v>
      </c>
    </row>
    <row r="248" spans="1:7" x14ac:dyDescent="0.25">
      <c r="A248" s="17" t="s">
        <v>666</v>
      </c>
      <c r="B248" s="18" t="s">
        <v>667</v>
      </c>
      <c r="C248" s="27">
        <v>376500000</v>
      </c>
      <c r="D248" s="63"/>
      <c r="F248" s="14">
        <v>376300000</v>
      </c>
      <c r="G248" s="14">
        <f t="shared" si="5"/>
        <v>200000</v>
      </c>
    </row>
    <row r="249" spans="1:7" x14ac:dyDescent="0.25">
      <c r="A249" s="19" t="s">
        <v>797</v>
      </c>
      <c r="B249" s="20" t="s">
        <v>269</v>
      </c>
      <c r="C249" s="28">
        <v>350500000</v>
      </c>
      <c r="D249" s="61" t="s">
        <v>589</v>
      </c>
      <c r="F249" s="14">
        <v>350500000</v>
      </c>
      <c r="G249" s="14">
        <f t="shared" si="5"/>
        <v>0</v>
      </c>
    </row>
    <row r="250" spans="1:7" x14ac:dyDescent="0.25">
      <c r="A250" s="15" t="s">
        <v>798</v>
      </c>
      <c r="B250" s="16" t="s">
        <v>270</v>
      </c>
      <c r="C250" s="26">
        <v>361600000</v>
      </c>
      <c r="D250" s="62"/>
      <c r="F250" s="14">
        <v>361600000</v>
      </c>
      <c r="G250" s="14">
        <f t="shared" si="5"/>
        <v>0</v>
      </c>
    </row>
    <row r="251" spans="1:7" x14ac:dyDescent="0.25">
      <c r="A251" s="12" t="s">
        <v>799</v>
      </c>
      <c r="B251" s="13" t="s">
        <v>273</v>
      </c>
      <c r="C251" s="25">
        <v>366200000</v>
      </c>
      <c r="D251" s="62"/>
      <c r="F251" s="14">
        <v>366200000</v>
      </c>
      <c r="G251" s="14">
        <f t="shared" si="5"/>
        <v>0</v>
      </c>
    </row>
    <row r="252" spans="1:7" x14ac:dyDescent="0.25">
      <c r="A252" s="17" t="s">
        <v>800</v>
      </c>
      <c r="B252" s="18" t="s">
        <v>274</v>
      </c>
      <c r="C252" s="27">
        <v>377700000</v>
      </c>
      <c r="D252" s="63"/>
      <c r="F252" s="14">
        <v>377700000</v>
      </c>
      <c r="G252" s="14">
        <f t="shared" si="5"/>
        <v>0</v>
      </c>
    </row>
    <row r="253" spans="1:7" x14ac:dyDescent="0.25">
      <c r="A253" s="21" t="s">
        <v>801</v>
      </c>
      <c r="B253" s="22" t="s">
        <v>573</v>
      </c>
      <c r="C253" s="29">
        <v>452400000</v>
      </c>
      <c r="D253" s="61" t="s">
        <v>588</v>
      </c>
      <c r="F253" s="14">
        <v>452400000</v>
      </c>
      <c r="G253" s="14">
        <f t="shared" si="5"/>
        <v>0</v>
      </c>
    </row>
    <row r="254" spans="1:7" x14ac:dyDescent="0.25">
      <c r="A254" s="12" t="s">
        <v>802</v>
      </c>
      <c r="B254" s="13" t="s">
        <v>394</v>
      </c>
      <c r="C254" s="25">
        <v>493900000</v>
      </c>
      <c r="D254" s="62"/>
      <c r="F254" s="14">
        <v>493900000</v>
      </c>
      <c r="G254" s="14">
        <f t="shared" si="5"/>
        <v>0</v>
      </c>
    </row>
    <row r="255" spans="1:7" ht="14.45" customHeight="1" x14ac:dyDescent="0.25">
      <c r="A255" s="17" t="s">
        <v>803</v>
      </c>
      <c r="B255" s="18" t="s">
        <v>279</v>
      </c>
      <c r="C255" s="27">
        <v>477700000</v>
      </c>
      <c r="D255" s="63"/>
      <c r="F255" s="14">
        <v>477700000</v>
      </c>
      <c r="G255" s="14">
        <f t="shared" si="5"/>
        <v>0</v>
      </c>
    </row>
    <row r="256" spans="1:7" x14ac:dyDescent="0.25">
      <c r="A256" s="21" t="s">
        <v>673</v>
      </c>
      <c r="B256" s="22" t="s">
        <v>674</v>
      </c>
      <c r="C256" s="29">
        <v>2695200000</v>
      </c>
      <c r="D256" s="62" t="s">
        <v>827</v>
      </c>
      <c r="F256" s="14">
        <v>2695000000</v>
      </c>
      <c r="G256" s="14">
        <f t="shared" si="5"/>
        <v>200000</v>
      </c>
    </row>
    <row r="257" spans="1:7" x14ac:dyDescent="0.25">
      <c r="A257" s="17" t="s">
        <v>675</v>
      </c>
      <c r="B257" s="18" t="s">
        <v>676</v>
      </c>
      <c r="C257" s="27">
        <v>2778200000</v>
      </c>
      <c r="D257" s="62"/>
      <c r="F257" s="14">
        <v>2778000000</v>
      </c>
      <c r="G257" s="14">
        <f t="shared" si="5"/>
        <v>200000</v>
      </c>
    </row>
    <row r="258" spans="1:7" x14ac:dyDescent="0.25">
      <c r="A258" s="19" t="s">
        <v>804</v>
      </c>
      <c r="B258" s="20" t="s">
        <v>574</v>
      </c>
      <c r="C258" s="28">
        <v>486900000</v>
      </c>
      <c r="D258" s="61" t="s">
        <v>826</v>
      </c>
      <c r="F258" s="14">
        <v>486900000</v>
      </c>
      <c r="G258" s="14">
        <f t="shared" si="5"/>
        <v>0</v>
      </c>
    </row>
    <row r="259" spans="1:7" x14ac:dyDescent="0.25">
      <c r="A259" s="12" t="s">
        <v>805</v>
      </c>
      <c r="B259" s="13" t="s">
        <v>575</v>
      </c>
      <c r="C259" s="25">
        <v>489300000</v>
      </c>
      <c r="D259" s="62"/>
      <c r="F259" s="14">
        <v>489300000</v>
      </c>
      <c r="G259" s="14">
        <f t="shared" si="5"/>
        <v>0</v>
      </c>
    </row>
    <row r="260" spans="1:7" x14ac:dyDescent="0.25">
      <c r="A260" s="15" t="s">
        <v>593</v>
      </c>
      <c r="B260" s="16" t="s">
        <v>576</v>
      </c>
      <c r="C260" s="26">
        <v>531800000</v>
      </c>
      <c r="D260" s="62"/>
      <c r="F260" s="14">
        <v>531800000</v>
      </c>
      <c r="G260" s="14">
        <f t="shared" si="5"/>
        <v>0</v>
      </c>
    </row>
    <row r="261" spans="1:7" ht="14.45" customHeight="1" x14ac:dyDescent="0.25">
      <c r="A261" s="12" t="s">
        <v>806</v>
      </c>
      <c r="B261" s="13" t="s">
        <v>577</v>
      </c>
      <c r="C261" s="25">
        <v>534900000</v>
      </c>
      <c r="D261" s="62"/>
      <c r="F261" s="14">
        <v>534900000</v>
      </c>
      <c r="G261" s="14">
        <f t="shared" si="5"/>
        <v>0</v>
      </c>
    </row>
    <row r="262" spans="1:7" x14ac:dyDescent="0.25">
      <c r="A262" s="12" t="s">
        <v>807</v>
      </c>
      <c r="B262" s="13" t="s">
        <v>579</v>
      </c>
      <c r="C262" s="25">
        <v>533800000</v>
      </c>
      <c r="D262" s="62"/>
      <c r="F262" s="14">
        <v>533800000</v>
      </c>
      <c r="G262" s="14">
        <f t="shared" si="5"/>
        <v>0</v>
      </c>
    </row>
    <row r="263" spans="1:7" x14ac:dyDescent="0.25">
      <c r="A263" s="15" t="s">
        <v>808</v>
      </c>
      <c r="B263" s="16" t="s">
        <v>280</v>
      </c>
      <c r="C263" s="26">
        <v>603900000</v>
      </c>
      <c r="D263" s="62"/>
      <c r="F263" s="14">
        <v>603900000</v>
      </c>
      <c r="G263" s="14">
        <f t="shared" si="5"/>
        <v>0</v>
      </c>
    </row>
    <row r="264" spans="1:7" x14ac:dyDescent="0.25">
      <c r="A264" s="12" t="s">
        <v>809</v>
      </c>
      <c r="B264" s="13" t="s">
        <v>397</v>
      </c>
      <c r="C264" s="25">
        <v>603900000</v>
      </c>
      <c r="D264" s="62"/>
      <c r="F264" s="14">
        <v>603900000</v>
      </c>
      <c r="G264" s="14">
        <f t="shared" si="5"/>
        <v>0</v>
      </c>
    </row>
    <row r="265" spans="1:7" x14ac:dyDescent="0.25">
      <c r="A265" s="12" t="s">
        <v>810</v>
      </c>
      <c r="B265" s="13" t="s">
        <v>282</v>
      </c>
      <c r="C265" s="25">
        <v>673900000</v>
      </c>
      <c r="D265" s="62"/>
      <c r="F265" s="14">
        <v>673900000</v>
      </c>
      <c r="G265" s="14">
        <f t="shared" si="5"/>
        <v>0</v>
      </c>
    </row>
    <row r="266" spans="1:7" x14ac:dyDescent="0.25">
      <c r="A266" s="17" t="s">
        <v>811</v>
      </c>
      <c r="B266" s="18" t="s">
        <v>578</v>
      </c>
      <c r="C266" s="27">
        <v>675200000</v>
      </c>
      <c r="D266" s="63"/>
      <c r="F266" s="14">
        <v>675200000</v>
      </c>
      <c r="G266" s="14">
        <f t="shared" si="5"/>
        <v>0</v>
      </c>
    </row>
    <row r="267" spans="1:7" x14ac:dyDescent="0.25">
      <c r="A267" s="19" t="s">
        <v>812</v>
      </c>
      <c r="B267" s="20" t="s">
        <v>583</v>
      </c>
      <c r="C267" s="28">
        <v>310600000</v>
      </c>
      <c r="D267" s="61" t="s">
        <v>590</v>
      </c>
      <c r="F267" s="14">
        <v>310600000</v>
      </c>
      <c r="G267" s="14">
        <f t="shared" si="5"/>
        <v>0</v>
      </c>
    </row>
    <row r="268" spans="1:7" x14ac:dyDescent="0.25">
      <c r="A268" s="12" t="s">
        <v>813</v>
      </c>
      <c r="B268" s="13" t="s">
        <v>582</v>
      </c>
      <c r="C268" s="25">
        <v>325400000</v>
      </c>
      <c r="D268" s="62"/>
      <c r="F268" s="14">
        <v>325400000</v>
      </c>
      <c r="G268" s="14">
        <f t="shared" si="5"/>
        <v>0</v>
      </c>
    </row>
    <row r="269" spans="1:7" x14ac:dyDescent="0.25">
      <c r="A269" s="12" t="s">
        <v>814</v>
      </c>
      <c r="B269" s="13" t="s">
        <v>580</v>
      </c>
      <c r="C269" s="25">
        <v>339200000</v>
      </c>
      <c r="D269" s="62"/>
      <c r="F269" s="14">
        <v>339200000</v>
      </c>
      <c r="G269" s="14">
        <f t="shared" si="5"/>
        <v>0</v>
      </c>
    </row>
    <row r="270" spans="1:7" ht="14.1" customHeight="1" x14ac:dyDescent="0.25">
      <c r="A270" s="15" t="s">
        <v>815</v>
      </c>
      <c r="B270" s="16" t="s">
        <v>581</v>
      </c>
      <c r="C270" s="26">
        <v>342000000</v>
      </c>
      <c r="D270" s="62"/>
      <c r="F270" s="14">
        <v>342000000</v>
      </c>
      <c r="G270" s="14">
        <f t="shared" si="5"/>
        <v>0</v>
      </c>
    </row>
    <row r="271" spans="1:7" x14ac:dyDescent="0.25">
      <c r="A271" s="12" t="s">
        <v>816</v>
      </c>
      <c r="B271" s="13" t="s">
        <v>585</v>
      </c>
      <c r="C271" s="25">
        <v>291000000</v>
      </c>
      <c r="D271" s="62"/>
      <c r="F271" s="14">
        <v>291000000</v>
      </c>
      <c r="G271" s="14">
        <f t="shared" si="5"/>
        <v>0</v>
      </c>
    </row>
    <row r="272" spans="1:7" ht="14.45" customHeight="1" x14ac:dyDescent="0.25">
      <c r="A272" s="17" t="s">
        <v>817</v>
      </c>
      <c r="B272" s="18" t="s">
        <v>584</v>
      </c>
      <c r="C272" s="27">
        <v>305900000</v>
      </c>
      <c r="D272" s="63"/>
      <c r="F272" s="14">
        <v>305900000</v>
      </c>
      <c r="G272" s="14">
        <f t="shared" si="5"/>
        <v>0</v>
      </c>
    </row>
    <row r="273" spans="1:8" x14ac:dyDescent="0.25">
      <c r="A273" s="21" t="s">
        <v>818</v>
      </c>
      <c r="B273" s="22" t="s">
        <v>586</v>
      </c>
      <c r="C273" s="29">
        <v>726600000</v>
      </c>
      <c r="D273" s="61" t="s">
        <v>828</v>
      </c>
      <c r="F273" s="14">
        <v>726400000</v>
      </c>
      <c r="G273" s="14">
        <f t="shared" si="5"/>
        <v>200000</v>
      </c>
    </row>
    <row r="274" spans="1:8" x14ac:dyDescent="0.25">
      <c r="A274" s="17" t="s">
        <v>819</v>
      </c>
      <c r="B274" s="18" t="s">
        <v>564</v>
      </c>
      <c r="C274" s="27">
        <v>835300000</v>
      </c>
      <c r="D274" s="63"/>
      <c r="F274" s="31">
        <v>835100000</v>
      </c>
      <c r="G274" s="31">
        <f t="shared" si="5"/>
        <v>200000</v>
      </c>
    </row>
    <row r="275" spans="1:8" x14ac:dyDescent="0.25">
      <c r="A275" s="24"/>
      <c r="B275" s="1"/>
      <c r="C275" s="1"/>
      <c r="D275" s="1"/>
    </row>
    <row r="276" spans="1:8" x14ac:dyDescent="0.25">
      <c r="A276" s="24"/>
      <c r="B276" s="1"/>
      <c r="C276" s="1"/>
      <c r="D276" s="1"/>
    </row>
    <row r="277" spans="1:8" s="1" customFormat="1" x14ac:dyDescent="0.25">
      <c r="A277" s="3" t="s">
        <v>0</v>
      </c>
      <c r="B277" s="4"/>
      <c r="C277" s="4"/>
      <c r="D277" s="4"/>
      <c r="H277" s="2"/>
    </row>
    <row r="278" spans="1:8" s="1" customFormat="1" x14ac:dyDescent="0.25">
      <c r="A278" s="4" t="s">
        <v>677</v>
      </c>
      <c r="B278" s="4"/>
      <c r="C278" s="4"/>
      <c r="D278" s="4"/>
      <c r="H278" s="2"/>
    </row>
    <row r="279" spans="1:8" s="1" customFormat="1" ht="7.5" customHeight="1" x14ac:dyDescent="0.25">
      <c r="H279" s="2"/>
    </row>
    <row r="280" spans="1:8" s="1" customFormat="1" x14ac:dyDescent="0.25">
      <c r="A280" s="5" t="s">
        <v>1</v>
      </c>
      <c r="B280" s="4"/>
      <c r="C280" s="4"/>
      <c r="D280" s="4"/>
      <c r="H280" s="2"/>
    </row>
    <row r="281" spans="1:8" s="1" customFormat="1" x14ac:dyDescent="0.25">
      <c r="A281" s="5" t="s">
        <v>435</v>
      </c>
      <c r="B281" s="4"/>
      <c r="C281" s="4"/>
      <c r="D281" s="4"/>
      <c r="H281" s="2"/>
    </row>
    <row r="282" spans="1:8" s="1" customFormat="1" x14ac:dyDescent="0.25">
      <c r="A282" s="5" t="s">
        <v>254</v>
      </c>
      <c r="B282" s="4"/>
      <c r="C282" s="4"/>
      <c r="D282" s="4"/>
      <c r="H282" s="2"/>
    </row>
    <row r="283" spans="1:8" s="1" customFormat="1" x14ac:dyDescent="0.25">
      <c r="A283" s="5" t="s">
        <v>763</v>
      </c>
      <c r="B283" s="4"/>
      <c r="C283" s="4"/>
      <c r="D283" s="4"/>
      <c r="F283" s="6" t="s">
        <v>3</v>
      </c>
      <c r="G283" s="7" t="s">
        <v>4</v>
      </c>
      <c r="H283" s="2"/>
    </row>
    <row r="284" spans="1:8" s="1" customFormat="1" ht="7.5" customHeight="1" x14ac:dyDescent="0.25">
      <c r="H284" s="2"/>
    </row>
    <row r="285" spans="1:8" s="1" customFormat="1" ht="15" customHeight="1" x14ac:dyDescent="0.25">
      <c r="A285" s="8" t="s">
        <v>5</v>
      </c>
      <c r="B285" s="9" t="s">
        <v>6</v>
      </c>
      <c r="C285" s="9" t="s">
        <v>7</v>
      </c>
      <c r="D285" s="9" t="s">
        <v>8</v>
      </c>
      <c r="F285" s="10" t="s">
        <v>7</v>
      </c>
      <c r="G285" s="10" t="s">
        <v>7</v>
      </c>
      <c r="H285" s="11"/>
    </row>
    <row r="286" spans="1:8" x14ac:dyDescent="0.25">
      <c r="A286" s="12" t="s">
        <v>321</v>
      </c>
      <c r="B286" s="13" t="s">
        <v>322</v>
      </c>
      <c r="C286" s="25">
        <v>252368000</v>
      </c>
      <c r="D286" s="61" t="s">
        <v>896</v>
      </c>
      <c r="F286" s="14">
        <v>252168000</v>
      </c>
      <c r="G286" s="14">
        <f t="shared" ref="G286" si="6">C286-F286</f>
        <v>200000</v>
      </c>
    </row>
    <row r="287" spans="1:8" x14ac:dyDescent="0.25">
      <c r="A287" s="15" t="s">
        <v>287</v>
      </c>
      <c r="B287" s="16" t="s">
        <v>285</v>
      </c>
      <c r="C287" s="26">
        <v>259968000</v>
      </c>
      <c r="D287" s="62"/>
      <c r="F287" s="14">
        <v>259768000</v>
      </c>
      <c r="G287" s="14">
        <f t="shared" ref="G287:G350" si="7">C287-F287</f>
        <v>200000</v>
      </c>
    </row>
    <row r="288" spans="1:8" x14ac:dyDescent="0.25">
      <c r="A288" s="12" t="s">
        <v>319</v>
      </c>
      <c r="B288" s="13" t="s">
        <v>320</v>
      </c>
      <c r="C288" s="25">
        <v>276068000</v>
      </c>
      <c r="D288" s="62"/>
      <c r="F288" s="14">
        <v>275868000</v>
      </c>
      <c r="G288" s="14">
        <f t="shared" si="7"/>
        <v>200000</v>
      </c>
    </row>
    <row r="289" spans="1:7" x14ac:dyDescent="0.25">
      <c r="A289" s="17" t="s">
        <v>565</v>
      </c>
      <c r="B289" s="18" t="s">
        <v>551</v>
      </c>
      <c r="C289" s="27">
        <v>279568000</v>
      </c>
      <c r="D289" s="62"/>
      <c r="F289" s="14">
        <v>279368000</v>
      </c>
      <c r="G289" s="14">
        <f t="shared" si="7"/>
        <v>200000</v>
      </c>
    </row>
    <row r="290" spans="1:7" x14ac:dyDescent="0.25">
      <c r="A290" s="21" t="s">
        <v>323</v>
      </c>
      <c r="B290" s="22" t="s">
        <v>324</v>
      </c>
      <c r="C290" s="29">
        <v>325268000</v>
      </c>
      <c r="D290" s="62"/>
      <c r="F290" s="14">
        <v>325068000</v>
      </c>
      <c r="G290" s="14">
        <f t="shared" si="7"/>
        <v>200000</v>
      </c>
    </row>
    <row r="291" spans="1:7" x14ac:dyDescent="0.25">
      <c r="A291" s="12" t="s">
        <v>325</v>
      </c>
      <c r="B291" s="13" t="s">
        <v>326</v>
      </c>
      <c r="C291" s="25">
        <v>327768000</v>
      </c>
      <c r="D291" s="62"/>
      <c r="F291" s="14">
        <v>327568000</v>
      </c>
      <c r="G291" s="14">
        <f t="shared" si="7"/>
        <v>200000</v>
      </c>
    </row>
    <row r="292" spans="1:7" x14ac:dyDescent="0.25">
      <c r="A292" s="12" t="s">
        <v>288</v>
      </c>
      <c r="B292" s="13" t="s">
        <v>286</v>
      </c>
      <c r="C292" s="25">
        <v>341468000</v>
      </c>
      <c r="D292" s="62"/>
      <c r="F292" s="14">
        <v>341268000</v>
      </c>
      <c r="G292" s="14">
        <f t="shared" si="7"/>
        <v>200000</v>
      </c>
    </row>
    <row r="293" spans="1:7" x14ac:dyDescent="0.25">
      <c r="A293" s="12" t="s">
        <v>566</v>
      </c>
      <c r="B293" s="13" t="s">
        <v>556</v>
      </c>
      <c r="C293" s="25">
        <v>343968000</v>
      </c>
      <c r="D293" s="62"/>
      <c r="F293" s="14">
        <v>343768000</v>
      </c>
      <c r="G293" s="14">
        <f t="shared" si="7"/>
        <v>200000</v>
      </c>
    </row>
    <row r="294" spans="1:7" x14ac:dyDescent="0.25">
      <c r="A294" s="15" t="s">
        <v>820</v>
      </c>
      <c r="B294" s="16" t="s">
        <v>552</v>
      </c>
      <c r="C294" s="26">
        <v>315968000</v>
      </c>
      <c r="D294" s="62"/>
      <c r="F294" s="14">
        <v>315768000</v>
      </c>
      <c r="G294" s="14">
        <f t="shared" si="7"/>
        <v>200000</v>
      </c>
    </row>
    <row r="295" spans="1:7" x14ac:dyDescent="0.25">
      <c r="A295" s="12" t="s">
        <v>821</v>
      </c>
      <c r="B295" s="13" t="s">
        <v>553</v>
      </c>
      <c r="C295" s="25">
        <v>318468000</v>
      </c>
      <c r="D295" s="62"/>
      <c r="F295" s="14">
        <v>318268000</v>
      </c>
      <c r="G295" s="14">
        <f t="shared" si="7"/>
        <v>200000</v>
      </c>
    </row>
    <row r="296" spans="1:7" x14ac:dyDescent="0.25">
      <c r="A296" s="12" t="s">
        <v>822</v>
      </c>
      <c r="B296" s="13" t="s">
        <v>554</v>
      </c>
      <c r="C296" s="25">
        <v>332368000</v>
      </c>
      <c r="D296" s="62"/>
      <c r="F296" s="14">
        <v>332168000</v>
      </c>
      <c r="G296" s="14">
        <f t="shared" si="7"/>
        <v>200000</v>
      </c>
    </row>
    <row r="297" spans="1:7" x14ac:dyDescent="0.25">
      <c r="A297" s="17" t="s">
        <v>823</v>
      </c>
      <c r="B297" s="18" t="s">
        <v>555</v>
      </c>
      <c r="C297" s="27">
        <v>334968000</v>
      </c>
      <c r="D297" s="63"/>
      <c r="F297" s="14">
        <v>334768000</v>
      </c>
      <c r="G297" s="14">
        <f t="shared" si="7"/>
        <v>200000</v>
      </c>
    </row>
    <row r="298" spans="1:7" x14ac:dyDescent="0.25">
      <c r="A298" s="19" t="s">
        <v>293</v>
      </c>
      <c r="B298" s="20" t="s">
        <v>289</v>
      </c>
      <c r="C298" s="28">
        <v>254935000</v>
      </c>
      <c r="D298" s="61" t="s">
        <v>894</v>
      </c>
      <c r="F298" s="14">
        <v>255045000</v>
      </c>
      <c r="G298" s="14">
        <f t="shared" si="7"/>
        <v>-110000</v>
      </c>
    </row>
    <row r="299" spans="1:7" x14ac:dyDescent="0.25">
      <c r="A299" s="12" t="s">
        <v>294</v>
      </c>
      <c r="B299" s="13" t="s">
        <v>290</v>
      </c>
      <c r="C299" s="25">
        <v>258135000</v>
      </c>
      <c r="D299" s="62"/>
      <c r="F299" s="14">
        <v>258245000</v>
      </c>
      <c r="G299" s="14">
        <f t="shared" si="7"/>
        <v>-110000</v>
      </c>
    </row>
    <row r="300" spans="1:7" x14ac:dyDescent="0.25">
      <c r="A300" s="12" t="s">
        <v>295</v>
      </c>
      <c r="B300" s="13" t="s">
        <v>291</v>
      </c>
      <c r="C300" s="25">
        <v>262235000</v>
      </c>
      <c r="D300" s="62"/>
      <c r="F300" s="14">
        <v>262345000</v>
      </c>
      <c r="G300" s="14">
        <f t="shared" si="7"/>
        <v>-110000</v>
      </c>
    </row>
    <row r="301" spans="1:7" x14ac:dyDescent="0.25">
      <c r="A301" s="17" t="s">
        <v>296</v>
      </c>
      <c r="B301" s="18" t="s">
        <v>292</v>
      </c>
      <c r="C301" s="27">
        <v>276135000</v>
      </c>
      <c r="D301" s="62"/>
      <c r="F301" s="14">
        <v>276245000</v>
      </c>
      <c r="G301" s="14">
        <f t="shared" si="7"/>
        <v>-110000</v>
      </c>
    </row>
    <row r="302" spans="1:7" x14ac:dyDescent="0.25">
      <c r="A302" s="19" t="s">
        <v>681</v>
      </c>
      <c r="B302" s="20" t="s">
        <v>715</v>
      </c>
      <c r="C302" s="28">
        <v>254935000</v>
      </c>
      <c r="D302" s="62"/>
      <c r="F302" s="14">
        <v>255045000</v>
      </c>
      <c r="G302" s="14">
        <f t="shared" si="7"/>
        <v>-110000</v>
      </c>
    </row>
    <row r="303" spans="1:7" x14ac:dyDescent="0.25">
      <c r="A303" s="12" t="s">
        <v>682</v>
      </c>
      <c r="B303" s="13" t="s">
        <v>716</v>
      </c>
      <c r="C303" s="25">
        <v>258135000</v>
      </c>
      <c r="D303" s="62"/>
      <c r="F303" s="14">
        <v>258245000</v>
      </c>
      <c r="G303" s="14">
        <f t="shared" si="7"/>
        <v>-110000</v>
      </c>
    </row>
    <row r="304" spans="1:7" x14ac:dyDescent="0.25">
      <c r="A304" s="15" t="s">
        <v>680</v>
      </c>
      <c r="B304" s="16" t="s">
        <v>714</v>
      </c>
      <c r="C304" s="26">
        <v>262235000</v>
      </c>
      <c r="D304" s="62"/>
      <c r="F304" s="14">
        <v>262345000</v>
      </c>
      <c r="G304" s="14">
        <f t="shared" si="7"/>
        <v>-110000</v>
      </c>
    </row>
    <row r="305" spans="1:7" x14ac:dyDescent="0.25">
      <c r="A305" s="17" t="s">
        <v>683</v>
      </c>
      <c r="B305" s="18" t="s">
        <v>717</v>
      </c>
      <c r="C305" s="27">
        <v>276135000</v>
      </c>
      <c r="D305" s="63"/>
      <c r="F305" s="14">
        <v>276245000</v>
      </c>
      <c r="G305" s="14">
        <f t="shared" si="7"/>
        <v>-110000</v>
      </c>
    </row>
    <row r="306" spans="1:7" x14ac:dyDescent="0.25">
      <c r="A306" s="19" t="s">
        <v>301</v>
      </c>
      <c r="B306" s="20" t="s">
        <v>297</v>
      </c>
      <c r="C306" s="28">
        <v>326020000</v>
      </c>
      <c r="D306" s="61" t="s">
        <v>897</v>
      </c>
      <c r="F306" s="14">
        <v>325820000</v>
      </c>
      <c r="G306" s="14">
        <f t="shared" si="7"/>
        <v>200000</v>
      </c>
    </row>
    <row r="307" spans="1:7" x14ac:dyDescent="0.25">
      <c r="A307" s="12" t="s">
        <v>302</v>
      </c>
      <c r="B307" s="13" t="s">
        <v>298</v>
      </c>
      <c r="C307" s="25">
        <v>340820000</v>
      </c>
      <c r="D307" s="62"/>
      <c r="F307" s="14">
        <v>340620000</v>
      </c>
      <c r="G307" s="14">
        <f t="shared" si="7"/>
        <v>200000</v>
      </c>
    </row>
    <row r="308" spans="1:7" x14ac:dyDescent="0.25">
      <c r="A308" s="15" t="s">
        <v>303</v>
      </c>
      <c r="B308" s="16" t="s">
        <v>299</v>
      </c>
      <c r="C308" s="26">
        <v>348720000</v>
      </c>
      <c r="D308" s="62"/>
      <c r="F308" s="14">
        <v>348520000</v>
      </c>
      <c r="G308" s="14">
        <f t="shared" si="7"/>
        <v>200000</v>
      </c>
    </row>
    <row r="309" spans="1:7" x14ac:dyDescent="0.25">
      <c r="A309" s="31" t="s">
        <v>304</v>
      </c>
      <c r="B309" s="18" t="s">
        <v>300</v>
      </c>
      <c r="C309" s="27">
        <v>363520000</v>
      </c>
      <c r="D309" s="62"/>
      <c r="F309" s="14">
        <v>363320000</v>
      </c>
      <c r="G309" s="14">
        <f t="shared" si="7"/>
        <v>200000</v>
      </c>
    </row>
    <row r="310" spans="1:7" x14ac:dyDescent="0.25">
      <c r="A310" s="19" t="s">
        <v>301</v>
      </c>
      <c r="B310" s="20" t="s">
        <v>297</v>
      </c>
      <c r="C310" s="28">
        <v>326020000</v>
      </c>
      <c r="D310" s="62"/>
      <c r="F310" s="14">
        <v>325820000</v>
      </c>
      <c r="G310" s="14">
        <f t="shared" si="7"/>
        <v>200000</v>
      </c>
    </row>
    <row r="311" spans="1:7" x14ac:dyDescent="0.25">
      <c r="A311" s="12" t="s">
        <v>302</v>
      </c>
      <c r="B311" s="13" t="s">
        <v>298</v>
      </c>
      <c r="C311" s="25">
        <v>340820000</v>
      </c>
      <c r="D311" s="62"/>
      <c r="F311" s="14">
        <v>340620000</v>
      </c>
      <c r="G311" s="14">
        <f t="shared" si="7"/>
        <v>200000</v>
      </c>
    </row>
    <row r="312" spans="1:7" x14ac:dyDescent="0.25">
      <c r="A312" s="15" t="s">
        <v>303</v>
      </c>
      <c r="B312" s="16" t="s">
        <v>299</v>
      </c>
      <c r="C312" s="26">
        <v>348720000</v>
      </c>
      <c r="D312" s="62"/>
      <c r="F312" s="14">
        <v>348520000</v>
      </c>
      <c r="G312" s="14">
        <f t="shared" si="7"/>
        <v>200000</v>
      </c>
    </row>
    <row r="313" spans="1:7" x14ac:dyDescent="0.25">
      <c r="A313" s="31" t="s">
        <v>304</v>
      </c>
      <c r="B313" s="18" t="s">
        <v>300</v>
      </c>
      <c r="C313" s="27">
        <v>363520000</v>
      </c>
      <c r="D313" s="63"/>
      <c r="F313" s="14">
        <v>363320000</v>
      </c>
      <c r="G313" s="14">
        <f t="shared" si="7"/>
        <v>200000</v>
      </c>
    </row>
    <row r="314" spans="1:7" x14ac:dyDescent="0.25">
      <c r="A314" s="19" t="s">
        <v>328</v>
      </c>
      <c r="B314" s="20" t="s">
        <v>329</v>
      </c>
      <c r="C314" s="28">
        <v>359759000</v>
      </c>
      <c r="D314" s="61" t="s">
        <v>898</v>
      </c>
      <c r="F314" s="14">
        <v>359559000</v>
      </c>
      <c r="G314" s="14">
        <f t="shared" si="7"/>
        <v>200000</v>
      </c>
    </row>
    <row r="315" spans="1:7" x14ac:dyDescent="0.25">
      <c r="A315" s="15" t="s">
        <v>519</v>
      </c>
      <c r="B315" s="16" t="s">
        <v>330</v>
      </c>
      <c r="C315" s="26">
        <v>361259000</v>
      </c>
      <c r="D315" s="62"/>
      <c r="F315" s="14">
        <v>361059000</v>
      </c>
      <c r="G315" s="14">
        <f t="shared" si="7"/>
        <v>200000</v>
      </c>
    </row>
    <row r="316" spans="1:7" x14ac:dyDescent="0.25">
      <c r="A316" s="12" t="s">
        <v>520</v>
      </c>
      <c r="B316" s="13" t="s">
        <v>331</v>
      </c>
      <c r="C316" s="25">
        <v>375659000</v>
      </c>
      <c r="D316" s="62"/>
      <c r="F316" s="14">
        <v>375459000</v>
      </c>
      <c r="G316" s="14">
        <f t="shared" si="7"/>
        <v>200000</v>
      </c>
    </row>
    <row r="317" spans="1:7" x14ac:dyDescent="0.25">
      <c r="A317" s="12" t="s">
        <v>521</v>
      </c>
      <c r="B317" s="13" t="s">
        <v>332</v>
      </c>
      <c r="C317" s="25">
        <v>377159000</v>
      </c>
      <c r="D317" s="62"/>
      <c r="F317" s="14">
        <v>376959000</v>
      </c>
      <c r="G317" s="14">
        <f t="shared" si="7"/>
        <v>200000</v>
      </c>
    </row>
    <row r="318" spans="1:7" x14ac:dyDescent="0.25">
      <c r="A318" s="12" t="s">
        <v>333</v>
      </c>
      <c r="B318" s="13" t="s">
        <v>334</v>
      </c>
      <c r="C318" s="25">
        <v>384859000</v>
      </c>
      <c r="D318" s="62"/>
      <c r="F318" s="14">
        <v>384659000</v>
      </c>
      <c r="G318" s="14">
        <f t="shared" si="7"/>
        <v>200000</v>
      </c>
    </row>
    <row r="319" spans="1:7" x14ac:dyDescent="0.25">
      <c r="A319" s="15" t="s">
        <v>522</v>
      </c>
      <c r="B319" s="16" t="s">
        <v>335</v>
      </c>
      <c r="C319" s="26">
        <v>386359000</v>
      </c>
      <c r="D319" s="62"/>
      <c r="F319" s="14">
        <v>386159000</v>
      </c>
      <c r="G319" s="14">
        <f t="shared" si="7"/>
        <v>200000</v>
      </c>
    </row>
    <row r="320" spans="1:7" x14ac:dyDescent="0.25">
      <c r="A320" s="12" t="s">
        <v>523</v>
      </c>
      <c r="B320" s="13" t="s">
        <v>336</v>
      </c>
      <c r="C320" s="25">
        <v>407459000</v>
      </c>
      <c r="D320" s="62"/>
      <c r="F320" s="14">
        <v>407259000</v>
      </c>
      <c r="G320" s="14">
        <f t="shared" si="7"/>
        <v>200000</v>
      </c>
    </row>
    <row r="321" spans="1:7" x14ac:dyDescent="0.25">
      <c r="A321" s="17" t="s">
        <v>518</v>
      </c>
      <c r="B321" s="18" t="s">
        <v>327</v>
      </c>
      <c r="C321" s="27">
        <v>408959000</v>
      </c>
      <c r="D321" s="62"/>
      <c r="F321" s="14">
        <v>408759000</v>
      </c>
      <c r="G321" s="14">
        <f t="shared" si="7"/>
        <v>200000</v>
      </c>
    </row>
    <row r="322" spans="1:7" x14ac:dyDescent="0.25">
      <c r="A322" s="19" t="s">
        <v>328</v>
      </c>
      <c r="B322" s="20" t="s">
        <v>873</v>
      </c>
      <c r="C322" s="28">
        <v>359759000</v>
      </c>
      <c r="D322" s="62"/>
      <c r="F322" s="14">
        <v>359559000</v>
      </c>
      <c r="G322" s="14">
        <f t="shared" si="7"/>
        <v>200000</v>
      </c>
    </row>
    <row r="323" spans="1:7" x14ac:dyDescent="0.25">
      <c r="A323" s="15" t="s">
        <v>519</v>
      </c>
      <c r="B323" s="16" t="s">
        <v>874</v>
      </c>
      <c r="C323" s="26">
        <v>361259000</v>
      </c>
      <c r="D323" s="62"/>
      <c r="F323" s="14">
        <v>361059000</v>
      </c>
      <c r="G323" s="14">
        <f t="shared" si="7"/>
        <v>200000</v>
      </c>
    </row>
    <row r="324" spans="1:7" x14ac:dyDescent="0.25">
      <c r="A324" s="12" t="s">
        <v>520</v>
      </c>
      <c r="B324" s="13" t="s">
        <v>875</v>
      </c>
      <c r="C324" s="25">
        <v>375659000</v>
      </c>
      <c r="D324" s="62"/>
      <c r="F324" s="14">
        <v>375459000</v>
      </c>
      <c r="G324" s="14">
        <f t="shared" si="7"/>
        <v>200000</v>
      </c>
    </row>
    <row r="325" spans="1:7" x14ac:dyDescent="0.25">
      <c r="A325" s="12" t="s">
        <v>521</v>
      </c>
      <c r="B325" s="13" t="s">
        <v>876</v>
      </c>
      <c r="C325" s="25">
        <v>377159000</v>
      </c>
      <c r="D325" s="62"/>
      <c r="F325" s="14">
        <v>376959000</v>
      </c>
      <c r="G325" s="14">
        <f t="shared" si="7"/>
        <v>200000</v>
      </c>
    </row>
    <row r="326" spans="1:7" x14ac:dyDescent="0.25">
      <c r="A326" s="12" t="s">
        <v>333</v>
      </c>
      <c r="B326" s="13" t="s">
        <v>877</v>
      </c>
      <c r="C326" s="25">
        <v>384859000</v>
      </c>
      <c r="D326" s="62"/>
      <c r="F326" s="14">
        <v>384659000</v>
      </c>
      <c r="G326" s="14">
        <f t="shared" si="7"/>
        <v>200000</v>
      </c>
    </row>
    <row r="327" spans="1:7" x14ac:dyDescent="0.25">
      <c r="A327" s="15" t="s">
        <v>522</v>
      </c>
      <c r="B327" s="16" t="s">
        <v>878</v>
      </c>
      <c r="C327" s="26">
        <v>407459000</v>
      </c>
      <c r="D327" s="62"/>
      <c r="F327" s="14">
        <v>407259000</v>
      </c>
      <c r="G327" s="14">
        <f t="shared" si="7"/>
        <v>200000</v>
      </c>
    </row>
    <row r="328" spans="1:7" x14ac:dyDescent="0.25">
      <c r="A328" s="12" t="s">
        <v>523</v>
      </c>
      <c r="B328" s="13" t="s">
        <v>879</v>
      </c>
      <c r="C328" s="25">
        <v>386359000</v>
      </c>
      <c r="D328" s="62"/>
      <c r="F328" s="14">
        <v>386159000</v>
      </c>
      <c r="G328" s="14">
        <f t="shared" si="7"/>
        <v>200000</v>
      </c>
    </row>
    <row r="329" spans="1:7" x14ac:dyDescent="0.25">
      <c r="A329" s="17" t="s">
        <v>518</v>
      </c>
      <c r="B329" s="18" t="s">
        <v>880</v>
      </c>
      <c r="C329" s="27">
        <v>408959000</v>
      </c>
      <c r="D329" s="63"/>
      <c r="F329" s="14">
        <v>408759000</v>
      </c>
      <c r="G329" s="14">
        <f t="shared" si="7"/>
        <v>200000</v>
      </c>
    </row>
    <row r="330" spans="1:7" x14ac:dyDescent="0.25">
      <c r="A330" s="21" t="s">
        <v>337</v>
      </c>
      <c r="B330" s="22" t="s">
        <v>338</v>
      </c>
      <c r="C330" s="29">
        <v>379094000</v>
      </c>
      <c r="D330" s="61" t="s">
        <v>903</v>
      </c>
      <c r="F330" s="14">
        <v>379094000</v>
      </c>
      <c r="G330" s="14">
        <f t="shared" si="7"/>
        <v>0</v>
      </c>
    </row>
    <row r="331" spans="1:7" x14ac:dyDescent="0.25">
      <c r="A331" s="12" t="s">
        <v>307</v>
      </c>
      <c r="B331" s="13" t="s">
        <v>305</v>
      </c>
      <c r="C331" s="25">
        <v>404294000</v>
      </c>
      <c r="D331" s="62"/>
      <c r="F331" s="14">
        <v>404294000</v>
      </c>
      <c r="G331" s="14">
        <f t="shared" si="7"/>
        <v>0</v>
      </c>
    </row>
    <row r="332" spans="1:7" x14ac:dyDescent="0.25">
      <c r="A332" s="12" t="s">
        <v>339</v>
      </c>
      <c r="B332" s="13" t="s">
        <v>340</v>
      </c>
      <c r="C332" s="25">
        <v>394894000</v>
      </c>
      <c r="D332" s="62"/>
      <c r="F332" s="14">
        <v>394894000</v>
      </c>
      <c r="G332" s="14">
        <f t="shared" si="7"/>
        <v>0</v>
      </c>
    </row>
    <row r="333" spans="1:7" x14ac:dyDescent="0.25">
      <c r="A333" s="17" t="s">
        <v>308</v>
      </c>
      <c r="B333" s="18" t="s">
        <v>306</v>
      </c>
      <c r="C333" s="27">
        <v>420394000</v>
      </c>
      <c r="D333" s="62"/>
      <c r="F333" s="14">
        <v>420394000</v>
      </c>
      <c r="G333" s="14">
        <f t="shared" si="7"/>
        <v>0</v>
      </c>
    </row>
    <row r="334" spans="1:7" x14ac:dyDescent="0.25">
      <c r="A334" s="21" t="s">
        <v>337</v>
      </c>
      <c r="B334" s="22" t="s">
        <v>881</v>
      </c>
      <c r="C334" s="29">
        <v>379094000</v>
      </c>
      <c r="D334" s="62"/>
      <c r="F334" s="14">
        <v>379094000</v>
      </c>
      <c r="G334" s="14">
        <f t="shared" si="7"/>
        <v>0</v>
      </c>
    </row>
    <row r="335" spans="1:7" x14ac:dyDescent="0.25">
      <c r="A335" s="12" t="s">
        <v>307</v>
      </c>
      <c r="B335" s="13" t="s">
        <v>882</v>
      </c>
      <c r="C335" s="25">
        <v>404294000</v>
      </c>
      <c r="D335" s="62"/>
      <c r="F335" s="14">
        <v>404294000</v>
      </c>
      <c r="G335" s="14">
        <f t="shared" si="7"/>
        <v>0</v>
      </c>
    </row>
    <row r="336" spans="1:7" x14ac:dyDescent="0.25">
      <c r="A336" s="12" t="s">
        <v>339</v>
      </c>
      <c r="B336" s="13" t="s">
        <v>883</v>
      </c>
      <c r="C336" s="25">
        <v>394894000</v>
      </c>
      <c r="D336" s="62"/>
      <c r="F336" s="14">
        <v>394894000</v>
      </c>
      <c r="G336" s="14">
        <f t="shared" si="7"/>
        <v>0</v>
      </c>
    </row>
    <row r="337" spans="1:7" x14ac:dyDescent="0.25">
      <c r="A337" s="17" t="s">
        <v>308</v>
      </c>
      <c r="B337" s="18" t="s">
        <v>884</v>
      </c>
      <c r="C337" s="27">
        <v>420394000</v>
      </c>
      <c r="D337" s="63"/>
      <c r="F337" s="14">
        <v>420394000</v>
      </c>
      <c r="G337" s="14">
        <f t="shared" si="7"/>
        <v>0</v>
      </c>
    </row>
    <row r="338" spans="1:7" x14ac:dyDescent="0.25">
      <c r="A338" s="21" t="s">
        <v>310</v>
      </c>
      <c r="B338" s="22" t="s">
        <v>341</v>
      </c>
      <c r="C338" s="29">
        <v>678600000</v>
      </c>
      <c r="D338" s="61" t="s">
        <v>901</v>
      </c>
      <c r="F338" s="14">
        <v>678400000</v>
      </c>
      <c r="G338" s="14">
        <f t="shared" si="7"/>
        <v>200000</v>
      </c>
    </row>
    <row r="339" spans="1:7" x14ac:dyDescent="0.25">
      <c r="A339" s="17" t="s">
        <v>310</v>
      </c>
      <c r="B339" s="18" t="s">
        <v>309</v>
      </c>
      <c r="C339" s="27">
        <v>681600000</v>
      </c>
      <c r="D339" s="63"/>
      <c r="F339" s="14">
        <v>681400000</v>
      </c>
      <c r="G339" s="14">
        <f t="shared" si="7"/>
        <v>200000</v>
      </c>
    </row>
    <row r="340" spans="1:7" x14ac:dyDescent="0.25">
      <c r="A340" s="19" t="s">
        <v>342</v>
      </c>
      <c r="B340" s="20" t="s">
        <v>343</v>
      </c>
      <c r="C340" s="28">
        <v>465176000</v>
      </c>
      <c r="D340" s="61" t="s">
        <v>900</v>
      </c>
      <c r="F340" s="14">
        <v>465176000</v>
      </c>
      <c r="G340" s="14">
        <f t="shared" si="7"/>
        <v>0</v>
      </c>
    </row>
    <row r="341" spans="1:7" x14ac:dyDescent="0.25">
      <c r="A341" s="15" t="s">
        <v>436</v>
      </c>
      <c r="B341" s="16" t="s">
        <v>311</v>
      </c>
      <c r="C341" s="26">
        <v>506776000</v>
      </c>
      <c r="D341" s="62"/>
      <c r="F341" s="14">
        <v>506776000</v>
      </c>
      <c r="G341" s="14">
        <f t="shared" si="7"/>
        <v>0</v>
      </c>
    </row>
    <row r="342" spans="1:7" x14ac:dyDescent="0.25">
      <c r="A342" s="17" t="s">
        <v>344</v>
      </c>
      <c r="B342" s="18" t="s">
        <v>345</v>
      </c>
      <c r="C342" s="27">
        <v>490576000</v>
      </c>
      <c r="D342" s="62"/>
      <c r="F342" s="14">
        <v>490576000</v>
      </c>
      <c r="G342" s="14">
        <f t="shared" si="7"/>
        <v>0</v>
      </c>
    </row>
    <row r="343" spans="1:7" x14ac:dyDescent="0.25">
      <c r="A343" s="19" t="s">
        <v>342</v>
      </c>
      <c r="B343" s="20" t="s">
        <v>885</v>
      </c>
      <c r="C343" s="28">
        <v>465176000</v>
      </c>
      <c r="D343" s="62"/>
      <c r="F343" s="14">
        <v>465176000</v>
      </c>
      <c r="G343" s="14">
        <f t="shared" si="7"/>
        <v>0</v>
      </c>
    </row>
    <row r="344" spans="1:7" x14ac:dyDescent="0.25">
      <c r="A344" s="15" t="s">
        <v>436</v>
      </c>
      <c r="B344" s="16" t="s">
        <v>886</v>
      </c>
      <c r="C344" s="26">
        <v>506776000</v>
      </c>
      <c r="D344" s="62"/>
      <c r="F344" s="14">
        <v>506776000</v>
      </c>
      <c r="G344" s="14">
        <f t="shared" si="7"/>
        <v>0</v>
      </c>
    </row>
    <row r="345" spans="1:7" x14ac:dyDescent="0.25">
      <c r="A345" s="17" t="s">
        <v>344</v>
      </c>
      <c r="B345" s="18" t="s">
        <v>887</v>
      </c>
      <c r="C345" s="27">
        <v>490576000</v>
      </c>
      <c r="D345" s="63"/>
      <c r="F345" s="14">
        <v>490576000</v>
      </c>
      <c r="G345" s="14">
        <f t="shared" si="7"/>
        <v>0</v>
      </c>
    </row>
    <row r="346" spans="1:7" x14ac:dyDescent="0.25">
      <c r="A346" s="19" t="s">
        <v>524</v>
      </c>
      <c r="B346" s="20" t="s">
        <v>346</v>
      </c>
      <c r="C346" s="28">
        <v>487358000</v>
      </c>
      <c r="D346" s="61" t="s">
        <v>899</v>
      </c>
      <c r="F346" s="14">
        <v>487358000</v>
      </c>
      <c r="G346" s="14">
        <f t="shared" si="7"/>
        <v>0</v>
      </c>
    </row>
    <row r="347" spans="1:7" x14ac:dyDescent="0.25">
      <c r="A347" s="12" t="s">
        <v>525</v>
      </c>
      <c r="B347" s="13" t="s">
        <v>347</v>
      </c>
      <c r="C347" s="25">
        <v>489658000</v>
      </c>
      <c r="D347" s="62"/>
      <c r="F347" s="14">
        <v>489658000</v>
      </c>
      <c r="G347" s="14">
        <f t="shared" si="7"/>
        <v>0</v>
      </c>
    </row>
    <row r="348" spans="1:7" x14ac:dyDescent="0.25">
      <c r="A348" s="15" t="s">
        <v>528</v>
      </c>
      <c r="B348" s="16" t="s">
        <v>356</v>
      </c>
      <c r="C348" s="26">
        <v>532258000</v>
      </c>
      <c r="D348" s="62"/>
      <c r="F348" s="14">
        <v>532258000</v>
      </c>
      <c r="G348" s="14">
        <f t="shared" si="7"/>
        <v>0</v>
      </c>
    </row>
    <row r="349" spans="1:7" x14ac:dyDescent="0.25">
      <c r="A349" s="12" t="s">
        <v>526</v>
      </c>
      <c r="B349" s="13" t="s">
        <v>348</v>
      </c>
      <c r="C349" s="25">
        <v>535258000</v>
      </c>
      <c r="D349" s="62"/>
      <c r="F349" s="14">
        <v>535258000</v>
      </c>
      <c r="G349" s="14">
        <f t="shared" si="7"/>
        <v>0</v>
      </c>
    </row>
    <row r="350" spans="1:7" x14ac:dyDescent="0.25">
      <c r="A350" s="12" t="s">
        <v>531</v>
      </c>
      <c r="B350" s="13" t="s">
        <v>312</v>
      </c>
      <c r="C350" s="25">
        <v>534358000</v>
      </c>
      <c r="D350" s="62"/>
      <c r="F350" s="14">
        <v>534358000</v>
      </c>
      <c r="G350" s="14">
        <f t="shared" si="7"/>
        <v>0</v>
      </c>
    </row>
    <row r="351" spans="1:7" x14ac:dyDescent="0.25">
      <c r="A351" s="15" t="s">
        <v>529</v>
      </c>
      <c r="B351" s="16" t="s">
        <v>357</v>
      </c>
      <c r="C351" s="26">
        <v>534358000</v>
      </c>
      <c r="D351" s="62"/>
      <c r="F351" s="14">
        <v>534358000</v>
      </c>
      <c r="G351" s="14">
        <f t="shared" ref="G351:G370" si="8">C351-F351</f>
        <v>0</v>
      </c>
    </row>
    <row r="352" spans="1:7" x14ac:dyDescent="0.25">
      <c r="A352" s="12" t="s">
        <v>527</v>
      </c>
      <c r="B352" s="13" t="s">
        <v>349</v>
      </c>
      <c r="C352" s="25">
        <v>604358000</v>
      </c>
      <c r="D352" s="62"/>
      <c r="F352" s="14">
        <v>604358000</v>
      </c>
      <c r="G352" s="14">
        <f t="shared" si="8"/>
        <v>0</v>
      </c>
    </row>
    <row r="353" spans="1:7" x14ac:dyDescent="0.25">
      <c r="A353" s="12" t="s">
        <v>530</v>
      </c>
      <c r="B353" s="13" t="s">
        <v>358</v>
      </c>
      <c r="C353" s="25">
        <v>604358000</v>
      </c>
      <c r="D353" s="62"/>
      <c r="F353" s="14">
        <v>604358000</v>
      </c>
      <c r="G353" s="14">
        <f t="shared" si="8"/>
        <v>0</v>
      </c>
    </row>
    <row r="354" spans="1:7" x14ac:dyDescent="0.25">
      <c r="A354" s="12" t="s">
        <v>846</v>
      </c>
      <c r="B354" s="13" t="s">
        <v>350</v>
      </c>
      <c r="C354" s="25">
        <v>586258000</v>
      </c>
      <c r="D354" s="62"/>
      <c r="F354" s="14">
        <v>586258000</v>
      </c>
      <c r="G354" s="14">
        <f t="shared" si="8"/>
        <v>0</v>
      </c>
    </row>
    <row r="355" spans="1:7" x14ac:dyDescent="0.25">
      <c r="A355" s="15" t="s">
        <v>847</v>
      </c>
      <c r="B355" s="16" t="s">
        <v>355</v>
      </c>
      <c r="C355" s="26">
        <v>592358000</v>
      </c>
      <c r="D355" s="62"/>
      <c r="F355" s="14">
        <v>592358000</v>
      </c>
      <c r="G355" s="14">
        <f t="shared" si="8"/>
        <v>0</v>
      </c>
    </row>
    <row r="356" spans="1:7" x14ac:dyDescent="0.25">
      <c r="A356" s="12" t="s">
        <v>496</v>
      </c>
      <c r="B356" s="13" t="s">
        <v>313</v>
      </c>
      <c r="C356" s="25">
        <v>674358000</v>
      </c>
      <c r="D356" s="62"/>
      <c r="F356" s="14">
        <v>674358000</v>
      </c>
      <c r="G356" s="14">
        <f t="shared" si="8"/>
        <v>0</v>
      </c>
    </row>
    <row r="357" spans="1:7" x14ac:dyDescent="0.25">
      <c r="A357" s="12" t="s">
        <v>371</v>
      </c>
      <c r="B357" s="13" t="s">
        <v>351</v>
      </c>
      <c r="C357" s="25">
        <v>675658000</v>
      </c>
      <c r="D357" s="62"/>
      <c r="F357" s="14">
        <v>675658000</v>
      </c>
      <c r="G357" s="14">
        <f t="shared" si="8"/>
        <v>0</v>
      </c>
    </row>
    <row r="358" spans="1:7" x14ac:dyDescent="0.25">
      <c r="A358" s="15" t="s">
        <v>497</v>
      </c>
      <c r="B358" s="16" t="s">
        <v>352</v>
      </c>
      <c r="C358" s="26">
        <v>662758000</v>
      </c>
      <c r="D358" s="62"/>
      <c r="F358" s="14">
        <v>662758000</v>
      </c>
      <c r="G358" s="14">
        <f t="shared" si="8"/>
        <v>0</v>
      </c>
    </row>
    <row r="359" spans="1:7" x14ac:dyDescent="0.25">
      <c r="A359" s="12" t="s">
        <v>498</v>
      </c>
      <c r="B359" s="13" t="s">
        <v>353</v>
      </c>
      <c r="C359" s="25">
        <v>665658000</v>
      </c>
      <c r="D359" s="62"/>
      <c r="F359" s="14">
        <v>665658000</v>
      </c>
      <c r="G359" s="14">
        <f t="shared" si="8"/>
        <v>0</v>
      </c>
    </row>
    <row r="360" spans="1:7" x14ac:dyDescent="0.25">
      <c r="A360" s="17" t="s">
        <v>848</v>
      </c>
      <c r="B360" s="18" t="s">
        <v>354</v>
      </c>
      <c r="C360" s="27">
        <v>664358000</v>
      </c>
      <c r="D360" s="63"/>
      <c r="F360" s="14">
        <v>664358000</v>
      </c>
      <c r="G360" s="14">
        <f t="shared" si="8"/>
        <v>0</v>
      </c>
    </row>
    <row r="361" spans="1:7" x14ac:dyDescent="0.25">
      <c r="A361" s="19" t="s">
        <v>130</v>
      </c>
      <c r="B361" s="20" t="s">
        <v>569</v>
      </c>
      <c r="C361" s="28">
        <v>545100000</v>
      </c>
      <c r="D361" s="61" t="s">
        <v>902</v>
      </c>
      <c r="F361" s="14">
        <v>545100000</v>
      </c>
      <c r="G361" s="14">
        <f t="shared" si="8"/>
        <v>0</v>
      </c>
    </row>
    <row r="362" spans="1:7" x14ac:dyDescent="0.25">
      <c r="A362" s="15" t="s">
        <v>132</v>
      </c>
      <c r="B362" s="16" t="s">
        <v>570</v>
      </c>
      <c r="C362" s="26">
        <v>578800000</v>
      </c>
      <c r="D362" s="62"/>
      <c r="F362" s="14">
        <v>578800000</v>
      </c>
      <c r="G362" s="14">
        <f t="shared" si="8"/>
        <v>0</v>
      </c>
    </row>
    <row r="363" spans="1:7" x14ac:dyDescent="0.25">
      <c r="A363" s="17" t="s">
        <v>134</v>
      </c>
      <c r="B363" s="18" t="s">
        <v>571</v>
      </c>
      <c r="C363" s="27">
        <v>630200000</v>
      </c>
      <c r="D363" s="63"/>
      <c r="F363" s="14">
        <v>630200000</v>
      </c>
      <c r="G363" s="14">
        <f t="shared" si="8"/>
        <v>0</v>
      </c>
    </row>
    <row r="364" spans="1:7" x14ac:dyDescent="0.25">
      <c r="A364" s="19" t="s">
        <v>533</v>
      </c>
      <c r="B364" s="20" t="s">
        <v>314</v>
      </c>
      <c r="C364" s="28">
        <v>349159000</v>
      </c>
      <c r="D364" s="61" t="s">
        <v>895</v>
      </c>
      <c r="F364" s="14">
        <v>349159000</v>
      </c>
      <c r="G364" s="14">
        <f t="shared" si="8"/>
        <v>0</v>
      </c>
    </row>
    <row r="365" spans="1:7" x14ac:dyDescent="0.25">
      <c r="A365" s="15" t="s">
        <v>532</v>
      </c>
      <c r="B365" s="16" t="s">
        <v>364</v>
      </c>
      <c r="C365" s="26">
        <v>364059000</v>
      </c>
      <c r="D365" s="62"/>
      <c r="F365" s="14">
        <v>364059000</v>
      </c>
      <c r="G365" s="14">
        <f t="shared" si="8"/>
        <v>0</v>
      </c>
    </row>
    <row r="366" spans="1:7" x14ac:dyDescent="0.25">
      <c r="A366" s="12" t="s">
        <v>534</v>
      </c>
      <c r="B366" s="13" t="s">
        <v>315</v>
      </c>
      <c r="C366" s="25">
        <v>377959000</v>
      </c>
      <c r="D366" s="62"/>
      <c r="F366" s="14">
        <v>377959000</v>
      </c>
      <c r="G366" s="14">
        <f t="shared" si="8"/>
        <v>0</v>
      </c>
    </row>
    <row r="367" spans="1:7" x14ac:dyDescent="0.25">
      <c r="A367" s="12" t="s">
        <v>359</v>
      </c>
      <c r="B367" s="13" t="s">
        <v>360</v>
      </c>
      <c r="C367" s="25">
        <v>380659000</v>
      </c>
      <c r="D367" s="62"/>
      <c r="F367" s="14">
        <v>380659000</v>
      </c>
      <c r="G367" s="14">
        <f t="shared" si="8"/>
        <v>0</v>
      </c>
    </row>
    <row r="368" spans="1:7" x14ac:dyDescent="0.25">
      <c r="A368" s="12" t="s">
        <v>535</v>
      </c>
      <c r="B368" s="13" t="s">
        <v>316</v>
      </c>
      <c r="C368" s="25">
        <v>402459000</v>
      </c>
      <c r="D368" s="62"/>
      <c r="F368" s="14">
        <v>402459000</v>
      </c>
      <c r="G368" s="14">
        <f t="shared" si="8"/>
        <v>0</v>
      </c>
    </row>
    <row r="369" spans="1:8" x14ac:dyDescent="0.25">
      <c r="A369" s="15" t="s">
        <v>361</v>
      </c>
      <c r="B369" s="16" t="s">
        <v>412</v>
      </c>
      <c r="C369" s="26">
        <v>329659000</v>
      </c>
      <c r="D369" s="62"/>
      <c r="F369" s="14">
        <v>329659000</v>
      </c>
      <c r="G369" s="14">
        <f t="shared" si="8"/>
        <v>0</v>
      </c>
    </row>
    <row r="370" spans="1:8" x14ac:dyDescent="0.25">
      <c r="A370" s="17" t="s">
        <v>362</v>
      </c>
      <c r="B370" s="18" t="s">
        <v>363</v>
      </c>
      <c r="C370" s="27">
        <v>344559000</v>
      </c>
      <c r="D370" s="63"/>
      <c r="F370" s="31">
        <v>344559000</v>
      </c>
      <c r="G370" s="31">
        <f t="shared" si="8"/>
        <v>0</v>
      </c>
    </row>
    <row r="371" spans="1:8" x14ac:dyDescent="0.25">
      <c r="A371" s="23" t="s">
        <v>790</v>
      </c>
      <c r="B371" s="1"/>
      <c r="C371" s="1"/>
      <c r="D371" s="1"/>
    </row>
    <row r="372" spans="1:8" x14ac:dyDescent="0.25">
      <c r="A372" s="23" t="s">
        <v>572</v>
      </c>
      <c r="B372" s="1"/>
      <c r="C372" s="1"/>
      <c r="D372" s="1"/>
    </row>
    <row r="373" spans="1:8" x14ac:dyDescent="0.25">
      <c r="A373" s="23" t="s">
        <v>647</v>
      </c>
      <c r="B373" s="1"/>
      <c r="C373" s="1"/>
      <c r="D373" s="1"/>
    </row>
    <row r="374" spans="1:8" x14ac:dyDescent="0.25">
      <c r="A374" s="1" t="s">
        <v>648</v>
      </c>
      <c r="B374" s="1"/>
      <c r="C374" s="1"/>
      <c r="D374" s="1"/>
    </row>
    <row r="375" spans="1:8" x14ac:dyDescent="0.25">
      <c r="A375" s="24" t="s">
        <v>649</v>
      </c>
      <c r="B375" s="1"/>
      <c r="C375" s="1"/>
      <c r="D375" s="1"/>
    </row>
    <row r="376" spans="1:8" x14ac:dyDescent="0.25">
      <c r="A376" s="24"/>
      <c r="B376" s="1"/>
      <c r="C376" s="1"/>
      <c r="D376" s="1"/>
    </row>
    <row r="377" spans="1:8" s="1" customFormat="1" x14ac:dyDescent="0.25">
      <c r="A377" s="3" t="s">
        <v>0</v>
      </c>
      <c r="B377" s="4"/>
      <c r="C377" s="4"/>
      <c r="D377" s="4"/>
      <c r="H377" s="2"/>
    </row>
    <row r="378" spans="1:8" s="1" customFormat="1" x14ac:dyDescent="0.25">
      <c r="A378" s="4" t="s">
        <v>677</v>
      </c>
      <c r="B378" s="4"/>
      <c r="C378" s="4"/>
      <c r="D378" s="4"/>
      <c r="H378" s="2"/>
    </row>
    <row r="379" spans="1:8" s="1" customFormat="1" ht="7.5" customHeight="1" x14ac:dyDescent="0.25">
      <c r="H379" s="2"/>
    </row>
    <row r="380" spans="1:8" s="1" customFormat="1" x14ac:dyDescent="0.25">
      <c r="A380" s="5" t="s">
        <v>1</v>
      </c>
      <c r="B380" s="4"/>
      <c r="C380" s="4"/>
      <c r="D380" s="4"/>
      <c r="H380" s="2"/>
    </row>
    <row r="381" spans="1:8" s="1" customFormat="1" x14ac:dyDescent="0.25">
      <c r="A381" s="5" t="s">
        <v>437</v>
      </c>
      <c r="B381" s="4"/>
      <c r="C381" s="4"/>
      <c r="D381" s="4"/>
      <c r="H381" s="2"/>
    </row>
    <row r="382" spans="1:8" s="1" customFormat="1" x14ac:dyDescent="0.25">
      <c r="A382" s="5" t="s">
        <v>254</v>
      </c>
      <c r="B382" s="4"/>
      <c r="C382" s="4"/>
      <c r="D382" s="4"/>
      <c r="H382" s="2"/>
    </row>
    <row r="383" spans="1:8" s="1" customFormat="1" x14ac:dyDescent="0.25">
      <c r="A383" s="5" t="s">
        <v>763</v>
      </c>
      <c r="B383" s="4"/>
      <c r="C383" s="4"/>
      <c r="D383" s="4"/>
      <c r="F383" s="6" t="s">
        <v>3</v>
      </c>
      <c r="G383" s="7" t="s">
        <v>4</v>
      </c>
      <c r="H383" s="2"/>
    </row>
    <row r="384" spans="1:8" s="1" customFormat="1" ht="7.5" customHeight="1" x14ac:dyDescent="0.25">
      <c r="H384" s="2"/>
    </row>
    <row r="385" spans="1:8" s="1" customFormat="1" ht="15" customHeight="1" x14ac:dyDescent="0.25">
      <c r="A385" s="8" t="s">
        <v>5</v>
      </c>
      <c r="B385" s="9" t="s">
        <v>6</v>
      </c>
      <c r="C385" s="9" t="s">
        <v>7</v>
      </c>
      <c r="D385" s="9" t="s">
        <v>8</v>
      </c>
      <c r="F385" s="32" t="s">
        <v>7</v>
      </c>
      <c r="G385" s="32" t="s">
        <v>7</v>
      </c>
      <c r="H385" s="11"/>
    </row>
    <row r="386" spans="1:8" ht="14.45" customHeight="1" x14ac:dyDescent="0.25">
      <c r="A386" s="15" t="s">
        <v>20</v>
      </c>
      <c r="B386" s="16" t="s">
        <v>543</v>
      </c>
      <c r="C386" s="26">
        <v>229800000</v>
      </c>
      <c r="D386" s="64" t="s">
        <v>829</v>
      </c>
      <c r="F386" s="14">
        <v>229600000</v>
      </c>
      <c r="G386" s="14">
        <f t="shared" ref="G386" si="9">C386-F386</f>
        <v>200000</v>
      </c>
    </row>
    <row r="387" spans="1:8" x14ac:dyDescent="0.25">
      <c r="A387" s="17" t="s">
        <v>20</v>
      </c>
      <c r="B387" s="18" t="s">
        <v>457</v>
      </c>
      <c r="C387" s="18">
        <v>230800000</v>
      </c>
      <c r="D387" s="66"/>
      <c r="F387" s="14">
        <v>230600000</v>
      </c>
      <c r="G387" s="14">
        <f t="shared" ref="G387:G449" si="10">C387-F387</f>
        <v>200000</v>
      </c>
    </row>
    <row r="388" spans="1:8" ht="14.45" customHeight="1" x14ac:dyDescent="0.25">
      <c r="A388" s="19" t="s">
        <v>541</v>
      </c>
      <c r="B388" s="20" t="s">
        <v>414</v>
      </c>
      <c r="C388" s="28">
        <v>218400000</v>
      </c>
      <c r="D388" s="64" t="s">
        <v>830</v>
      </c>
      <c r="F388" s="14">
        <v>218200000</v>
      </c>
      <c r="G388" s="14">
        <f t="shared" si="10"/>
        <v>200000</v>
      </c>
    </row>
    <row r="389" spans="1:8" x14ac:dyDescent="0.25">
      <c r="A389" s="15" t="s">
        <v>542</v>
      </c>
      <c r="B389" s="16" t="s">
        <v>373</v>
      </c>
      <c r="C389" s="26">
        <v>221600000</v>
      </c>
      <c r="D389" s="65"/>
      <c r="F389" s="14">
        <v>221400000</v>
      </c>
      <c r="G389" s="14">
        <f t="shared" si="10"/>
        <v>200000</v>
      </c>
    </row>
    <row r="390" spans="1:8" x14ac:dyDescent="0.25">
      <c r="A390" s="12" t="s">
        <v>540</v>
      </c>
      <c r="B390" s="13" t="s">
        <v>413</v>
      </c>
      <c r="C390" s="25">
        <v>225700000</v>
      </c>
      <c r="D390" s="65"/>
      <c r="F390" s="14">
        <v>225500000</v>
      </c>
      <c r="G390" s="14">
        <f t="shared" si="10"/>
        <v>200000</v>
      </c>
    </row>
    <row r="391" spans="1:8" ht="14.45" customHeight="1" x14ac:dyDescent="0.25">
      <c r="A391" s="12" t="s">
        <v>539</v>
      </c>
      <c r="B391" s="13" t="s">
        <v>374</v>
      </c>
      <c r="C391" s="25">
        <v>239600000</v>
      </c>
      <c r="D391" s="65"/>
      <c r="F391" s="14">
        <v>239400000</v>
      </c>
      <c r="G391" s="14">
        <f t="shared" si="10"/>
        <v>200000</v>
      </c>
    </row>
    <row r="392" spans="1:8" x14ac:dyDescent="0.25">
      <c r="A392" s="17" t="s">
        <v>375</v>
      </c>
      <c r="B392" s="18" t="s">
        <v>672</v>
      </c>
      <c r="C392" s="18">
        <v>240600000</v>
      </c>
      <c r="D392" s="66"/>
      <c r="F392" s="14">
        <v>240400000</v>
      </c>
      <c r="G392" s="14">
        <f t="shared" si="10"/>
        <v>200000</v>
      </c>
    </row>
    <row r="393" spans="1:8" x14ac:dyDescent="0.25">
      <c r="A393" s="52" t="s">
        <v>223</v>
      </c>
      <c r="B393" s="53" t="s">
        <v>598</v>
      </c>
      <c r="C393" s="53">
        <v>248900000</v>
      </c>
      <c r="D393" s="54" t="s">
        <v>868</v>
      </c>
      <c r="F393" s="14">
        <v>248900000</v>
      </c>
      <c r="G393" s="14">
        <f t="shared" si="10"/>
        <v>0</v>
      </c>
    </row>
    <row r="394" spans="1:8" x14ac:dyDescent="0.25">
      <c r="A394" s="21" t="s">
        <v>36</v>
      </c>
      <c r="B394" s="22" t="s">
        <v>378</v>
      </c>
      <c r="C394" s="29">
        <v>289100000</v>
      </c>
      <c r="D394" s="65" t="s">
        <v>713</v>
      </c>
      <c r="F394" s="14">
        <v>288900000</v>
      </c>
      <c r="G394" s="14">
        <f t="shared" si="10"/>
        <v>200000</v>
      </c>
    </row>
    <row r="395" spans="1:8" x14ac:dyDescent="0.25">
      <c r="A395" s="12" t="s">
        <v>38</v>
      </c>
      <c r="B395" s="13" t="s">
        <v>415</v>
      </c>
      <c r="C395" s="25">
        <v>303900000</v>
      </c>
      <c r="D395" s="65"/>
      <c r="F395" s="14">
        <v>303700000</v>
      </c>
      <c r="G395" s="14">
        <f t="shared" si="10"/>
        <v>200000</v>
      </c>
    </row>
    <row r="396" spans="1:8" x14ac:dyDescent="0.25">
      <c r="A396" s="12" t="s">
        <v>40</v>
      </c>
      <c r="B396" s="13" t="s">
        <v>416</v>
      </c>
      <c r="C396" s="25">
        <v>311800000</v>
      </c>
      <c r="D396" s="65"/>
      <c r="F396" s="14">
        <v>311600000</v>
      </c>
      <c r="G396" s="14">
        <f t="shared" si="10"/>
        <v>200000</v>
      </c>
    </row>
    <row r="397" spans="1:8" x14ac:dyDescent="0.25">
      <c r="A397" s="17" t="s">
        <v>42</v>
      </c>
      <c r="B397" s="18" t="s">
        <v>417</v>
      </c>
      <c r="C397" s="18">
        <v>326600000</v>
      </c>
      <c r="D397" s="66"/>
      <c r="F397" s="14">
        <v>326400000</v>
      </c>
      <c r="G397" s="14">
        <f t="shared" si="10"/>
        <v>200000</v>
      </c>
    </row>
    <row r="398" spans="1:8" x14ac:dyDescent="0.25">
      <c r="A398" s="19" t="s">
        <v>44</v>
      </c>
      <c r="B398" s="20" t="s">
        <v>419</v>
      </c>
      <c r="C398" s="28">
        <v>343500000</v>
      </c>
      <c r="D398" s="64" t="s">
        <v>438</v>
      </c>
      <c r="F398" s="14">
        <v>343300000</v>
      </c>
      <c r="G398" s="14">
        <f t="shared" si="10"/>
        <v>200000</v>
      </c>
    </row>
    <row r="399" spans="1:8" x14ac:dyDescent="0.25">
      <c r="A399" s="12" t="s">
        <v>44</v>
      </c>
      <c r="B399" s="13" t="s">
        <v>391</v>
      </c>
      <c r="C399" s="25">
        <v>345000000</v>
      </c>
      <c r="D399" s="65"/>
      <c r="F399" s="14">
        <v>344800000</v>
      </c>
      <c r="G399" s="14">
        <f t="shared" si="10"/>
        <v>200000</v>
      </c>
    </row>
    <row r="400" spans="1:8" x14ac:dyDescent="0.25">
      <c r="A400" s="12" t="s">
        <v>47</v>
      </c>
      <c r="B400" s="13" t="s">
        <v>379</v>
      </c>
      <c r="C400" s="25">
        <v>359400000</v>
      </c>
      <c r="D400" s="65"/>
      <c r="F400" s="14">
        <v>359200000</v>
      </c>
      <c r="G400" s="14">
        <f t="shared" si="10"/>
        <v>200000</v>
      </c>
    </row>
    <row r="401" spans="1:7" x14ac:dyDescent="0.25">
      <c r="A401" s="15" t="s">
        <v>47</v>
      </c>
      <c r="B401" s="16" t="s">
        <v>392</v>
      </c>
      <c r="C401" s="26">
        <v>360900000</v>
      </c>
      <c r="D401" s="65"/>
      <c r="F401" s="14">
        <v>360700000</v>
      </c>
      <c r="G401" s="14">
        <f t="shared" si="10"/>
        <v>200000</v>
      </c>
    </row>
    <row r="402" spans="1:7" x14ac:dyDescent="0.25">
      <c r="A402" s="15" t="s">
        <v>50</v>
      </c>
      <c r="B402" s="16" t="s">
        <v>418</v>
      </c>
      <c r="C402" s="26">
        <v>368600000</v>
      </c>
      <c r="D402" s="65"/>
      <c r="F402" s="14">
        <v>368400000</v>
      </c>
      <c r="G402" s="14">
        <f t="shared" si="10"/>
        <v>200000</v>
      </c>
    </row>
    <row r="403" spans="1:7" x14ac:dyDescent="0.25">
      <c r="A403" s="12" t="s">
        <v>53</v>
      </c>
      <c r="B403" s="13" t="s">
        <v>380</v>
      </c>
      <c r="C403" s="25">
        <v>391200000</v>
      </c>
      <c r="D403" s="65"/>
      <c r="F403" s="14">
        <v>391000000</v>
      </c>
      <c r="G403" s="14">
        <f t="shared" si="10"/>
        <v>200000</v>
      </c>
    </row>
    <row r="404" spans="1:7" x14ac:dyDescent="0.25">
      <c r="A404" s="12" t="s">
        <v>50</v>
      </c>
      <c r="B404" s="13" t="s">
        <v>381</v>
      </c>
      <c r="C404" s="25">
        <v>370100000</v>
      </c>
      <c r="D404" s="65"/>
      <c r="F404" s="14">
        <v>369900000</v>
      </c>
      <c r="G404" s="14">
        <f t="shared" si="10"/>
        <v>200000</v>
      </c>
    </row>
    <row r="405" spans="1:7" x14ac:dyDescent="0.25">
      <c r="A405" s="17" t="s">
        <v>53</v>
      </c>
      <c r="B405" s="18" t="s">
        <v>382</v>
      </c>
      <c r="C405" s="18">
        <v>392700000</v>
      </c>
      <c r="D405" s="66"/>
      <c r="F405" s="14">
        <v>392500000</v>
      </c>
      <c r="G405" s="14">
        <f t="shared" si="10"/>
        <v>200000</v>
      </c>
    </row>
    <row r="406" spans="1:7" x14ac:dyDescent="0.25">
      <c r="A406" s="19" t="s">
        <v>63</v>
      </c>
      <c r="B406" s="20" t="s">
        <v>393</v>
      </c>
      <c r="C406" s="28">
        <v>416000000</v>
      </c>
      <c r="D406" s="67" t="s">
        <v>712</v>
      </c>
      <c r="F406" s="14">
        <v>416000000</v>
      </c>
      <c r="G406" s="14">
        <f t="shared" si="10"/>
        <v>0</v>
      </c>
    </row>
    <row r="407" spans="1:7" x14ac:dyDescent="0.25">
      <c r="A407" s="12" t="s">
        <v>849</v>
      </c>
      <c r="B407" s="13" t="s">
        <v>383</v>
      </c>
      <c r="C407" s="25">
        <v>460100000</v>
      </c>
      <c r="D407" s="68"/>
      <c r="F407" s="14">
        <v>460100000</v>
      </c>
      <c r="G407" s="14">
        <f t="shared" si="10"/>
        <v>0</v>
      </c>
    </row>
    <row r="408" spans="1:7" x14ac:dyDescent="0.25">
      <c r="A408" s="12" t="s">
        <v>66</v>
      </c>
      <c r="B408" s="13" t="s">
        <v>385</v>
      </c>
      <c r="C408" s="25">
        <v>462600000</v>
      </c>
      <c r="D408" s="68"/>
      <c r="F408" s="14">
        <v>462600000</v>
      </c>
      <c r="G408" s="14">
        <f t="shared" si="10"/>
        <v>0</v>
      </c>
    </row>
    <row r="409" spans="1:7" x14ac:dyDescent="0.25">
      <c r="A409" s="15" t="s">
        <v>850</v>
      </c>
      <c r="B409" s="16" t="s">
        <v>384</v>
      </c>
      <c r="C409" s="26">
        <v>469500000</v>
      </c>
      <c r="D409" s="68"/>
      <c r="F409" s="14">
        <v>469500000</v>
      </c>
      <c r="G409" s="14">
        <f t="shared" si="10"/>
        <v>0</v>
      </c>
    </row>
    <row r="410" spans="1:7" x14ac:dyDescent="0.25">
      <c r="A410" s="15" t="s">
        <v>69</v>
      </c>
      <c r="B410" s="16" t="s">
        <v>386</v>
      </c>
      <c r="C410" s="26">
        <v>472500000</v>
      </c>
      <c r="D410" s="68"/>
      <c r="F410" s="14">
        <v>472500000</v>
      </c>
      <c r="G410" s="14">
        <f t="shared" si="10"/>
        <v>0</v>
      </c>
    </row>
    <row r="411" spans="1:7" x14ac:dyDescent="0.25">
      <c r="A411" s="12" t="s">
        <v>482</v>
      </c>
      <c r="B411" s="13" t="s">
        <v>557</v>
      </c>
      <c r="C411" s="25">
        <v>481500000</v>
      </c>
      <c r="D411" s="68"/>
      <c r="F411" s="14">
        <v>481500000</v>
      </c>
      <c r="G411" s="14">
        <f t="shared" si="10"/>
        <v>0</v>
      </c>
    </row>
    <row r="412" spans="1:7" ht="14.45" customHeight="1" x14ac:dyDescent="0.25">
      <c r="A412" s="12" t="s">
        <v>72</v>
      </c>
      <c r="B412" s="13" t="s">
        <v>560</v>
      </c>
      <c r="C412" s="25">
        <v>483900000</v>
      </c>
      <c r="D412" s="68"/>
      <c r="F412" s="14">
        <v>483900000</v>
      </c>
      <c r="G412" s="14">
        <f t="shared" si="10"/>
        <v>0</v>
      </c>
    </row>
    <row r="413" spans="1:7" x14ac:dyDescent="0.25">
      <c r="A413" s="15" t="s">
        <v>483</v>
      </c>
      <c r="B413" s="16" t="s">
        <v>559</v>
      </c>
      <c r="C413" s="26">
        <v>485400000</v>
      </c>
      <c r="D413" s="68"/>
      <c r="F413" s="14">
        <v>485400000</v>
      </c>
      <c r="G413" s="14">
        <f t="shared" si="10"/>
        <v>0</v>
      </c>
    </row>
    <row r="414" spans="1:7" x14ac:dyDescent="0.25">
      <c r="A414" s="12" t="s">
        <v>75</v>
      </c>
      <c r="B414" s="13" t="s">
        <v>558</v>
      </c>
      <c r="C414" s="25">
        <v>486400000</v>
      </c>
      <c r="D414" s="68"/>
      <c r="F414" s="14">
        <v>486400000</v>
      </c>
      <c r="G414" s="14">
        <f t="shared" si="10"/>
        <v>0</v>
      </c>
    </row>
    <row r="415" spans="1:7" x14ac:dyDescent="0.25">
      <c r="A415" s="12" t="s">
        <v>851</v>
      </c>
      <c r="B415" s="13" t="s">
        <v>420</v>
      </c>
      <c r="C415" s="25">
        <v>490900000</v>
      </c>
      <c r="D415" s="68"/>
      <c r="F415" s="14">
        <v>490900000</v>
      </c>
      <c r="G415" s="14">
        <f t="shared" si="10"/>
        <v>0</v>
      </c>
    </row>
    <row r="416" spans="1:7" x14ac:dyDescent="0.25">
      <c r="A416" s="12" t="s">
        <v>78</v>
      </c>
      <c r="B416" s="13" t="s">
        <v>423</v>
      </c>
      <c r="C416" s="25">
        <v>493300000</v>
      </c>
      <c r="D416" s="68"/>
      <c r="F416" s="14">
        <v>493300000</v>
      </c>
      <c r="G416" s="14">
        <f t="shared" si="10"/>
        <v>0</v>
      </c>
    </row>
    <row r="417" spans="1:7" x14ac:dyDescent="0.25">
      <c r="A417" s="15" t="s">
        <v>852</v>
      </c>
      <c r="B417" s="16" t="s">
        <v>422</v>
      </c>
      <c r="C417" s="26">
        <v>495000000</v>
      </c>
      <c r="D417" s="68"/>
      <c r="F417" s="14">
        <v>495000000</v>
      </c>
      <c r="G417" s="14">
        <f t="shared" si="10"/>
        <v>0</v>
      </c>
    </row>
    <row r="418" spans="1:7" x14ac:dyDescent="0.25">
      <c r="A418" s="15" t="s">
        <v>81</v>
      </c>
      <c r="B418" s="16" t="s">
        <v>421</v>
      </c>
      <c r="C418" s="26">
        <v>495800000</v>
      </c>
      <c r="D418" s="68"/>
      <c r="F418" s="14">
        <v>495800000</v>
      </c>
      <c r="G418" s="14">
        <f t="shared" si="10"/>
        <v>0</v>
      </c>
    </row>
    <row r="419" spans="1:7" x14ac:dyDescent="0.25">
      <c r="A419" s="12" t="s">
        <v>69</v>
      </c>
      <c r="B419" s="13" t="s">
        <v>267</v>
      </c>
      <c r="C419" s="25">
        <v>474700000</v>
      </c>
      <c r="D419" s="68"/>
      <c r="F419" s="14">
        <v>474700000</v>
      </c>
      <c r="G419" s="14">
        <f t="shared" si="10"/>
        <v>0</v>
      </c>
    </row>
    <row r="420" spans="1:7" x14ac:dyDescent="0.25">
      <c r="A420" s="17" t="s">
        <v>484</v>
      </c>
      <c r="B420" s="18" t="s">
        <v>268</v>
      </c>
      <c r="C420" s="18">
        <v>491000000</v>
      </c>
      <c r="D420" s="69"/>
      <c r="F420" s="14">
        <v>491000000</v>
      </c>
      <c r="G420" s="14">
        <f t="shared" si="10"/>
        <v>0</v>
      </c>
    </row>
    <row r="421" spans="1:7" x14ac:dyDescent="0.25">
      <c r="A421" s="21" t="s">
        <v>83</v>
      </c>
      <c r="B421" s="22" t="s">
        <v>271</v>
      </c>
      <c r="C421" s="29">
        <v>347800000</v>
      </c>
      <c r="D421" s="65" t="s">
        <v>831</v>
      </c>
      <c r="F421" s="14">
        <v>347800000</v>
      </c>
      <c r="G421" s="14">
        <f t="shared" si="10"/>
        <v>0</v>
      </c>
    </row>
    <row r="422" spans="1:7" x14ac:dyDescent="0.25">
      <c r="A422" s="12" t="s">
        <v>85</v>
      </c>
      <c r="B422" s="13" t="s">
        <v>272</v>
      </c>
      <c r="C422" s="25">
        <v>359000000</v>
      </c>
      <c r="D422" s="65"/>
      <c r="F422" s="14">
        <v>359000000</v>
      </c>
      <c r="G422" s="14">
        <f t="shared" si="10"/>
        <v>0</v>
      </c>
    </row>
    <row r="423" spans="1:7" x14ac:dyDescent="0.25">
      <c r="A423" s="12" t="s">
        <v>87</v>
      </c>
      <c r="B423" s="13" t="s">
        <v>275</v>
      </c>
      <c r="C423" s="25">
        <v>363600000</v>
      </c>
      <c r="D423" s="65"/>
      <c r="F423" s="14">
        <v>363600000</v>
      </c>
      <c r="G423" s="14">
        <f t="shared" si="10"/>
        <v>0</v>
      </c>
    </row>
    <row r="424" spans="1:7" x14ac:dyDescent="0.25">
      <c r="A424" s="17" t="s">
        <v>89</v>
      </c>
      <c r="B424" s="18" t="s">
        <v>276</v>
      </c>
      <c r="C424" s="18">
        <v>375100000</v>
      </c>
      <c r="D424" s="65"/>
      <c r="F424" s="14">
        <v>375100000</v>
      </c>
      <c r="G424" s="14">
        <f t="shared" si="10"/>
        <v>0</v>
      </c>
    </row>
    <row r="425" spans="1:7" x14ac:dyDescent="0.25">
      <c r="A425" s="21" t="s">
        <v>567</v>
      </c>
      <c r="B425" s="22" t="s">
        <v>561</v>
      </c>
      <c r="C425" s="29">
        <v>1983900000</v>
      </c>
      <c r="D425" s="64" t="s">
        <v>832</v>
      </c>
      <c r="F425" s="14">
        <v>1983900000</v>
      </c>
      <c r="G425" s="14">
        <f t="shared" si="10"/>
        <v>0</v>
      </c>
    </row>
    <row r="426" spans="1:7" x14ac:dyDescent="0.25">
      <c r="A426" s="17" t="s">
        <v>568</v>
      </c>
      <c r="B426" s="18" t="s">
        <v>562</v>
      </c>
      <c r="C426" s="18">
        <v>1987500000</v>
      </c>
      <c r="D426" s="65"/>
      <c r="F426" s="14">
        <v>1987500000</v>
      </c>
      <c r="G426" s="14">
        <f t="shared" si="10"/>
        <v>0</v>
      </c>
    </row>
    <row r="427" spans="1:7" ht="14.45" customHeight="1" x14ac:dyDescent="0.25">
      <c r="A427" s="19" t="s">
        <v>536</v>
      </c>
      <c r="B427" s="20" t="s">
        <v>277</v>
      </c>
      <c r="C427" s="28">
        <v>1857100000</v>
      </c>
      <c r="D427" s="65"/>
      <c r="F427" s="14">
        <v>1857100000</v>
      </c>
      <c r="G427" s="14">
        <f t="shared" si="10"/>
        <v>0</v>
      </c>
    </row>
    <row r="428" spans="1:7" x14ac:dyDescent="0.25">
      <c r="A428" s="17" t="s">
        <v>537</v>
      </c>
      <c r="B428" s="18" t="s">
        <v>278</v>
      </c>
      <c r="C428" s="18">
        <v>1860800000</v>
      </c>
      <c r="D428" s="66"/>
      <c r="F428" s="14">
        <v>1860800000</v>
      </c>
      <c r="G428" s="14">
        <f t="shared" si="10"/>
        <v>0</v>
      </c>
    </row>
    <row r="429" spans="1:7" x14ac:dyDescent="0.25">
      <c r="A429" s="21" t="s">
        <v>105</v>
      </c>
      <c r="B429" s="22" t="s">
        <v>563</v>
      </c>
      <c r="C429" s="29">
        <v>448400000</v>
      </c>
      <c r="D429" s="64" t="s">
        <v>833</v>
      </c>
      <c r="F429" s="14">
        <v>448400000</v>
      </c>
      <c r="G429" s="14">
        <f t="shared" si="10"/>
        <v>0</v>
      </c>
    </row>
    <row r="430" spans="1:7" x14ac:dyDescent="0.25">
      <c r="A430" s="12" t="s">
        <v>107</v>
      </c>
      <c r="B430" s="13" t="s">
        <v>387</v>
      </c>
      <c r="C430" s="25">
        <v>490000000</v>
      </c>
      <c r="D430" s="65"/>
      <c r="F430" s="14">
        <v>490000000</v>
      </c>
      <c r="G430" s="14">
        <f t="shared" si="10"/>
        <v>0</v>
      </c>
    </row>
    <row r="431" spans="1:7" x14ac:dyDescent="0.25">
      <c r="A431" s="12" t="s">
        <v>109</v>
      </c>
      <c r="B431" s="13" t="s">
        <v>388</v>
      </c>
      <c r="C431" s="25">
        <v>473800000</v>
      </c>
      <c r="D431" s="65"/>
      <c r="F431" s="14">
        <v>473800000</v>
      </c>
      <c r="G431" s="14">
        <f t="shared" si="10"/>
        <v>0</v>
      </c>
    </row>
    <row r="432" spans="1:7" x14ac:dyDescent="0.25">
      <c r="A432" s="17" t="s">
        <v>107</v>
      </c>
      <c r="B432" s="18" t="s">
        <v>424</v>
      </c>
      <c r="C432" s="18">
        <v>492000000</v>
      </c>
      <c r="D432" s="66"/>
      <c r="F432" s="14">
        <v>492000000</v>
      </c>
      <c r="G432" s="14">
        <f t="shared" si="10"/>
        <v>0</v>
      </c>
    </row>
    <row r="433" spans="1:7" x14ac:dyDescent="0.25">
      <c r="A433" s="21" t="s">
        <v>853</v>
      </c>
      <c r="B433" s="22" t="s">
        <v>684</v>
      </c>
      <c r="C433" s="29">
        <v>483000000</v>
      </c>
      <c r="D433" s="64" t="s">
        <v>834</v>
      </c>
      <c r="F433" s="14">
        <v>483000000</v>
      </c>
      <c r="G433" s="14">
        <f t="shared" si="10"/>
        <v>0</v>
      </c>
    </row>
    <row r="434" spans="1:7" x14ac:dyDescent="0.25">
      <c r="A434" s="15" t="s">
        <v>718</v>
      </c>
      <c r="B434" s="16" t="s">
        <v>685</v>
      </c>
      <c r="C434" s="26">
        <v>485300000</v>
      </c>
      <c r="D434" s="65"/>
      <c r="F434" s="14">
        <v>485300000</v>
      </c>
      <c r="G434" s="14">
        <f t="shared" si="10"/>
        <v>0</v>
      </c>
    </row>
    <row r="435" spans="1:7" x14ac:dyDescent="0.25">
      <c r="A435" s="12" t="s">
        <v>854</v>
      </c>
      <c r="B435" s="13" t="s">
        <v>686</v>
      </c>
      <c r="C435" s="25">
        <v>527900000</v>
      </c>
      <c r="D435" s="65"/>
      <c r="F435" s="14">
        <v>527900000</v>
      </c>
      <c r="G435" s="14">
        <f t="shared" si="10"/>
        <v>0</v>
      </c>
    </row>
    <row r="436" spans="1:7" x14ac:dyDescent="0.25">
      <c r="A436" s="12" t="s">
        <v>719</v>
      </c>
      <c r="B436" s="13" t="s">
        <v>687</v>
      </c>
      <c r="C436" s="25">
        <v>530900000</v>
      </c>
      <c r="D436" s="65"/>
      <c r="F436" s="14">
        <v>530900000</v>
      </c>
      <c r="G436" s="14">
        <f t="shared" si="10"/>
        <v>0</v>
      </c>
    </row>
    <row r="437" spans="1:7" ht="14.45" customHeight="1" x14ac:dyDescent="0.25">
      <c r="A437" s="15" t="s">
        <v>839</v>
      </c>
      <c r="B437" s="16" t="s">
        <v>690</v>
      </c>
      <c r="C437" s="26">
        <v>518400000</v>
      </c>
      <c r="D437" s="65"/>
      <c r="F437" s="14">
        <v>518400000</v>
      </c>
      <c r="G437" s="14">
        <f t="shared" si="10"/>
        <v>0</v>
      </c>
    </row>
    <row r="438" spans="1:7" x14ac:dyDescent="0.25">
      <c r="A438" s="12" t="s">
        <v>720</v>
      </c>
      <c r="B438" s="13" t="s">
        <v>691</v>
      </c>
      <c r="C438" s="25">
        <v>521400000</v>
      </c>
      <c r="D438" s="65"/>
      <c r="F438" s="14">
        <v>521400000</v>
      </c>
      <c r="G438" s="14">
        <f t="shared" si="10"/>
        <v>0</v>
      </c>
    </row>
    <row r="439" spans="1:7" x14ac:dyDescent="0.25">
      <c r="A439" s="12" t="s">
        <v>840</v>
      </c>
      <c r="B439" s="13" t="s">
        <v>692</v>
      </c>
      <c r="C439" s="25">
        <v>573500000</v>
      </c>
      <c r="D439" s="65"/>
      <c r="F439" s="14">
        <v>573500000</v>
      </c>
      <c r="G439" s="14">
        <f t="shared" si="10"/>
        <v>0</v>
      </c>
    </row>
    <row r="440" spans="1:7" x14ac:dyDescent="0.25">
      <c r="A440" s="12" t="s">
        <v>721</v>
      </c>
      <c r="B440" s="13" t="s">
        <v>693</v>
      </c>
      <c r="C440" s="25">
        <v>576400000</v>
      </c>
      <c r="D440" s="65"/>
      <c r="F440" s="14">
        <v>576400000</v>
      </c>
      <c r="G440" s="14">
        <f t="shared" si="10"/>
        <v>0</v>
      </c>
    </row>
    <row r="441" spans="1:7" x14ac:dyDescent="0.25">
      <c r="A441" s="15" t="s">
        <v>841</v>
      </c>
      <c r="B441" s="16" t="s">
        <v>694</v>
      </c>
      <c r="C441" s="26">
        <v>530000000</v>
      </c>
      <c r="D441" s="65"/>
      <c r="F441" s="14">
        <v>530000000</v>
      </c>
      <c r="G441" s="14">
        <f t="shared" si="10"/>
        <v>0</v>
      </c>
    </row>
    <row r="442" spans="1:7" x14ac:dyDescent="0.25">
      <c r="A442" s="15" t="s">
        <v>722</v>
      </c>
      <c r="B442" s="16" t="s">
        <v>695</v>
      </c>
      <c r="C442" s="26">
        <v>530000000</v>
      </c>
      <c r="D442" s="65"/>
      <c r="F442" s="14">
        <v>530000000</v>
      </c>
      <c r="G442" s="14">
        <f t="shared" si="10"/>
        <v>0</v>
      </c>
    </row>
    <row r="443" spans="1:7" x14ac:dyDescent="0.25">
      <c r="A443" s="12" t="s">
        <v>855</v>
      </c>
      <c r="B443" s="13" t="s">
        <v>696</v>
      </c>
      <c r="C443" s="25">
        <v>600000000</v>
      </c>
      <c r="D443" s="65"/>
      <c r="F443" s="14">
        <v>600000000</v>
      </c>
      <c r="G443" s="14">
        <f t="shared" si="10"/>
        <v>0</v>
      </c>
    </row>
    <row r="444" spans="1:7" x14ac:dyDescent="0.25">
      <c r="A444" s="12" t="s">
        <v>723</v>
      </c>
      <c r="B444" s="13" t="s">
        <v>697</v>
      </c>
      <c r="C444" s="25">
        <v>600000000</v>
      </c>
      <c r="D444" s="65"/>
      <c r="F444" s="14">
        <v>600000000</v>
      </c>
      <c r="G444" s="14">
        <f t="shared" si="10"/>
        <v>0</v>
      </c>
    </row>
    <row r="445" spans="1:7" x14ac:dyDescent="0.25">
      <c r="A445" s="15" t="s">
        <v>856</v>
      </c>
      <c r="B445" s="16" t="s">
        <v>698</v>
      </c>
      <c r="C445" s="26">
        <v>581900000</v>
      </c>
      <c r="D445" s="65"/>
      <c r="F445" s="14">
        <v>581900000</v>
      </c>
      <c r="G445" s="14">
        <f t="shared" si="10"/>
        <v>0</v>
      </c>
    </row>
    <row r="446" spans="1:7" ht="14.45" customHeight="1" x14ac:dyDescent="0.25">
      <c r="A446" s="12" t="s">
        <v>724</v>
      </c>
      <c r="B446" s="13" t="s">
        <v>699</v>
      </c>
      <c r="C446" s="25">
        <v>584800000</v>
      </c>
      <c r="D446" s="65"/>
      <c r="F446" s="14">
        <v>584800000</v>
      </c>
      <c r="G446" s="14">
        <f t="shared" si="10"/>
        <v>0</v>
      </c>
    </row>
    <row r="447" spans="1:7" x14ac:dyDescent="0.25">
      <c r="A447" s="12" t="s">
        <v>857</v>
      </c>
      <c r="B447" s="13" t="s">
        <v>700</v>
      </c>
      <c r="C447" s="25">
        <v>670000000</v>
      </c>
      <c r="D447" s="65"/>
      <c r="F447" s="14">
        <v>670000000</v>
      </c>
      <c r="G447" s="14">
        <f t="shared" si="10"/>
        <v>0</v>
      </c>
    </row>
    <row r="448" spans="1:7" x14ac:dyDescent="0.25">
      <c r="A448" s="12" t="s">
        <v>725</v>
      </c>
      <c r="B448" s="13" t="s">
        <v>701</v>
      </c>
      <c r="C448" s="25">
        <v>671300000</v>
      </c>
      <c r="D448" s="65"/>
      <c r="F448" s="14">
        <v>671300000</v>
      </c>
      <c r="G448" s="14">
        <f t="shared" si="10"/>
        <v>0</v>
      </c>
    </row>
    <row r="449" spans="1:7" x14ac:dyDescent="0.25">
      <c r="A449" s="15" t="s">
        <v>842</v>
      </c>
      <c r="B449" s="16" t="s">
        <v>702</v>
      </c>
      <c r="C449" s="26">
        <v>588000000</v>
      </c>
      <c r="D449" s="65"/>
      <c r="F449" s="14">
        <v>588000000</v>
      </c>
      <c r="G449" s="14">
        <f t="shared" si="10"/>
        <v>0</v>
      </c>
    </row>
    <row r="450" spans="1:7" ht="14.1" customHeight="1" x14ac:dyDescent="0.25">
      <c r="A450" s="15" t="s">
        <v>726</v>
      </c>
      <c r="B450" s="16" t="s">
        <v>703</v>
      </c>
      <c r="C450" s="26">
        <v>588000000</v>
      </c>
      <c r="D450" s="65"/>
      <c r="F450" s="14">
        <v>588000000</v>
      </c>
      <c r="G450" s="14">
        <f t="shared" ref="G450:G473" si="11">C450-F450</f>
        <v>0</v>
      </c>
    </row>
    <row r="451" spans="1:7" x14ac:dyDescent="0.25">
      <c r="A451" s="12" t="s">
        <v>858</v>
      </c>
      <c r="B451" s="13" t="s">
        <v>704</v>
      </c>
      <c r="C451" s="25">
        <v>658400000</v>
      </c>
      <c r="D451" s="65"/>
      <c r="F451" s="14">
        <v>658400000</v>
      </c>
      <c r="G451" s="14">
        <f t="shared" si="11"/>
        <v>0</v>
      </c>
    </row>
    <row r="452" spans="1:7" x14ac:dyDescent="0.25">
      <c r="A452" s="12" t="s">
        <v>727</v>
      </c>
      <c r="B452" s="13" t="s">
        <v>705</v>
      </c>
      <c r="C452" s="25">
        <v>661300000</v>
      </c>
      <c r="D452" s="65"/>
      <c r="F452" s="14">
        <v>661300000</v>
      </c>
      <c r="G452" s="14">
        <f t="shared" si="11"/>
        <v>0</v>
      </c>
    </row>
    <row r="453" spans="1:7" x14ac:dyDescent="0.25">
      <c r="A453" s="15" t="s">
        <v>843</v>
      </c>
      <c r="B453" s="16" t="s">
        <v>706</v>
      </c>
      <c r="C453" s="26">
        <v>660000000</v>
      </c>
      <c r="D453" s="65"/>
      <c r="F453" s="14">
        <v>660000000</v>
      </c>
      <c r="G453" s="14">
        <f t="shared" si="11"/>
        <v>0</v>
      </c>
    </row>
    <row r="454" spans="1:7" x14ac:dyDescent="0.25">
      <c r="A454" s="17" t="s">
        <v>728</v>
      </c>
      <c r="B454" s="18" t="s">
        <v>707</v>
      </c>
      <c r="C454" s="18">
        <v>662900000</v>
      </c>
      <c r="D454" s="66"/>
      <c r="F454" s="14">
        <v>662900000</v>
      </c>
      <c r="G454" s="14">
        <f t="shared" si="11"/>
        <v>0</v>
      </c>
    </row>
    <row r="455" spans="1:7" x14ac:dyDescent="0.25">
      <c r="A455" s="19" t="s">
        <v>538</v>
      </c>
      <c r="B455" s="20" t="s">
        <v>281</v>
      </c>
      <c r="C455" s="28">
        <v>673600000</v>
      </c>
      <c r="D455" s="64" t="s">
        <v>835</v>
      </c>
      <c r="F455" s="14">
        <v>673600000</v>
      </c>
      <c r="G455" s="14">
        <f t="shared" si="11"/>
        <v>0</v>
      </c>
    </row>
    <row r="456" spans="1:7" ht="14.1" customHeight="1" x14ac:dyDescent="0.25">
      <c r="A456" s="12" t="s">
        <v>859</v>
      </c>
      <c r="B456" s="13" t="s">
        <v>389</v>
      </c>
      <c r="C456" s="25">
        <v>483000000</v>
      </c>
      <c r="D456" s="65"/>
      <c r="F456" s="14">
        <v>483000000</v>
      </c>
      <c r="G456" s="14">
        <f t="shared" si="11"/>
        <v>0</v>
      </c>
    </row>
    <row r="457" spans="1:7" ht="14.1" customHeight="1" x14ac:dyDescent="0.25">
      <c r="A457" s="15" t="s">
        <v>367</v>
      </c>
      <c r="B457" s="16" t="s">
        <v>390</v>
      </c>
      <c r="C457" s="26">
        <v>485300000</v>
      </c>
      <c r="D457" s="65"/>
      <c r="F457" s="14">
        <v>485300000</v>
      </c>
      <c r="G457" s="14">
        <f t="shared" si="11"/>
        <v>0</v>
      </c>
    </row>
    <row r="458" spans="1:7" ht="14.1" customHeight="1" x14ac:dyDescent="0.25">
      <c r="A458" s="15" t="s">
        <v>860</v>
      </c>
      <c r="B458" s="16" t="s">
        <v>395</v>
      </c>
      <c r="C458" s="26">
        <v>527900000</v>
      </c>
      <c r="D458" s="65"/>
      <c r="F458" s="14">
        <v>527900000</v>
      </c>
      <c r="G458" s="14">
        <f t="shared" si="11"/>
        <v>0</v>
      </c>
    </row>
    <row r="459" spans="1:7" ht="14.1" customHeight="1" x14ac:dyDescent="0.25">
      <c r="A459" s="12" t="s">
        <v>368</v>
      </c>
      <c r="B459" s="13" t="s">
        <v>396</v>
      </c>
      <c r="C459" s="25">
        <v>530900000</v>
      </c>
      <c r="D459" s="65"/>
      <c r="F459" s="14">
        <v>530900000</v>
      </c>
      <c r="G459" s="14">
        <f t="shared" si="11"/>
        <v>0</v>
      </c>
    </row>
    <row r="460" spans="1:7" x14ac:dyDescent="0.25">
      <c r="A460" s="12" t="s">
        <v>861</v>
      </c>
      <c r="B460" s="13" t="s">
        <v>426</v>
      </c>
      <c r="C460" s="25">
        <v>518400000</v>
      </c>
      <c r="D460" s="65"/>
      <c r="F460" s="14">
        <v>518400000</v>
      </c>
      <c r="G460" s="14">
        <f t="shared" si="11"/>
        <v>0</v>
      </c>
    </row>
    <row r="461" spans="1:7" x14ac:dyDescent="0.25">
      <c r="A461" s="15" t="s">
        <v>372</v>
      </c>
      <c r="B461" s="16" t="s">
        <v>427</v>
      </c>
      <c r="C461" s="26">
        <v>521400000</v>
      </c>
      <c r="D461" s="65"/>
      <c r="F461" s="14">
        <v>521400000</v>
      </c>
      <c r="G461" s="14">
        <f t="shared" si="11"/>
        <v>0</v>
      </c>
    </row>
    <row r="462" spans="1:7" x14ac:dyDescent="0.25">
      <c r="A462" s="12" t="s">
        <v>862</v>
      </c>
      <c r="B462" s="13" t="s">
        <v>433</v>
      </c>
      <c r="C462" s="25">
        <v>600000000</v>
      </c>
      <c r="D462" s="65"/>
      <c r="F462" s="14">
        <v>600000000</v>
      </c>
      <c r="G462" s="14">
        <f t="shared" si="11"/>
        <v>0</v>
      </c>
    </row>
    <row r="463" spans="1:7" x14ac:dyDescent="0.25">
      <c r="A463" s="12" t="s">
        <v>370</v>
      </c>
      <c r="B463" s="13" t="s">
        <v>430</v>
      </c>
      <c r="C463" s="25">
        <v>600000000</v>
      </c>
      <c r="D463" s="65"/>
      <c r="F463" s="14">
        <v>600000000</v>
      </c>
      <c r="G463" s="14">
        <f t="shared" si="11"/>
        <v>0</v>
      </c>
    </row>
    <row r="464" spans="1:7" x14ac:dyDescent="0.25">
      <c r="A464" s="12" t="s">
        <v>863</v>
      </c>
      <c r="B464" s="13" t="s">
        <v>425</v>
      </c>
      <c r="C464" s="25">
        <v>581900000</v>
      </c>
      <c r="D464" s="65"/>
      <c r="F464" s="14">
        <v>581900000</v>
      </c>
      <c r="G464" s="14">
        <f t="shared" si="11"/>
        <v>0</v>
      </c>
    </row>
    <row r="465" spans="1:7" x14ac:dyDescent="0.25">
      <c r="A465" s="15" t="s">
        <v>837</v>
      </c>
      <c r="B465" s="16" t="s">
        <v>440</v>
      </c>
      <c r="C465" s="26">
        <v>588000000</v>
      </c>
      <c r="D465" s="65"/>
      <c r="F465" s="14">
        <v>588000000</v>
      </c>
      <c r="G465" s="14">
        <f t="shared" si="11"/>
        <v>0</v>
      </c>
    </row>
    <row r="466" spans="1:7" x14ac:dyDescent="0.25">
      <c r="A466" s="15" t="s">
        <v>864</v>
      </c>
      <c r="B466" s="16" t="s">
        <v>431</v>
      </c>
      <c r="C466" s="26">
        <v>530000000</v>
      </c>
      <c r="D466" s="65"/>
      <c r="F466" s="14">
        <v>530000000</v>
      </c>
      <c r="G466" s="14">
        <f t="shared" si="11"/>
        <v>0</v>
      </c>
    </row>
    <row r="467" spans="1:7" x14ac:dyDescent="0.25">
      <c r="A467" s="12" t="s">
        <v>369</v>
      </c>
      <c r="B467" s="13" t="s">
        <v>428</v>
      </c>
      <c r="C467" s="25">
        <v>530000000</v>
      </c>
      <c r="D467" s="65"/>
      <c r="F467" s="14">
        <v>530000000</v>
      </c>
      <c r="G467" s="14">
        <f t="shared" si="11"/>
        <v>0</v>
      </c>
    </row>
    <row r="468" spans="1:7" x14ac:dyDescent="0.25">
      <c r="A468" s="12" t="s">
        <v>865</v>
      </c>
      <c r="B468" s="13" t="s">
        <v>432</v>
      </c>
      <c r="C468" s="25">
        <v>670000000</v>
      </c>
      <c r="D468" s="65"/>
      <c r="F468" s="14">
        <v>670000000</v>
      </c>
      <c r="G468" s="14">
        <f t="shared" si="11"/>
        <v>0</v>
      </c>
    </row>
    <row r="469" spans="1:7" x14ac:dyDescent="0.25">
      <c r="A469" s="15" t="s">
        <v>371</v>
      </c>
      <c r="B469" s="16" t="s">
        <v>429</v>
      </c>
      <c r="C469" s="26">
        <v>671300000</v>
      </c>
      <c r="D469" s="65"/>
      <c r="F469" s="14">
        <v>671300000</v>
      </c>
      <c r="G469" s="14">
        <f t="shared" si="11"/>
        <v>0</v>
      </c>
    </row>
    <row r="470" spans="1:7" x14ac:dyDescent="0.25">
      <c r="A470" s="12" t="s">
        <v>866</v>
      </c>
      <c r="B470" s="13" t="s">
        <v>443</v>
      </c>
      <c r="C470" s="25">
        <v>658400000</v>
      </c>
      <c r="D470" s="65"/>
      <c r="F470" s="14">
        <v>658400000</v>
      </c>
      <c r="G470" s="14">
        <f t="shared" si="11"/>
        <v>0</v>
      </c>
    </row>
    <row r="471" spans="1:7" x14ac:dyDescent="0.25">
      <c r="A471" s="12" t="s">
        <v>123</v>
      </c>
      <c r="B471" s="13" t="s">
        <v>441</v>
      </c>
      <c r="C471" s="25">
        <v>661300000</v>
      </c>
      <c r="D471" s="65"/>
      <c r="F471" s="14">
        <v>661300000</v>
      </c>
      <c r="G471" s="14">
        <f t="shared" si="11"/>
        <v>0</v>
      </c>
    </row>
    <row r="472" spans="1:7" x14ac:dyDescent="0.25">
      <c r="A472" s="17" t="s">
        <v>838</v>
      </c>
      <c r="B472" s="18" t="s">
        <v>442</v>
      </c>
      <c r="C472" s="18">
        <v>660000000</v>
      </c>
      <c r="D472" s="66"/>
      <c r="F472" s="14">
        <v>660000000</v>
      </c>
      <c r="G472" s="14">
        <f t="shared" si="11"/>
        <v>0</v>
      </c>
    </row>
    <row r="473" spans="1:7" ht="30" x14ac:dyDescent="0.25">
      <c r="A473" s="48" t="s">
        <v>867</v>
      </c>
      <c r="B473" s="49" t="s">
        <v>283</v>
      </c>
      <c r="C473" s="49">
        <v>724700000</v>
      </c>
      <c r="D473" s="35" t="s">
        <v>836</v>
      </c>
      <c r="E473" s="42"/>
      <c r="F473" s="50">
        <v>724500000</v>
      </c>
      <c r="G473" s="50">
        <f t="shared" si="11"/>
        <v>200000</v>
      </c>
    </row>
    <row r="474" spans="1:7" x14ac:dyDescent="0.25">
      <c r="A474" s="23" t="s">
        <v>790</v>
      </c>
      <c r="B474" s="1"/>
      <c r="C474" s="1"/>
      <c r="D474" s="1"/>
    </row>
    <row r="475" spans="1:7" x14ac:dyDescent="0.25">
      <c r="A475" s="23" t="s">
        <v>572</v>
      </c>
      <c r="B475" s="1"/>
      <c r="C475" s="1"/>
      <c r="D475" s="1"/>
    </row>
    <row r="476" spans="1:7" x14ac:dyDescent="0.25">
      <c r="A476" s="23" t="s">
        <v>647</v>
      </c>
      <c r="B476" s="1"/>
      <c r="C476" s="1"/>
      <c r="D476" s="1"/>
    </row>
    <row r="477" spans="1:7" x14ac:dyDescent="0.25">
      <c r="A477" s="1" t="s">
        <v>648</v>
      </c>
      <c r="B477" s="1"/>
      <c r="C477" s="1"/>
      <c r="D477" s="1"/>
    </row>
    <row r="478" spans="1:7" x14ac:dyDescent="0.25">
      <c r="A478" s="24" t="s">
        <v>649</v>
      </c>
      <c r="B478" s="1"/>
      <c r="C478" s="1"/>
      <c r="D478" s="1"/>
    </row>
    <row r="479" spans="1:7" s="33" customFormat="1" x14ac:dyDescent="0.25"/>
    <row r="480" spans="1:7" s="33" customFormat="1" x14ac:dyDescent="0.25"/>
    <row r="481" s="33" customFormat="1" x14ac:dyDescent="0.25"/>
    <row r="482" s="33" customFormat="1" x14ac:dyDescent="0.25"/>
    <row r="483" s="33" customFormat="1" x14ac:dyDescent="0.25"/>
    <row r="484" s="33" customFormat="1" x14ac:dyDescent="0.25"/>
    <row r="485" s="33" customFormat="1" x14ac:dyDescent="0.25"/>
    <row r="486" s="33" customFormat="1" x14ac:dyDescent="0.25"/>
    <row r="487" s="33" customFormat="1" x14ac:dyDescent="0.25"/>
    <row r="488" s="33" customFormat="1" x14ac:dyDescent="0.25"/>
    <row r="489" s="33" customFormat="1" x14ac:dyDescent="0.25"/>
    <row r="490" s="33" customFormat="1" x14ac:dyDescent="0.25"/>
    <row r="491" s="33" customFormat="1" x14ac:dyDescent="0.25"/>
    <row r="492" s="33" customFormat="1" x14ac:dyDescent="0.25"/>
    <row r="493" s="33" customFormat="1" x14ac:dyDescent="0.25"/>
    <row r="494" s="33" customFormat="1" x14ac:dyDescent="0.25"/>
    <row r="495" s="33" customFormat="1" x14ac:dyDescent="0.25"/>
    <row r="496" s="33" customFormat="1" x14ac:dyDescent="0.25"/>
    <row r="497" s="33" customFormat="1" x14ac:dyDescent="0.25"/>
    <row r="498" s="33" customFormat="1" x14ac:dyDescent="0.25"/>
    <row r="499" s="33" customFormat="1" x14ac:dyDescent="0.25"/>
    <row r="500" s="33" customFormat="1" x14ac:dyDescent="0.25"/>
    <row r="501" s="33" customFormat="1" x14ac:dyDescent="0.25"/>
    <row r="502" s="33" customFormat="1" x14ac:dyDescent="0.25"/>
    <row r="503" s="33" customFormat="1" x14ac:dyDescent="0.25"/>
    <row r="504" s="33" customFormat="1" x14ac:dyDescent="0.25"/>
    <row r="505" s="33" customFormat="1" x14ac:dyDescent="0.25"/>
    <row r="506" s="33" customFormat="1" x14ac:dyDescent="0.25"/>
    <row r="507" s="33" customFormat="1" x14ac:dyDescent="0.25"/>
    <row r="508" s="33" customFormat="1" x14ac:dyDescent="0.25"/>
    <row r="509" s="33" customFormat="1" x14ac:dyDescent="0.25"/>
    <row r="510" s="33" customFormat="1" x14ac:dyDescent="0.25"/>
  </sheetData>
  <mergeCells count="30">
    <mergeCell ref="D388:D392"/>
    <mergeCell ref="D394:D397"/>
    <mergeCell ref="D273:D274"/>
    <mergeCell ref="D238:D240"/>
    <mergeCell ref="D241:D242"/>
    <mergeCell ref="D243:D245"/>
    <mergeCell ref="D386:D387"/>
    <mergeCell ref="D246:D248"/>
    <mergeCell ref="D256:D257"/>
    <mergeCell ref="D253:D255"/>
    <mergeCell ref="D249:D252"/>
    <mergeCell ref="D267:D272"/>
    <mergeCell ref="D258:D266"/>
    <mergeCell ref="D364:D370"/>
    <mergeCell ref="D361:D363"/>
    <mergeCell ref="D346:D360"/>
    <mergeCell ref="D455:D472"/>
    <mergeCell ref="D433:D454"/>
    <mergeCell ref="D398:D405"/>
    <mergeCell ref="D406:D420"/>
    <mergeCell ref="D429:D432"/>
    <mergeCell ref="D421:D424"/>
    <mergeCell ref="D425:D428"/>
    <mergeCell ref="D298:D305"/>
    <mergeCell ref="D286:D297"/>
    <mergeCell ref="D340:D345"/>
    <mergeCell ref="D338:D339"/>
    <mergeCell ref="D330:D337"/>
    <mergeCell ref="D314:D329"/>
    <mergeCell ref="D306:D313"/>
  </mergeCells>
  <printOptions horizontalCentered="1"/>
  <pageMargins left="0.7" right="0.7" top="0.75" bottom="0.75" header="0.3" footer="0.3"/>
  <pageSetup paperSize="9" scale="42" fitToHeight="0" orientation="portrait" r:id="rId1"/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06F4EB0-2662-4940-90A5-474079668C8A}">
  <sheetPr codeName="Sheet28">
    <tabColor rgb="FF92D050"/>
    <pageSetUpPr fitToPage="1"/>
  </sheetPr>
  <dimension ref="A1:H510"/>
  <sheetViews>
    <sheetView showGridLines="0" zoomScale="74" zoomScaleNormal="74" zoomScaleSheetLayoutView="55" workbookViewId="0">
      <pane xSplit="2" ySplit="11" topLeftCell="C12" activePane="bottomRight" state="frozen"/>
      <selection activeCell="A323" sqref="A323"/>
      <selection pane="topRight" activeCell="A323" sqref="A323"/>
      <selection pane="bottomLeft" activeCell="A323" sqref="A323"/>
      <selection pane="bottomRight" activeCell="A323" sqref="A323"/>
    </sheetView>
  </sheetViews>
  <sheetFormatPr defaultColWidth="9.140625" defaultRowHeight="15" x14ac:dyDescent="0.25"/>
  <cols>
    <col min="1" max="1" width="77.42578125" style="2" bestFit="1" customWidth="1"/>
    <col min="2" max="2" width="18.7109375" style="2" bestFit="1" customWidth="1"/>
    <col min="3" max="3" width="15.85546875" style="2" customWidth="1"/>
    <col min="4" max="4" width="56.28515625" style="2" customWidth="1"/>
    <col min="5" max="5" width="4.5703125" style="2" customWidth="1"/>
    <col min="6" max="7" width="14.7109375" style="2" customWidth="1"/>
    <col min="8" max="8" width="4.7109375" style="2" customWidth="1"/>
    <col min="9" max="9" width="37.42578125" style="2" bestFit="1" customWidth="1"/>
    <col min="10" max="10" width="14.85546875" style="2" bestFit="1" customWidth="1"/>
    <col min="11" max="16384" width="9.140625" style="2"/>
  </cols>
  <sheetData>
    <row r="1" spans="1:8" x14ac:dyDescent="0.25">
      <c r="A1" s="1"/>
      <c r="B1" s="1"/>
      <c r="C1" s="1"/>
      <c r="D1" s="1"/>
    </row>
    <row r="2" spans="1:8" x14ac:dyDescent="0.25">
      <c r="A2" s="1"/>
      <c r="B2" s="1"/>
      <c r="C2" s="1"/>
      <c r="D2" s="1"/>
    </row>
    <row r="3" spans="1:8" s="1" customFormat="1" x14ac:dyDescent="0.25">
      <c r="A3" s="3" t="s">
        <v>0</v>
      </c>
      <c r="B3" s="4"/>
      <c r="C3" s="4"/>
      <c r="D3" s="4"/>
      <c r="H3" s="2"/>
    </row>
    <row r="4" spans="1:8" s="1" customFormat="1" x14ac:dyDescent="0.25">
      <c r="A4" s="4" t="s">
        <v>893</v>
      </c>
      <c r="B4" s="4"/>
      <c r="C4" s="4"/>
      <c r="D4" s="4"/>
      <c r="H4" s="2"/>
    </row>
    <row r="5" spans="1:8" s="1" customFormat="1" ht="7.5" customHeight="1" x14ac:dyDescent="0.25">
      <c r="H5" s="2"/>
    </row>
    <row r="6" spans="1:8" s="1" customFormat="1" x14ac:dyDescent="0.25">
      <c r="A6" s="5" t="s">
        <v>1</v>
      </c>
      <c r="B6" s="4"/>
      <c r="C6" s="4"/>
      <c r="D6" s="4"/>
      <c r="H6" s="2"/>
    </row>
    <row r="7" spans="1:8" s="1" customFormat="1" x14ac:dyDescent="0.25">
      <c r="A7" s="5" t="s">
        <v>439</v>
      </c>
      <c r="B7" s="4"/>
      <c r="C7" s="4"/>
      <c r="D7" s="4"/>
      <c r="H7" s="2"/>
    </row>
    <row r="8" spans="1:8" s="1" customFormat="1" x14ac:dyDescent="0.25">
      <c r="A8" s="5" t="s">
        <v>255</v>
      </c>
      <c r="B8" s="4"/>
      <c r="C8" s="4"/>
      <c r="D8" s="4"/>
      <c r="H8" s="2"/>
    </row>
    <row r="9" spans="1:8" s="1" customFormat="1" x14ac:dyDescent="0.25">
      <c r="A9" s="5" t="s">
        <v>892</v>
      </c>
      <c r="B9" s="4"/>
      <c r="C9" s="4"/>
      <c r="D9" s="4"/>
      <c r="F9" s="6" t="s">
        <v>3</v>
      </c>
      <c r="G9" s="7" t="s">
        <v>4</v>
      </c>
      <c r="H9" s="2"/>
    </row>
    <row r="10" spans="1:8" s="1" customFormat="1" ht="7.5" customHeight="1" x14ac:dyDescent="0.25">
      <c r="H10" s="2"/>
    </row>
    <row r="11" spans="1:8" s="1" customFormat="1" ht="15" customHeight="1" x14ac:dyDescent="0.25">
      <c r="A11" s="8" t="s">
        <v>5</v>
      </c>
      <c r="B11" s="9" t="s">
        <v>6</v>
      </c>
      <c r="C11" s="9" t="s">
        <v>7</v>
      </c>
      <c r="D11" s="9" t="s">
        <v>8</v>
      </c>
      <c r="F11" s="10" t="s">
        <v>7</v>
      </c>
      <c r="G11" s="10" t="s">
        <v>7</v>
      </c>
      <c r="H11" s="11"/>
    </row>
    <row r="12" spans="1:8" x14ac:dyDescent="0.25">
      <c r="A12" s="15" t="s">
        <v>460</v>
      </c>
      <c r="B12" s="16" t="s">
        <v>9</v>
      </c>
      <c r="C12" s="26">
        <v>408300000</v>
      </c>
      <c r="D12" s="22"/>
      <c r="F12" s="14">
        <v>408300000</v>
      </c>
      <c r="G12" s="14">
        <f>C12-F12</f>
        <v>0</v>
      </c>
    </row>
    <row r="13" spans="1:8" x14ac:dyDescent="0.25">
      <c r="A13" s="17" t="s">
        <v>461</v>
      </c>
      <c r="B13" s="18" t="s">
        <v>10</v>
      </c>
      <c r="C13" s="18">
        <v>439000000</v>
      </c>
      <c r="D13" s="22"/>
      <c r="F13" s="14">
        <v>439000000</v>
      </c>
      <c r="G13" s="14">
        <f t="shared" ref="G13:G76" si="0">C13-F13</f>
        <v>0</v>
      </c>
    </row>
    <row r="14" spans="1:8" x14ac:dyDescent="0.25">
      <c r="A14" s="19" t="s">
        <v>462</v>
      </c>
      <c r="B14" s="20" t="s">
        <v>11</v>
      </c>
      <c r="C14" s="28">
        <v>614000000</v>
      </c>
      <c r="D14" s="22"/>
      <c r="F14" s="14">
        <v>614000000</v>
      </c>
      <c r="G14" s="14">
        <f t="shared" si="0"/>
        <v>0</v>
      </c>
    </row>
    <row r="15" spans="1:8" x14ac:dyDescent="0.25">
      <c r="A15" s="12" t="s">
        <v>463</v>
      </c>
      <c r="B15" s="13" t="s">
        <v>12</v>
      </c>
      <c r="C15" s="25">
        <v>616400000</v>
      </c>
      <c r="D15" s="22"/>
      <c r="F15" s="14">
        <v>616400000</v>
      </c>
      <c r="G15" s="14">
        <f t="shared" si="0"/>
        <v>0</v>
      </c>
    </row>
    <row r="16" spans="1:8" x14ac:dyDescent="0.25">
      <c r="A16" s="15" t="s">
        <v>465</v>
      </c>
      <c r="B16" s="16" t="s">
        <v>13</v>
      </c>
      <c r="C16" s="26">
        <v>667300000</v>
      </c>
      <c r="D16" s="22"/>
      <c r="F16" s="14">
        <v>667300000</v>
      </c>
      <c r="G16" s="14">
        <f t="shared" si="0"/>
        <v>0</v>
      </c>
    </row>
    <row r="17" spans="1:7" x14ac:dyDescent="0.25">
      <c r="A17" s="12" t="s">
        <v>464</v>
      </c>
      <c r="B17" s="13" t="s">
        <v>14</v>
      </c>
      <c r="C17" s="25">
        <v>670300000</v>
      </c>
      <c r="D17" s="22"/>
      <c r="F17" s="14">
        <v>670300000</v>
      </c>
      <c r="G17" s="14">
        <f t="shared" si="0"/>
        <v>0</v>
      </c>
    </row>
    <row r="18" spans="1:7" x14ac:dyDescent="0.25">
      <c r="A18" s="12" t="s">
        <v>759</v>
      </c>
      <c r="B18" s="13" t="s">
        <v>760</v>
      </c>
      <c r="C18" s="25">
        <v>674800000</v>
      </c>
      <c r="D18" s="22"/>
      <c r="F18" s="14">
        <v>674800000</v>
      </c>
      <c r="G18" s="14">
        <f t="shared" si="0"/>
        <v>0</v>
      </c>
    </row>
    <row r="19" spans="1:7" x14ac:dyDescent="0.25">
      <c r="A19" s="17" t="s">
        <v>761</v>
      </c>
      <c r="B19" s="18" t="s">
        <v>762</v>
      </c>
      <c r="C19" s="18">
        <v>677800000</v>
      </c>
      <c r="D19" s="22"/>
      <c r="F19" s="14">
        <v>677800000</v>
      </c>
      <c r="G19" s="14">
        <f t="shared" si="0"/>
        <v>0</v>
      </c>
    </row>
    <row r="20" spans="1:7" x14ac:dyDescent="0.25">
      <c r="A20" s="19" t="s">
        <v>466</v>
      </c>
      <c r="B20" s="20" t="s">
        <v>444</v>
      </c>
      <c r="C20" s="28">
        <v>633000000</v>
      </c>
      <c r="D20" s="22"/>
      <c r="F20" s="14">
        <v>633000000</v>
      </c>
      <c r="G20" s="14">
        <f t="shared" si="0"/>
        <v>0</v>
      </c>
    </row>
    <row r="21" spans="1:7" x14ac:dyDescent="0.25">
      <c r="A21" s="12" t="s">
        <v>468</v>
      </c>
      <c r="B21" s="13" t="s">
        <v>445</v>
      </c>
      <c r="C21" s="25">
        <v>635800000</v>
      </c>
      <c r="D21" s="22"/>
      <c r="F21" s="14">
        <v>635800000</v>
      </c>
      <c r="G21" s="14">
        <f t="shared" si="0"/>
        <v>0</v>
      </c>
    </row>
    <row r="22" spans="1:7" x14ac:dyDescent="0.25">
      <c r="A22" s="15" t="s">
        <v>467</v>
      </c>
      <c r="B22" s="16" t="s">
        <v>446</v>
      </c>
      <c r="C22" s="26">
        <v>677000000</v>
      </c>
      <c r="D22" s="22"/>
      <c r="F22" s="14">
        <v>677000000</v>
      </c>
      <c r="G22" s="14">
        <f t="shared" si="0"/>
        <v>0</v>
      </c>
    </row>
    <row r="23" spans="1:7" x14ac:dyDescent="0.25">
      <c r="A23" s="17" t="s">
        <v>469</v>
      </c>
      <c r="B23" s="18" t="s">
        <v>447</v>
      </c>
      <c r="C23" s="18">
        <v>679600000</v>
      </c>
      <c r="D23" s="22"/>
      <c r="F23" s="14">
        <v>679600000</v>
      </c>
      <c r="G23" s="14">
        <f t="shared" si="0"/>
        <v>0</v>
      </c>
    </row>
    <row r="24" spans="1:7" x14ac:dyDescent="0.25">
      <c r="A24" s="19" t="s">
        <v>888</v>
      </c>
      <c r="B24" s="20" t="s">
        <v>889</v>
      </c>
      <c r="C24" s="28">
        <v>878800000</v>
      </c>
      <c r="D24" s="22"/>
      <c r="F24" s="14">
        <v>878800000</v>
      </c>
      <c r="G24" s="14">
        <f t="shared" si="0"/>
        <v>0</v>
      </c>
    </row>
    <row r="25" spans="1:7" x14ac:dyDescent="0.25">
      <c r="A25" s="12" t="s">
        <v>890</v>
      </c>
      <c r="B25" s="13" t="s">
        <v>891</v>
      </c>
      <c r="C25" s="25">
        <v>881700000</v>
      </c>
      <c r="D25" s="22"/>
      <c r="F25" s="14">
        <v>881700000</v>
      </c>
      <c r="G25" s="14">
        <f t="shared" si="0"/>
        <v>0</v>
      </c>
    </row>
    <row r="26" spans="1:7" x14ac:dyDescent="0.25">
      <c r="A26" s="15" t="s">
        <v>17</v>
      </c>
      <c r="B26" s="16" t="s">
        <v>448</v>
      </c>
      <c r="C26" s="26">
        <v>1004500000</v>
      </c>
      <c r="D26" s="22"/>
      <c r="F26" s="14">
        <v>1004500000</v>
      </c>
      <c r="G26" s="14">
        <f t="shared" si="0"/>
        <v>0</v>
      </c>
    </row>
    <row r="27" spans="1:7" x14ac:dyDescent="0.25">
      <c r="A27" s="17" t="s">
        <v>449</v>
      </c>
      <c r="B27" s="18" t="s">
        <v>450</v>
      </c>
      <c r="C27" s="18">
        <v>1007600000</v>
      </c>
      <c r="D27" s="22"/>
      <c r="F27" s="14">
        <v>1007600000</v>
      </c>
      <c r="G27" s="14">
        <f t="shared" si="0"/>
        <v>0</v>
      </c>
    </row>
    <row r="28" spans="1:7" x14ac:dyDescent="0.25">
      <c r="A28" s="19" t="s">
        <v>18</v>
      </c>
      <c r="B28" s="20" t="s">
        <v>19</v>
      </c>
      <c r="C28" s="28">
        <v>203200000</v>
      </c>
      <c r="D28" s="22"/>
      <c r="F28" s="14">
        <v>203000000</v>
      </c>
      <c r="G28" s="14">
        <f t="shared" si="0"/>
        <v>200000</v>
      </c>
    </row>
    <row r="29" spans="1:7" x14ac:dyDescent="0.25">
      <c r="A29" s="12" t="s">
        <v>20</v>
      </c>
      <c r="B29" s="13" t="s">
        <v>21</v>
      </c>
      <c r="C29" s="25">
        <v>213200000</v>
      </c>
      <c r="D29" s="22"/>
      <c r="F29" s="14">
        <v>213000000</v>
      </c>
      <c r="G29" s="14">
        <f t="shared" si="0"/>
        <v>200000</v>
      </c>
    </row>
    <row r="30" spans="1:7" x14ac:dyDescent="0.25">
      <c r="A30" s="15" t="s">
        <v>22</v>
      </c>
      <c r="B30" s="16" t="s">
        <v>23</v>
      </c>
      <c r="C30" s="26">
        <v>228200000</v>
      </c>
      <c r="D30" s="22"/>
      <c r="F30" s="14">
        <v>228000000</v>
      </c>
      <c r="G30" s="14">
        <f t="shared" si="0"/>
        <v>200000</v>
      </c>
    </row>
    <row r="31" spans="1:7" x14ac:dyDescent="0.25">
      <c r="A31" s="17" t="s">
        <v>451</v>
      </c>
      <c r="B31" s="18" t="s">
        <v>452</v>
      </c>
      <c r="C31" s="18">
        <v>236200000</v>
      </c>
      <c r="D31" s="22"/>
      <c r="F31" s="14">
        <v>236000000</v>
      </c>
      <c r="G31" s="14">
        <f t="shared" si="0"/>
        <v>200000</v>
      </c>
    </row>
    <row r="32" spans="1:7" x14ac:dyDescent="0.25">
      <c r="A32" s="19" t="s">
        <v>24</v>
      </c>
      <c r="B32" s="20" t="s">
        <v>25</v>
      </c>
      <c r="C32" s="28">
        <v>283200000</v>
      </c>
      <c r="D32" s="22"/>
      <c r="F32" s="14">
        <v>283000000</v>
      </c>
      <c r="G32" s="14">
        <f t="shared" si="0"/>
        <v>200000</v>
      </c>
    </row>
    <row r="33" spans="1:7" x14ac:dyDescent="0.25">
      <c r="A33" s="12" t="s">
        <v>26</v>
      </c>
      <c r="B33" s="13" t="s">
        <v>27</v>
      </c>
      <c r="C33" s="25">
        <v>286200000</v>
      </c>
      <c r="D33" s="22"/>
      <c r="F33" s="14">
        <v>286000000</v>
      </c>
      <c r="G33" s="14">
        <f t="shared" si="0"/>
        <v>200000</v>
      </c>
    </row>
    <row r="34" spans="1:7" x14ac:dyDescent="0.25">
      <c r="A34" s="15" t="s">
        <v>28</v>
      </c>
      <c r="B34" s="16" t="s">
        <v>29</v>
      </c>
      <c r="C34" s="26">
        <v>298200000</v>
      </c>
      <c r="D34" s="22"/>
      <c r="F34" s="14">
        <v>298000000</v>
      </c>
      <c r="G34" s="14">
        <f t="shared" si="0"/>
        <v>200000</v>
      </c>
    </row>
    <row r="35" spans="1:7" x14ac:dyDescent="0.25">
      <c r="A35" s="12" t="s">
        <v>30</v>
      </c>
      <c r="B35" s="13" t="s">
        <v>31</v>
      </c>
      <c r="C35" s="25">
        <v>301200000</v>
      </c>
      <c r="D35" s="22"/>
      <c r="F35" s="14">
        <v>301000000</v>
      </c>
      <c r="G35" s="14">
        <f t="shared" si="0"/>
        <v>200000</v>
      </c>
    </row>
    <row r="36" spans="1:7" x14ac:dyDescent="0.25">
      <c r="A36" s="12" t="s">
        <v>791</v>
      </c>
      <c r="B36" s="13" t="s">
        <v>453</v>
      </c>
      <c r="C36" s="25">
        <v>266900000</v>
      </c>
      <c r="D36" s="22"/>
      <c r="F36" s="14">
        <v>266700000</v>
      </c>
      <c r="G36" s="14">
        <f t="shared" si="0"/>
        <v>200000</v>
      </c>
    </row>
    <row r="37" spans="1:7" x14ac:dyDescent="0.25">
      <c r="A37" s="15" t="s">
        <v>792</v>
      </c>
      <c r="B37" s="16" t="s">
        <v>454</v>
      </c>
      <c r="C37" s="26">
        <v>269500000</v>
      </c>
      <c r="D37" s="22"/>
      <c r="F37" s="14">
        <v>269300000</v>
      </c>
      <c r="G37" s="14">
        <f t="shared" si="0"/>
        <v>200000</v>
      </c>
    </row>
    <row r="38" spans="1:7" x14ac:dyDescent="0.25">
      <c r="A38" s="12" t="s">
        <v>793</v>
      </c>
      <c r="B38" s="13" t="s">
        <v>455</v>
      </c>
      <c r="C38" s="25">
        <v>283700000</v>
      </c>
      <c r="D38" s="22"/>
      <c r="F38" s="14">
        <v>283500000</v>
      </c>
      <c r="G38" s="14">
        <f t="shared" si="0"/>
        <v>200000</v>
      </c>
    </row>
    <row r="39" spans="1:7" x14ac:dyDescent="0.25">
      <c r="A39" s="17" t="s">
        <v>794</v>
      </c>
      <c r="B39" s="18" t="s">
        <v>456</v>
      </c>
      <c r="C39" s="18">
        <v>286200000</v>
      </c>
      <c r="D39" s="22"/>
      <c r="F39" s="14">
        <v>286000000</v>
      </c>
      <c r="G39" s="14">
        <f t="shared" si="0"/>
        <v>200000</v>
      </c>
    </row>
    <row r="40" spans="1:7" x14ac:dyDescent="0.25">
      <c r="A40" s="21" t="s">
        <v>470</v>
      </c>
      <c r="B40" s="22" t="s">
        <v>32</v>
      </c>
      <c r="C40" s="29">
        <v>204200000</v>
      </c>
      <c r="D40" s="22"/>
      <c r="F40" s="14">
        <v>204000000</v>
      </c>
      <c r="G40" s="14">
        <f t="shared" si="0"/>
        <v>200000</v>
      </c>
    </row>
    <row r="41" spans="1:7" x14ac:dyDescent="0.25">
      <c r="A41" s="12" t="s">
        <v>377</v>
      </c>
      <c r="B41" s="13" t="s">
        <v>33</v>
      </c>
      <c r="C41" s="25">
        <v>205000000</v>
      </c>
      <c r="D41" s="22"/>
      <c r="F41" s="14">
        <v>204800000</v>
      </c>
      <c r="G41" s="14">
        <f t="shared" si="0"/>
        <v>200000</v>
      </c>
    </row>
    <row r="42" spans="1:7" x14ac:dyDescent="0.25">
      <c r="A42" s="12" t="s">
        <v>376</v>
      </c>
      <c r="B42" s="13" t="s">
        <v>34</v>
      </c>
      <c r="C42" s="25">
        <v>213200000</v>
      </c>
      <c r="D42" s="22"/>
      <c r="F42" s="14">
        <v>213000000</v>
      </c>
      <c r="G42" s="14">
        <f t="shared" si="0"/>
        <v>200000</v>
      </c>
    </row>
    <row r="43" spans="1:7" x14ac:dyDescent="0.25">
      <c r="A43" s="17" t="s">
        <v>375</v>
      </c>
      <c r="B43" s="18" t="s">
        <v>35</v>
      </c>
      <c r="C43" s="18">
        <v>226200000</v>
      </c>
      <c r="D43" s="22"/>
      <c r="F43" s="14">
        <v>226000000</v>
      </c>
      <c r="G43" s="14">
        <f t="shared" si="0"/>
        <v>200000</v>
      </c>
    </row>
    <row r="44" spans="1:7" x14ac:dyDescent="0.25">
      <c r="A44" s="19" t="s">
        <v>36</v>
      </c>
      <c r="B44" s="20" t="s">
        <v>37</v>
      </c>
      <c r="C44" s="28">
        <v>276000000</v>
      </c>
      <c r="D44" s="22"/>
      <c r="F44" s="14">
        <v>276000000</v>
      </c>
      <c r="G44" s="14">
        <f t="shared" si="0"/>
        <v>0</v>
      </c>
    </row>
    <row r="45" spans="1:7" x14ac:dyDescent="0.25">
      <c r="A45" s="12" t="s">
        <v>38</v>
      </c>
      <c r="B45" s="13" t="s">
        <v>39</v>
      </c>
      <c r="C45" s="25">
        <v>291000000</v>
      </c>
      <c r="D45" s="22"/>
      <c r="F45" s="14">
        <v>291000000</v>
      </c>
      <c r="G45" s="14">
        <f t="shared" si="0"/>
        <v>0</v>
      </c>
    </row>
    <row r="46" spans="1:7" x14ac:dyDescent="0.25">
      <c r="A46" s="15" t="s">
        <v>40</v>
      </c>
      <c r="B46" s="16" t="s">
        <v>41</v>
      </c>
      <c r="C46" s="26">
        <v>299000000</v>
      </c>
      <c r="D46" s="22"/>
      <c r="F46" s="14">
        <v>299000000</v>
      </c>
      <c r="G46" s="14">
        <f t="shared" si="0"/>
        <v>0</v>
      </c>
    </row>
    <row r="47" spans="1:7" x14ac:dyDescent="0.25">
      <c r="A47" s="17" t="s">
        <v>42</v>
      </c>
      <c r="B47" s="18" t="s">
        <v>43</v>
      </c>
      <c r="C47" s="18">
        <v>315000000</v>
      </c>
      <c r="D47" s="22"/>
      <c r="F47" s="14">
        <v>315000000</v>
      </c>
      <c r="G47" s="14">
        <f t="shared" si="0"/>
        <v>0</v>
      </c>
    </row>
    <row r="48" spans="1:7" x14ac:dyDescent="0.25">
      <c r="A48" s="19" t="s">
        <v>44</v>
      </c>
      <c r="B48" s="20" t="s">
        <v>45</v>
      </c>
      <c r="C48" s="28">
        <v>332000000</v>
      </c>
      <c r="D48" s="22"/>
      <c r="F48" s="14">
        <v>332000000</v>
      </c>
      <c r="G48" s="14">
        <f t="shared" si="0"/>
        <v>0</v>
      </c>
    </row>
    <row r="49" spans="1:7" x14ac:dyDescent="0.25">
      <c r="A49" s="12" t="s">
        <v>471</v>
      </c>
      <c r="B49" s="13" t="s">
        <v>46</v>
      </c>
      <c r="C49" s="25">
        <v>332000000</v>
      </c>
      <c r="D49" s="22"/>
      <c r="F49" s="14">
        <v>332000000</v>
      </c>
      <c r="G49" s="14">
        <f t="shared" si="0"/>
        <v>0</v>
      </c>
    </row>
    <row r="50" spans="1:7" x14ac:dyDescent="0.25">
      <c r="A50" s="15" t="s">
        <v>472</v>
      </c>
      <c r="B50" s="16" t="s">
        <v>48</v>
      </c>
      <c r="C50" s="26">
        <v>345000000</v>
      </c>
      <c r="D50" s="22"/>
      <c r="F50" s="14">
        <v>345000000</v>
      </c>
      <c r="G50" s="14">
        <f t="shared" si="0"/>
        <v>0</v>
      </c>
    </row>
    <row r="51" spans="1:7" x14ac:dyDescent="0.25">
      <c r="A51" s="12" t="s">
        <v>473</v>
      </c>
      <c r="B51" s="13" t="s">
        <v>49</v>
      </c>
      <c r="C51" s="25">
        <v>345800000</v>
      </c>
      <c r="D51" s="22"/>
      <c r="F51" s="14">
        <v>345800000</v>
      </c>
      <c r="G51" s="14">
        <f t="shared" si="0"/>
        <v>0</v>
      </c>
    </row>
    <row r="52" spans="1:7" x14ac:dyDescent="0.25">
      <c r="A52" s="12" t="s">
        <v>50</v>
      </c>
      <c r="B52" s="13" t="s">
        <v>51</v>
      </c>
      <c r="C52" s="25">
        <v>356000000</v>
      </c>
      <c r="D52" s="22"/>
      <c r="F52" s="14">
        <v>356000000</v>
      </c>
      <c r="G52" s="14">
        <f t="shared" si="0"/>
        <v>0</v>
      </c>
    </row>
    <row r="53" spans="1:7" x14ac:dyDescent="0.25">
      <c r="A53" s="15" t="s">
        <v>474</v>
      </c>
      <c r="B53" s="16" t="s">
        <v>52</v>
      </c>
      <c r="C53" s="26">
        <v>356000000</v>
      </c>
      <c r="D53" s="22"/>
      <c r="F53" s="14">
        <v>356000000</v>
      </c>
      <c r="G53" s="14">
        <f t="shared" si="0"/>
        <v>0</v>
      </c>
    </row>
    <row r="54" spans="1:7" x14ac:dyDescent="0.25">
      <c r="A54" s="12" t="s">
        <v>53</v>
      </c>
      <c r="B54" s="13" t="s">
        <v>54</v>
      </c>
      <c r="C54" s="25">
        <v>379000000</v>
      </c>
      <c r="D54" s="22"/>
      <c r="F54" s="14">
        <v>379000000</v>
      </c>
      <c r="G54" s="14">
        <f t="shared" si="0"/>
        <v>0</v>
      </c>
    </row>
    <row r="55" spans="1:7" x14ac:dyDescent="0.25">
      <c r="A55" s="17" t="s">
        <v>475</v>
      </c>
      <c r="B55" s="18" t="s">
        <v>55</v>
      </c>
      <c r="C55" s="18">
        <v>379000000</v>
      </c>
      <c r="D55" s="22"/>
      <c r="F55" s="14">
        <v>379000000</v>
      </c>
      <c r="G55" s="14">
        <f t="shared" si="0"/>
        <v>0</v>
      </c>
    </row>
    <row r="56" spans="1:7" x14ac:dyDescent="0.25">
      <c r="A56" s="21" t="s">
        <v>476</v>
      </c>
      <c r="B56" s="22" t="s">
        <v>57</v>
      </c>
      <c r="C56" s="29">
        <v>377100000</v>
      </c>
      <c r="D56" s="22"/>
      <c r="F56" s="14">
        <v>376900000</v>
      </c>
      <c r="G56" s="14">
        <f t="shared" si="0"/>
        <v>200000</v>
      </c>
    </row>
    <row r="57" spans="1:7" x14ac:dyDescent="0.25">
      <c r="A57" s="12" t="s">
        <v>477</v>
      </c>
      <c r="B57" s="13" t="s">
        <v>58</v>
      </c>
      <c r="C57" s="25">
        <v>381200000</v>
      </c>
      <c r="D57" s="22"/>
      <c r="F57" s="14">
        <v>381000000</v>
      </c>
      <c r="G57" s="14">
        <f t="shared" si="0"/>
        <v>200000</v>
      </c>
    </row>
    <row r="58" spans="1:7" x14ac:dyDescent="0.25">
      <c r="A58" s="12" t="s">
        <v>478</v>
      </c>
      <c r="B58" s="13" t="s">
        <v>59</v>
      </c>
      <c r="C58" s="25">
        <v>384000000</v>
      </c>
      <c r="D58" s="22"/>
      <c r="F58" s="14">
        <v>383800000</v>
      </c>
      <c r="G58" s="14">
        <f t="shared" si="0"/>
        <v>200000</v>
      </c>
    </row>
    <row r="59" spans="1:7" x14ac:dyDescent="0.25">
      <c r="A59" s="17" t="s">
        <v>479</v>
      </c>
      <c r="B59" s="18" t="s">
        <v>60</v>
      </c>
      <c r="C59" s="18">
        <v>388100000</v>
      </c>
      <c r="D59" s="22"/>
      <c r="F59" s="14">
        <v>387900000</v>
      </c>
      <c r="G59" s="14">
        <f t="shared" si="0"/>
        <v>200000</v>
      </c>
    </row>
    <row r="60" spans="1:7" x14ac:dyDescent="0.25">
      <c r="A60" s="19" t="s">
        <v>61</v>
      </c>
      <c r="B60" s="20" t="s">
        <v>62</v>
      </c>
      <c r="C60" s="28">
        <v>394200000</v>
      </c>
      <c r="D60" s="22"/>
      <c r="F60" s="14">
        <v>394000000</v>
      </c>
      <c r="G60" s="14">
        <f t="shared" si="0"/>
        <v>200000</v>
      </c>
    </row>
    <row r="61" spans="1:7" x14ac:dyDescent="0.25">
      <c r="A61" s="12" t="s">
        <v>63</v>
      </c>
      <c r="B61" s="13" t="s">
        <v>64</v>
      </c>
      <c r="C61" s="25">
        <v>406200000</v>
      </c>
      <c r="D61" s="22"/>
      <c r="F61" s="14">
        <v>406000000</v>
      </c>
      <c r="G61" s="14">
        <f t="shared" si="0"/>
        <v>200000</v>
      </c>
    </row>
    <row r="62" spans="1:7" x14ac:dyDescent="0.25">
      <c r="A62" s="15" t="s">
        <v>480</v>
      </c>
      <c r="B62" s="16" t="s">
        <v>65</v>
      </c>
      <c r="C62" s="26">
        <v>449200000</v>
      </c>
      <c r="D62" s="22"/>
      <c r="F62" s="14">
        <v>449000000</v>
      </c>
      <c r="G62" s="14">
        <f t="shared" si="0"/>
        <v>200000</v>
      </c>
    </row>
    <row r="63" spans="1:7" x14ac:dyDescent="0.25">
      <c r="A63" s="15" t="s">
        <v>66</v>
      </c>
      <c r="B63" s="16" t="s">
        <v>67</v>
      </c>
      <c r="C63" s="26">
        <v>450900000</v>
      </c>
      <c r="D63" s="22"/>
      <c r="F63" s="14">
        <v>450700000</v>
      </c>
      <c r="G63" s="14">
        <f t="shared" si="0"/>
        <v>200000</v>
      </c>
    </row>
    <row r="64" spans="1:7" x14ac:dyDescent="0.25">
      <c r="A64" s="12" t="s">
        <v>481</v>
      </c>
      <c r="B64" s="13" t="s">
        <v>68</v>
      </c>
      <c r="C64" s="25">
        <v>459200000</v>
      </c>
      <c r="D64" s="22"/>
      <c r="F64" s="14">
        <v>459000000</v>
      </c>
      <c r="G64" s="14">
        <f t="shared" si="0"/>
        <v>200000</v>
      </c>
    </row>
    <row r="65" spans="1:7" x14ac:dyDescent="0.25">
      <c r="A65" s="17" t="s">
        <v>69</v>
      </c>
      <c r="B65" s="18" t="s">
        <v>70</v>
      </c>
      <c r="C65" s="18">
        <v>460700000</v>
      </c>
      <c r="D65" s="22"/>
      <c r="F65" s="14">
        <v>460500000</v>
      </c>
      <c r="G65" s="14">
        <f t="shared" si="0"/>
        <v>200000</v>
      </c>
    </row>
    <row r="66" spans="1:7" x14ac:dyDescent="0.25">
      <c r="A66" s="21" t="s">
        <v>482</v>
      </c>
      <c r="B66" s="22" t="s">
        <v>71</v>
      </c>
      <c r="C66" s="29">
        <v>472200000</v>
      </c>
      <c r="D66" s="22"/>
      <c r="F66" s="14">
        <v>472000000</v>
      </c>
      <c r="G66" s="14">
        <f t="shared" si="0"/>
        <v>200000</v>
      </c>
    </row>
    <row r="67" spans="1:7" x14ac:dyDescent="0.25">
      <c r="A67" s="12" t="s">
        <v>72</v>
      </c>
      <c r="B67" s="13" t="s">
        <v>73</v>
      </c>
      <c r="C67" s="25">
        <v>472200000</v>
      </c>
      <c r="D67" s="22"/>
      <c r="F67" s="14">
        <v>472000000</v>
      </c>
      <c r="G67" s="14">
        <f t="shared" si="0"/>
        <v>200000</v>
      </c>
    </row>
    <row r="68" spans="1:7" x14ac:dyDescent="0.25">
      <c r="A68" s="12" t="s">
        <v>483</v>
      </c>
      <c r="B68" s="13" t="s">
        <v>74</v>
      </c>
      <c r="C68" s="25">
        <v>478200000</v>
      </c>
      <c r="D68" s="22"/>
      <c r="F68" s="14">
        <v>478000000</v>
      </c>
      <c r="G68" s="14">
        <f t="shared" si="0"/>
        <v>200000</v>
      </c>
    </row>
    <row r="69" spans="1:7" x14ac:dyDescent="0.25">
      <c r="A69" s="15" t="s">
        <v>75</v>
      </c>
      <c r="B69" s="16" t="s">
        <v>76</v>
      </c>
      <c r="C69" s="26">
        <v>478200000</v>
      </c>
      <c r="D69" s="22"/>
      <c r="F69" s="14">
        <v>478000000</v>
      </c>
      <c r="G69" s="14">
        <f t="shared" si="0"/>
        <v>200000</v>
      </c>
    </row>
    <row r="70" spans="1:7" x14ac:dyDescent="0.25">
      <c r="A70" s="12" t="s">
        <v>484</v>
      </c>
      <c r="B70" s="13" t="s">
        <v>77</v>
      </c>
      <c r="C70" s="25">
        <v>483200000</v>
      </c>
      <c r="D70" s="22"/>
      <c r="F70" s="14">
        <v>483000000</v>
      </c>
      <c r="G70" s="14">
        <f t="shared" si="0"/>
        <v>200000</v>
      </c>
    </row>
    <row r="71" spans="1:7" x14ac:dyDescent="0.25">
      <c r="A71" s="12" t="s">
        <v>78</v>
      </c>
      <c r="B71" s="13" t="s">
        <v>79</v>
      </c>
      <c r="C71" s="25">
        <v>483200000</v>
      </c>
      <c r="D71" s="22"/>
      <c r="F71" s="14">
        <v>483000000</v>
      </c>
      <c r="G71" s="14">
        <f t="shared" si="0"/>
        <v>200000</v>
      </c>
    </row>
    <row r="72" spans="1:7" x14ac:dyDescent="0.25">
      <c r="A72" s="15" t="s">
        <v>485</v>
      </c>
      <c r="B72" s="16" t="s">
        <v>80</v>
      </c>
      <c r="C72" s="26">
        <v>488200000</v>
      </c>
      <c r="D72" s="22"/>
      <c r="F72" s="14">
        <v>488000000</v>
      </c>
      <c r="G72" s="14">
        <f t="shared" si="0"/>
        <v>200000</v>
      </c>
    </row>
    <row r="73" spans="1:7" x14ac:dyDescent="0.25">
      <c r="A73" s="17" t="s">
        <v>81</v>
      </c>
      <c r="B73" s="18" t="s">
        <v>82</v>
      </c>
      <c r="C73" s="18">
        <v>488200000</v>
      </c>
      <c r="D73" s="22"/>
      <c r="F73" s="14">
        <v>488000000</v>
      </c>
      <c r="G73" s="14">
        <f t="shared" si="0"/>
        <v>200000</v>
      </c>
    </row>
    <row r="74" spans="1:7" x14ac:dyDescent="0.25">
      <c r="A74" s="19" t="s">
        <v>486</v>
      </c>
      <c r="B74" s="20" t="s">
        <v>84</v>
      </c>
      <c r="C74" s="28">
        <v>332500000</v>
      </c>
      <c r="D74" s="22"/>
      <c r="F74" s="14">
        <v>332500000</v>
      </c>
      <c r="G74" s="14">
        <f t="shared" si="0"/>
        <v>0</v>
      </c>
    </row>
    <row r="75" spans="1:7" x14ac:dyDescent="0.25">
      <c r="A75" s="15" t="s">
        <v>487</v>
      </c>
      <c r="B75" s="16" t="s">
        <v>86</v>
      </c>
      <c r="C75" s="26">
        <v>343600000</v>
      </c>
      <c r="D75" s="22"/>
      <c r="F75" s="14">
        <v>343600000</v>
      </c>
      <c r="G75" s="14">
        <f t="shared" si="0"/>
        <v>0</v>
      </c>
    </row>
    <row r="76" spans="1:7" x14ac:dyDescent="0.25">
      <c r="A76" s="12" t="s">
        <v>488</v>
      </c>
      <c r="B76" s="13" t="s">
        <v>88</v>
      </c>
      <c r="C76" s="25">
        <v>348200000</v>
      </c>
      <c r="D76" s="22"/>
      <c r="F76" s="14">
        <v>348200000</v>
      </c>
      <c r="G76" s="14">
        <f t="shared" si="0"/>
        <v>0</v>
      </c>
    </row>
    <row r="77" spans="1:7" x14ac:dyDescent="0.25">
      <c r="A77" s="17" t="s">
        <v>489</v>
      </c>
      <c r="B77" s="18" t="s">
        <v>90</v>
      </c>
      <c r="C77" s="18">
        <v>360000000</v>
      </c>
      <c r="D77" s="22"/>
      <c r="F77" s="14">
        <v>360000000</v>
      </c>
      <c r="G77" s="14">
        <f t="shared" ref="G77:G140" si="1">C77-F77</f>
        <v>0</v>
      </c>
    </row>
    <row r="78" spans="1:7" x14ac:dyDescent="0.25">
      <c r="A78" s="21" t="s">
        <v>91</v>
      </c>
      <c r="B78" s="22" t="s">
        <v>92</v>
      </c>
      <c r="C78" s="29">
        <v>660200000</v>
      </c>
      <c r="D78" s="22"/>
      <c r="F78" s="14">
        <v>660000000</v>
      </c>
      <c r="G78" s="14">
        <f t="shared" si="1"/>
        <v>200000</v>
      </c>
    </row>
    <row r="79" spans="1:7" x14ac:dyDescent="0.25">
      <c r="A79" s="17" t="s">
        <v>209</v>
      </c>
      <c r="B79" s="18" t="s">
        <v>93</v>
      </c>
      <c r="C79" s="18">
        <v>663200000</v>
      </c>
      <c r="D79" s="22"/>
      <c r="F79" s="14">
        <v>663000000</v>
      </c>
      <c r="G79" s="14">
        <f t="shared" si="1"/>
        <v>200000</v>
      </c>
    </row>
    <row r="80" spans="1:7" x14ac:dyDescent="0.25">
      <c r="A80" s="19" t="s">
        <v>94</v>
      </c>
      <c r="B80" s="20" t="s">
        <v>95</v>
      </c>
      <c r="C80" s="28">
        <v>1892800000</v>
      </c>
      <c r="D80" s="22"/>
      <c r="F80" s="14">
        <v>1892800000</v>
      </c>
      <c r="G80" s="14">
        <f t="shared" si="1"/>
        <v>0</v>
      </c>
    </row>
    <row r="81" spans="1:7" x14ac:dyDescent="0.25">
      <c r="A81" s="12" t="s">
        <v>96</v>
      </c>
      <c r="B81" s="13" t="s">
        <v>97</v>
      </c>
      <c r="C81" s="25">
        <v>1896300000</v>
      </c>
      <c r="D81" s="22"/>
      <c r="F81" s="14">
        <v>1896300000</v>
      </c>
      <c r="G81" s="14">
        <f t="shared" si="1"/>
        <v>0</v>
      </c>
    </row>
    <row r="82" spans="1:7" x14ac:dyDescent="0.25">
      <c r="A82" s="15" t="s">
        <v>99</v>
      </c>
      <c r="B82" s="16" t="s">
        <v>100</v>
      </c>
      <c r="C82" s="26">
        <v>1683000000</v>
      </c>
      <c r="D82" s="22"/>
      <c r="F82" s="14">
        <v>1683000000</v>
      </c>
      <c r="G82" s="14">
        <f t="shared" si="1"/>
        <v>0</v>
      </c>
    </row>
    <row r="83" spans="1:7" x14ac:dyDescent="0.25">
      <c r="A83" s="12" t="s">
        <v>490</v>
      </c>
      <c r="B83" s="13" t="s">
        <v>101</v>
      </c>
      <c r="C83" s="25">
        <v>1683000000</v>
      </c>
      <c r="D83" s="22"/>
      <c r="F83" s="14">
        <v>1683000000</v>
      </c>
      <c r="G83" s="14">
        <f t="shared" si="1"/>
        <v>0</v>
      </c>
    </row>
    <row r="84" spans="1:7" x14ac:dyDescent="0.25">
      <c r="A84" s="12" t="s">
        <v>102</v>
      </c>
      <c r="B84" s="13" t="s">
        <v>103</v>
      </c>
      <c r="C84" s="25">
        <v>1760200000</v>
      </c>
      <c r="D84" s="22"/>
      <c r="F84" s="14">
        <v>1760200000</v>
      </c>
      <c r="G84" s="14">
        <f t="shared" si="1"/>
        <v>0</v>
      </c>
    </row>
    <row r="85" spans="1:7" x14ac:dyDescent="0.25">
      <c r="A85" s="17" t="s">
        <v>491</v>
      </c>
      <c r="B85" s="18" t="s">
        <v>104</v>
      </c>
      <c r="C85" s="18">
        <v>1763700000</v>
      </c>
      <c r="D85" s="22"/>
      <c r="F85" s="14">
        <v>1763700000</v>
      </c>
      <c r="G85" s="14">
        <f t="shared" si="1"/>
        <v>0</v>
      </c>
    </row>
    <row r="86" spans="1:7" x14ac:dyDescent="0.25">
      <c r="A86" s="19" t="s">
        <v>105</v>
      </c>
      <c r="B86" s="20" t="s">
        <v>106</v>
      </c>
      <c r="C86" s="28">
        <v>431000000</v>
      </c>
      <c r="D86" s="22"/>
      <c r="F86" s="14">
        <v>430800000</v>
      </c>
      <c r="G86" s="14">
        <f t="shared" si="1"/>
        <v>200000</v>
      </c>
    </row>
    <row r="87" spans="1:7" x14ac:dyDescent="0.25">
      <c r="A87" s="12" t="s">
        <v>107</v>
      </c>
      <c r="B87" s="13" t="s">
        <v>108</v>
      </c>
      <c r="C87" s="25">
        <v>483200000</v>
      </c>
      <c r="D87" s="22"/>
      <c r="F87" s="14">
        <v>483000000</v>
      </c>
      <c r="G87" s="14">
        <f t="shared" si="1"/>
        <v>200000</v>
      </c>
    </row>
    <row r="88" spans="1:7" x14ac:dyDescent="0.25">
      <c r="A88" s="17" t="s">
        <v>109</v>
      </c>
      <c r="B88" s="18" t="s">
        <v>110</v>
      </c>
      <c r="C88" s="18">
        <v>462200000</v>
      </c>
      <c r="D88" s="22"/>
      <c r="F88" s="14">
        <v>462000000</v>
      </c>
      <c r="G88" s="14">
        <f t="shared" si="1"/>
        <v>200000</v>
      </c>
    </row>
    <row r="89" spans="1:7" x14ac:dyDescent="0.25">
      <c r="A89" s="19" t="s">
        <v>492</v>
      </c>
      <c r="B89" s="20" t="s">
        <v>111</v>
      </c>
      <c r="C89" s="28">
        <v>476200000</v>
      </c>
      <c r="D89" s="22"/>
      <c r="F89" s="14">
        <v>476000000</v>
      </c>
      <c r="G89" s="14">
        <f t="shared" si="1"/>
        <v>200000</v>
      </c>
    </row>
    <row r="90" spans="1:7" x14ac:dyDescent="0.25">
      <c r="A90" s="12" t="s">
        <v>367</v>
      </c>
      <c r="B90" s="13" t="s">
        <v>112</v>
      </c>
      <c r="C90" s="25">
        <v>476200000</v>
      </c>
      <c r="D90" s="22"/>
      <c r="F90" s="14">
        <v>476000000</v>
      </c>
      <c r="G90" s="14">
        <f t="shared" si="1"/>
        <v>200000</v>
      </c>
    </row>
    <row r="91" spans="1:7" x14ac:dyDescent="0.25">
      <c r="A91" s="15" t="s">
        <v>493</v>
      </c>
      <c r="B91" s="16" t="s">
        <v>113</v>
      </c>
      <c r="C91" s="26">
        <v>519200000</v>
      </c>
      <c r="D91" s="22"/>
      <c r="F91" s="14">
        <v>519000000</v>
      </c>
      <c r="G91" s="14">
        <f t="shared" si="1"/>
        <v>200000</v>
      </c>
    </row>
    <row r="92" spans="1:7" x14ac:dyDescent="0.25">
      <c r="A92" s="12" t="s">
        <v>368</v>
      </c>
      <c r="B92" s="13" t="s">
        <v>114</v>
      </c>
      <c r="C92" s="25">
        <v>519200000</v>
      </c>
      <c r="D92" s="22"/>
      <c r="F92" s="14">
        <v>519000000</v>
      </c>
      <c r="G92" s="14">
        <f t="shared" si="1"/>
        <v>200000</v>
      </c>
    </row>
    <row r="93" spans="1:7" x14ac:dyDescent="0.25">
      <c r="A93" s="12" t="s">
        <v>494</v>
      </c>
      <c r="B93" s="13" t="s">
        <v>115</v>
      </c>
      <c r="C93" s="25">
        <v>523200000</v>
      </c>
      <c r="D93" s="22"/>
      <c r="F93" s="14">
        <v>523000000</v>
      </c>
      <c r="G93" s="14">
        <f t="shared" si="1"/>
        <v>200000</v>
      </c>
    </row>
    <row r="94" spans="1:7" x14ac:dyDescent="0.25">
      <c r="A94" s="15" t="s">
        <v>369</v>
      </c>
      <c r="B94" s="16" t="s">
        <v>116</v>
      </c>
      <c r="C94" s="26">
        <v>523200000</v>
      </c>
      <c r="D94" s="22"/>
      <c r="F94" s="14">
        <v>523000000</v>
      </c>
      <c r="G94" s="14">
        <f t="shared" si="1"/>
        <v>200000</v>
      </c>
    </row>
    <row r="95" spans="1:7" x14ac:dyDescent="0.25">
      <c r="A95" s="15" t="s">
        <v>494</v>
      </c>
      <c r="B95" s="16" t="s">
        <v>688</v>
      </c>
      <c r="C95" s="26">
        <v>523200000</v>
      </c>
      <c r="D95" s="22"/>
      <c r="F95" s="14">
        <v>523000000</v>
      </c>
      <c r="G95" s="14">
        <f t="shared" si="1"/>
        <v>200000</v>
      </c>
    </row>
    <row r="96" spans="1:7" x14ac:dyDescent="0.25">
      <c r="A96" s="12" t="s">
        <v>369</v>
      </c>
      <c r="B96" s="13" t="s">
        <v>689</v>
      </c>
      <c r="C96" s="25">
        <v>523200000</v>
      </c>
      <c r="D96" s="22"/>
      <c r="F96" s="14">
        <v>523000000</v>
      </c>
      <c r="G96" s="14">
        <f t="shared" si="1"/>
        <v>200000</v>
      </c>
    </row>
    <row r="97" spans="1:7" x14ac:dyDescent="0.25">
      <c r="A97" s="12" t="s">
        <v>495</v>
      </c>
      <c r="B97" s="13" t="s">
        <v>117</v>
      </c>
      <c r="C97" s="25">
        <v>593200000</v>
      </c>
      <c r="D97" s="22"/>
      <c r="F97" s="14">
        <v>593000000</v>
      </c>
      <c r="G97" s="14">
        <f t="shared" si="1"/>
        <v>200000</v>
      </c>
    </row>
    <row r="98" spans="1:7" x14ac:dyDescent="0.25">
      <c r="A98" s="15" t="s">
        <v>370</v>
      </c>
      <c r="B98" s="16" t="s">
        <v>118</v>
      </c>
      <c r="C98" s="26">
        <v>593200000</v>
      </c>
      <c r="D98" s="22"/>
      <c r="F98" s="14">
        <v>593000000</v>
      </c>
      <c r="G98" s="14">
        <f t="shared" si="1"/>
        <v>200000</v>
      </c>
    </row>
    <row r="99" spans="1:7" x14ac:dyDescent="0.25">
      <c r="A99" s="12" t="s">
        <v>795</v>
      </c>
      <c r="B99" s="13" t="s">
        <v>119</v>
      </c>
      <c r="C99" s="25">
        <v>571600000</v>
      </c>
      <c r="D99" s="22"/>
      <c r="F99" s="14">
        <v>571400000</v>
      </c>
      <c r="G99" s="14">
        <f t="shared" si="1"/>
        <v>200000</v>
      </c>
    </row>
    <row r="100" spans="1:7" x14ac:dyDescent="0.25">
      <c r="A100" s="12" t="s">
        <v>837</v>
      </c>
      <c r="B100" s="13" t="s">
        <v>126</v>
      </c>
      <c r="C100" s="25">
        <v>581200000</v>
      </c>
      <c r="D100" s="22"/>
      <c r="F100" s="14">
        <v>581000000</v>
      </c>
      <c r="G100" s="14">
        <f t="shared" si="1"/>
        <v>200000</v>
      </c>
    </row>
    <row r="101" spans="1:7" x14ac:dyDescent="0.25">
      <c r="A101" s="15" t="s">
        <v>496</v>
      </c>
      <c r="B101" s="16" t="s">
        <v>120</v>
      </c>
      <c r="C101" s="26">
        <v>663200000</v>
      </c>
      <c r="D101" s="22"/>
      <c r="F101" s="14">
        <v>663000000</v>
      </c>
      <c r="G101" s="14">
        <f t="shared" si="1"/>
        <v>200000</v>
      </c>
    </row>
    <row r="102" spans="1:7" x14ac:dyDescent="0.25">
      <c r="A102" s="12" t="s">
        <v>371</v>
      </c>
      <c r="B102" s="13" t="s">
        <v>121</v>
      </c>
      <c r="C102" s="25">
        <v>663200000</v>
      </c>
      <c r="D102" s="22"/>
      <c r="F102" s="14">
        <v>663000000</v>
      </c>
      <c r="G102" s="14">
        <f t="shared" si="1"/>
        <v>200000</v>
      </c>
    </row>
    <row r="103" spans="1:7" x14ac:dyDescent="0.25">
      <c r="A103" s="12" t="s">
        <v>497</v>
      </c>
      <c r="B103" s="13" t="s">
        <v>122</v>
      </c>
      <c r="C103" s="25">
        <v>648600000</v>
      </c>
      <c r="D103" s="22"/>
      <c r="F103" s="14">
        <v>648400000</v>
      </c>
      <c r="G103" s="14">
        <f t="shared" si="1"/>
        <v>200000</v>
      </c>
    </row>
    <row r="104" spans="1:7" x14ac:dyDescent="0.25">
      <c r="A104" s="15" t="s">
        <v>498</v>
      </c>
      <c r="B104" s="16" t="s">
        <v>124</v>
      </c>
      <c r="C104" s="26">
        <v>651600000</v>
      </c>
      <c r="D104" s="22"/>
      <c r="F104" s="14">
        <v>651400000</v>
      </c>
      <c r="G104" s="14">
        <f t="shared" si="1"/>
        <v>200000</v>
      </c>
    </row>
    <row r="105" spans="1:7" x14ac:dyDescent="0.25">
      <c r="A105" s="17" t="s">
        <v>838</v>
      </c>
      <c r="B105" s="18" t="s">
        <v>125</v>
      </c>
      <c r="C105" s="18">
        <v>651200000</v>
      </c>
      <c r="D105" s="22"/>
      <c r="F105" s="14">
        <v>651000000</v>
      </c>
      <c r="G105" s="14">
        <f t="shared" si="1"/>
        <v>200000</v>
      </c>
    </row>
    <row r="106" spans="1:7" x14ac:dyDescent="0.25">
      <c r="A106" s="19" t="s">
        <v>751</v>
      </c>
      <c r="B106" s="20" t="s">
        <v>729</v>
      </c>
      <c r="C106" s="28">
        <v>476200000</v>
      </c>
      <c r="D106" s="22"/>
      <c r="F106" s="14">
        <v>476000000</v>
      </c>
      <c r="G106" s="14">
        <f t="shared" si="1"/>
        <v>200000</v>
      </c>
    </row>
    <row r="107" spans="1:7" x14ac:dyDescent="0.25">
      <c r="A107" s="15" t="s">
        <v>718</v>
      </c>
      <c r="B107" s="16" t="s">
        <v>730</v>
      </c>
      <c r="C107" s="26">
        <v>476200000</v>
      </c>
      <c r="D107" s="22"/>
      <c r="F107" s="14">
        <v>476000000</v>
      </c>
      <c r="G107" s="14">
        <f t="shared" si="1"/>
        <v>200000</v>
      </c>
    </row>
    <row r="108" spans="1:7" x14ac:dyDescent="0.25">
      <c r="A108" s="12" t="s">
        <v>752</v>
      </c>
      <c r="B108" s="13" t="s">
        <v>731</v>
      </c>
      <c r="C108" s="25">
        <v>519200000</v>
      </c>
      <c r="D108" s="22"/>
      <c r="F108" s="14">
        <v>519000000</v>
      </c>
      <c r="G108" s="14">
        <f t="shared" si="1"/>
        <v>200000</v>
      </c>
    </row>
    <row r="109" spans="1:7" x14ac:dyDescent="0.25">
      <c r="A109" s="12" t="s">
        <v>719</v>
      </c>
      <c r="B109" s="13" t="s">
        <v>732</v>
      </c>
      <c r="C109" s="25">
        <v>519200000</v>
      </c>
      <c r="D109" s="22"/>
      <c r="F109" s="14">
        <v>519000000</v>
      </c>
      <c r="G109" s="14">
        <f t="shared" si="1"/>
        <v>200000</v>
      </c>
    </row>
    <row r="110" spans="1:7" x14ac:dyDescent="0.25">
      <c r="A110" s="15" t="s">
        <v>839</v>
      </c>
      <c r="B110" s="16" t="s">
        <v>733</v>
      </c>
      <c r="C110" s="26">
        <v>503700000</v>
      </c>
      <c r="D110" s="22"/>
      <c r="F110" s="14">
        <v>503500000</v>
      </c>
      <c r="G110" s="14">
        <f t="shared" si="1"/>
        <v>200000</v>
      </c>
    </row>
    <row r="111" spans="1:7" x14ac:dyDescent="0.25">
      <c r="A111" s="15" t="s">
        <v>720</v>
      </c>
      <c r="B111" s="16" t="s">
        <v>734</v>
      </c>
      <c r="C111" s="26">
        <v>506800000</v>
      </c>
      <c r="D111" s="22"/>
      <c r="F111" s="14">
        <v>506600000</v>
      </c>
      <c r="G111" s="14">
        <f t="shared" si="1"/>
        <v>200000</v>
      </c>
    </row>
    <row r="112" spans="1:7" x14ac:dyDescent="0.25">
      <c r="A112" s="12" t="s">
        <v>840</v>
      </c>
      <c r="B112" s="13" t="s">
        <v>735</v>
      </c>
      <c r="C112" s="25">
        <v>563200000</v>
      </c>
      <c r="D112" s="22"/>
      <c r="F112" s="14">
        <v>563000000</v>
      </c>
      <c r="G112" s="14">
        <f t="shared" si="1"/>
        <v>200000</v>
      </c>
    </row>
    <row r="113" spans="1:7" x14ac:dyDescent="0.25">
      <c r="A113" s="12" t="s">
        <v>721</v>
      </c>
      <c r="B113" s="13" t="s">
        <v>736</v>
      </c>
      <c r="C113" s="25">
        <v>566200000</v>
      </c>
      <c r="D113" s="22"/>
      <c r="F113" s="14">
        <v>566000000</v>
      </c>
      <c r="G113" s="14">
        <f t="shared" si="1"/>
        <v>200000</v>
      </c>
    </row>
    <row r="114" spans="1:7" x14ac:dyDescent="0.25">
      <c r="A114" s="15" t="s">
        <v>841</v>
      </c>
      <c r="B114" s="16" t="s">
        <v>737</v>
      </c>
      <c r="C114" s="26">
        <v>523200000</v>
      </c>
      <c r="D114" s="22"/>
      <c r="F114" s="14">
        <v>523000000</v>
      </c>
      <c r="G114" s="14">
        <f t="shared" si="1"/>
        <v>200000</v>
      </c>
    </row>
    <row r="115" spans="1:7" x14ac:dyDescent="0.25">
      <c r="A115" s="12" t="s">
        <v>722</v>
      </c>
      <c r="B115" s="13" t="s">
        <v>738</v>
      </c>
      <c r="C115" s="25">
        <v>523200000</v>
      </c>
      <c r="D115" s="22"/>
      <c r="F115" s="14">
        <v>523000000</v>
      </c>
      <c r="G115" s="14">
        <f t="shared" si="1"/>
        <v>200000</v>
      </c>
    </row>
    <row r="116" spans="1:7" x14ac:dyDescent="0.25">
      <c r="A116" s="12" t="s">
        <v>753</v>
      </c>
      <c r="B116" s="13" t="s">
        <v>739</v>
      </c>
      <c r="C116" s="25">
        <v>593200000</v>
      </c>
      <c r="D116" s="22"/>
      <c r="F116" s="14">
        <v>593000000</v>
      </c>
      <c r="G116" s="14">
        <f t="shared" si="1"/>
        <v>200000</v>
      </c>
    </row>
    <row r="117" spans="1:7" x14ac:dyDescent="0.25">
      <c r="A117" s="15" t="s">
        <v>723</v>
      </c>
      <c r="B117" s="16" t="s">
        <v>740</v>
      </c>
      <c r="C117" s="26">
        <v>593200000</v>
      </c>
      <c r="D117" s="22"/>
      <c r="F117" s="14">
        <v>593000000</v>
      </c>
      <c r="G117" s="14">
        <f t="shared" si="1"/>
        <v>200000</v>
      </c>
    </row>
    <row r="118" spans="1:7" x14ac:dyDescent="0.25">
      <c r="A118" s="12" t="s">
        <v>754</v>
      </c>
      <c r="B118" s="13" t="s">
        <v>741</v>
      </c>
      <c r="C118" s="25">
        <v>571600000</v>
      </c>
      <c r="D118" s="22"/>
      <c r="F118" s="14">
        <v>571400000</v>
      </c>
      <c r="G118" s="14">
        <f t="shared" si="1"/>
        <v>200000</v>
      </c>
    </row>
    <row r="119" spans="1:7" x14ac:dyDescent="0.25">
      <c r="A119" s="12" t="s">
        <v>755</v>
      </c>
      <c r="B119" s="13" t="s">
        <v>742</v>
      </c>
      <c r="C119" s="25">
        <v>574600000</v>
      </c>
      <c r="D119" s="22"/>
      <c r="F119" s="14">
        <v>574400000</v>
      </c>
      <c r="G119" s="14">
        <f t="shared" si="1"/>
        <v>200000</v>
      </c>
    </row>
    <row r="120" spans="1:7" x14ac:dyDescent="0.25">
      <c r="A120" s="15" t="s">
        <v>756</v>
      </c>
      <c r="B120" s="16" t="s">
        <v>743</v>
      </c>
      <c r="C120" s="26">
        <v>663200000</v>
      </c>
      <c r="D120" s="22"/>
      <c r="F120" s="14">
        <v>663000000</v>
      </c>
      <c r="G120" s="14">
        <f t="shared" si="1"/>
        <v>200000</v>
      </c>
    </row>
    <row r="121" spans="1:7" x14ac:dyDescent="0.25">
      <c r="A121" s="12" t="s">
        <v>725</v>
      </c>
      <c r="B121" s="13" t="s">
        <v>744</v>
      </c>
      <c r="C121" s="25">
        <v>663200000</v>
      </c>
      <c r="D121" s="22"/>
      <c r="F121" s="14">
        <v>663000000</v>
      </c>
      <c r="G121" s="14">
        <f t="shared" si="1"/>
        <v>200000</v>
      </c>
    </row>
    <row r="122" spans="1:7" x14ac:dyDescent="0.25">
      <c r="A122" s="12" t="s">
        <v>842</v>
      </c>
      <c r="B122" s="13" t="s">
        <v>745</v>
      </c>
      <c r="C122" s="25">
        <v>581200000</v>
      </c>
      <c r="D122" s="22"/>
      <c r="F122" s="14">
        <v>581000000</v>
      </c>
      <c r="G122" s="14">
        <f t="shared" si="1"/>
        <v>200000</v>
      </c>
    </row>
    <row r="123" spans="1:7" x14ac:dyDescent="0.25">
      <c r="A123" s="15" t="s">
        <v>726</v>
      </c>
      <c r="B123" s="16" t="s">
        <v>746</v>
      </c>
      <c r="C123" s="26">
        <v>581200000</v>
      </c>
      <c r="D123" s="22"/>
      <c r="F123" s="14">
        <v>581000000</v>
      </c>
      <c r="G123" s="14">
        <f t="shared" si="1"/>
        <v>200000</v>
      </c>
    </row>
    <row r="124" spans="1:7" x14ac:dyDescent="0.25">
      <c r="A124" s="12" t="s">
        <v>757</v>
      </c>
      <c r="B124" s="13" t="s">
        <v>747</v>
      </c>
      <c r="C124" s="25">
        <v>648600000</v>
      </c>
      <c r="D124" s="22"/>
      <c r="F124" s="14">
        <v>648400000</v>
      </c>
      <c r="G124" s="14">
        <f t="shared" si="1"/>
        <v>200000</v>
      </c>
    </row>
    <row r="125" spans="1:7" x14ac:dyDescent="0.25">
      <c r="A125" s="12" t="s">
        <v>758</v>
      </c>
      <c r="B125" s="13" t="s">
        <v>748</v>
      </c>
      <c r="C125" s="25">
        <v>651600000</v>
      </c>
      <c r="D125" s="22"/>
      <c r="F125" s="14">
        <v>651400000</v>
      </c>
      <c r="G125" s="14">
        <f t="shared" si="1"/>
        <v>200000</v>
      </c>
    </row>
    <row r="126" spans="1:7" x14ac:dyDescent="0.25">
      <c r="A126" s="15" t="s">
        <v>843</v>
      </c>
      <c r="B126" s="16" t="s">
        <v>749</v>
      </c>
      <c r="C126" s="26">
        <v>651200000</v>
      </c>
      <c r="D126" s="22"/>
      <c r="F126" s="14">
        <v>651000000</v>
      </c>
      <c r="G126" s="14">
        <f t="shared" si="1"/>
        <v>200000</v>
      </c>
    </row>
    <row r="127" spans="1:7" x14ac:dyDescent="0.25">
      <c r="A127" s="17" t="s">
        <v>728</v>
      </c>
      <c r="B127" s="18" t="s">
        <v>750</v>
      </c>
      <c r="C127" s="18">
        <v>653200000</v>
      </c>
      <c r="D127" s="22"/>
      <c r="F127" s="14">
        <v>653000000</v>
      </c>
      <c r="G127" s="14">
        <f t="shared" si="1"/>
        <v>200000</v>
      </c>
    </row>
    <row r="128" spans="1:7" x14ac:dyDescent="0.25">
      <c r="A128" s="17" t="s">
        <v>128</v>
      </c>
      <c r="B128" s="18" t="s">
        <v>129</v>
      </c>
      <c r="C128" s="18">
        <v>453800000</v>
      </c>
      <c r="D128" s="22"/>
      <c r="F128" s="14">
        <v>453800000</v>
      </c>
      <c r="G128" s="14">
        <f t="shared" si="1"/>
        <v>0</v>
      </c>
    </row>
    <row r="129" spans="1:7" x14ac:dyDescent="0.25">
      <c r="A129" s="19" t="s">
        <v>130</v>
      </c>
      <c r="B129" s="20" t="s">
        <v>131</v>
      </c>
      <c r="C129" s="28">
        <v>489000000</v>
      </c>
      <c r="D129" s="22"/>
      <c r="F129" s="14">
        <v>489000000</v>
      </c>
      <c r="G129" s="14">
        <f t="shared" si="1"/>
        <v>0</v>
      </c>
    </row>
    <row r="130" spans="1:7" x14ac:dyDescent="0.25">
      <c r="A130" s="15" t="s">
        <v>132</v>
      </c>
      <c r="B130" s="16" t="s">
        <v>133</v>
      </c>
      <c r="C130" s="26">
        <v>524200000</v>
      </c>
      <c r="D130" s="22"/>
      <c r="F130" s="14">
        <v>524200000</v>
      </c>
      <c r="G130" s="14">
        <f t="shared" si="1"/>
        <v>0</v>
      </c>
    </row>
    <row r="131" spans="1:7" x14ac:dyDescent="0.25">
      <c r="A131" s="17" t="s">
        <v>134</v>
      </c>
      <c r="B131" s="18" t="s">
        <v>135</v>
      </c>
      <c r="C131" s="18">
        <v>582500000</v>
      </c>
      <c r="D131" s="22"/>
      <c r="F131" s="14">
        <v>582500000</v>
      </c>
      <c r="G131" s="14">
        <f t="shared" si="1"/>
        <v>0</v>
      </c>
    </row>
    <row r="132" spans="1:7" x14ac:dyDescent="0.25">
      <c r="A132" s="19" t="s">
        <v>499</v>
      </c>
      <c r="B132" s="20" t="s">
        <v>210</v>
      </c>
      <c r="C132" s="28">
        <v>229000000</v>
      </c>
      <c r="D132" s="22"/>
      <c r="F132" s="14">
        <v>229000000</v>
      </c>
      <c r="G132" s="14">
        <f t="shared" si="1"/>
        <v>0</v>
      </c>
    </row>
    <row r="133" spans="1:7" x14ac:dyDescent="0.25">
      <c r="A133" s="15" t="s">
        <v>500</v>
      </c>
      <c r="B133" s="16" t="s">
        <v>211</v>
      </c>
      <c r="C133" s="26">
        <v>229000000</v>
      </c>
      <c r="D133" s="22"/>
      <c r="F133" s="14">
        <v>229000000</v>
      </c>
      <c r="G133" s="14">
        <f t="shared" si="1"/>
        <v>0</v>
      </c>
    </row>
    <row r="134" spans="1:7" x14ac:dyDescent="0.25">
      <c r="A134" s="12" t="s">
        <v>501</v>
      </c>
      <c r="B134" s="13" t="s">
        <v>212</v>
      </c>
      <c r="C134" s="25">
        <v>234000000</v>
      </c>
      <c r="D134" s="22"/>
      <c r="F134" s="14">
        <v>234000000</v>
      </c>
      <c r="G134" s="14">
        <f t="shared" si="1"/>
        <v>0</v>
      </c>
    </row>
    <row r="135" spans="1:7" x14ac:dyDescent="0.25">
      <c r="A135" s="12" t="s">
        <v>502</v>
      </c>
      <c r="B135" s="13" t="s">
        <v>213</v>
      </c>
      <c r="C135" s="25">
        <v>235000000</v>
      </c>
      <c r="D135" s="22"/>
      <c r="F135" s="14">
        <v>235000000</v>
      </c>
      <c r="G135" s="14">
        <f t="shared" si="1"/>
        <v>0</v>
      </c>
    </row>
    <row r="136" spans="1:7" x14ac:dyDescent="0.25">
      <c r="A136" s="15" t="s">
        <v>224</v>
      </c>
      <c r="B136" s="16" t="s">
        <v>214</v>
      </c>
      <c r="C136" s="26">
        <v>257100000</v>
      </c>
      <c r="D136" s="22"/>
      <c r="F136" s="14">
        <v>257100000</v>
      </c>
      <c r="G136" s="14">
        <f t="shared" si="1"/>
        <v>0</v>
      </c>
    </row>
    <row r="137" spans="1:7" x14ac:dyDescent="0.25">
      <c r="A137" s="12" t="s">
        <v>224</v>
      </c>
      <c r="B137" s="13" t="s">
        <v>544</v>
      </c>
      <c r="C137" s="25">
        <v>257000000</v>
      </c>
      <c r="D137" s="22"/>
      <c r="F137" s="14">
        <v>257000000</v>
      </c>
      <c r="G137" s="14">
        <f t="shared" si="1"/>
        <v>0</v>
      </c>
    </row>
    <row r="138" spans="1:7" x14ac:dyDescent="0.25">
      <c r="A138" s="12" t="s">
        <v>503</v>
      </c>
      <c r="B138" s="13" t="s">
        <v>215</v>
      </c>
      <c r="C138" s="25">
        <v>288100000</v>
      </c>
      <c r="D138" s="22"/>
      <c r="F138" s="14">
        <v>288100000</v>
      </c>
      <c r="G138" s="14">
        <f t="shared" si="1"/>
        <v>0</v>
      </c>
    </row>
    <row r="139" spans="1:7" x14ac:dyDescent="0.25">
      <c r="A139" s="15" t="s">
        <v>504</v>
      </c>
      <c r="B139" s="16" t="s">
        <v>216</v>
      </c>
      <c r="C139" s="26">
        <v>288100000</v>
      </c>
      <c r="D139" s="22"/>
      <c r="F139" s="14">
        <v>288100000</v>
      </c>
      <c r="G139" s="14">
        <f t="shared" si="1"/>
        <v>0</v>
      </c>
    </row>
    <row r="140" spans="1:7" x14ac:dyDescent="0.25">
      <c r="A140" s="12" t="s">
        <v>505</v>
      </c>
      <c r="B140" s="13" t="s">
        <v>217</v>
      </c>
      <c r="C140" s="25">
        <v>293100000</v>
      </c>
      <c r="D140" s="22"/>
      <c r="F140" s="14">
        <v>293100000</v>
      </c>
      <c r="G140" s="14">
        <f t="shared" si="1"/>
        <v>0</v>
      </c>
    </row>
    <row r="141" spans="1:7" x14ac:dyDescent="0.25">
      <c r="A141" s="12" t="s">
        <v>506</v>
      </c>
      <c r="B141" s="13" t="s">
        <v>218</v>
      </c>
      <c r="C141" s="25">
        <v>294100000</v>
      </c>
      <c r="D141" s="22"/>
      <c r="F141" s="14">
        <v>294100000</v>
      </c>
      <c r="G141" s="14">
        <f t="shared" ref="G141:G204" si="2">C141-F141</f>
        <v>0</v>
      </c>
    </row>
    <row r="142" spans="1:7" x14ac:dyDescent="0.25">
      <c r="A142" s="15" t="s">
        <v>225</v>
      </c>
      <c r="B142" s="16" t="s">
        <v>219</v>
      </c>
      <c r="C142" s="26">
        <v>324000000</v>
      </c>
      <c r="D142" s="22"/>
      <c r="F142" s="14">
        <v>324000000</v>
      </c>
      <c r="G142" s="14">
        <f t="shared" si="2"/>
        <v>0</v>
      </c>
    </row>
    <row r="143" spans="1:7" x14ac:dyDescent="0.25">
      <c r="A143" s="15" t="s">
        <v>226</v>
      </c>
      <c r="B143" s="16" t="s">
        <v>220</v>
      </c>
      <c r="C143" s="26">
        <v>339000000</v>
      </c>
      <c r="D143" s="22"/>
      <c r="F143" s="14">
        <v>339000000</v>
      </c>
      <c r="G143" s="14">
        <f t="shared" si="2"/>
        <v>0</v>
      </c>
    </row>
    <row r="144" spans="1:7" x14ac:dyDescent="0.25">
      <c r="A144" s="12" t="s">
        <v>507</v>
      </c>
      <c r="B144" s="13" t="s">
        <v>221</v>
      </c>
      <c r="C144" s="25">
        <v>339000000</v>
      </c>
      <c r="D144" s="22"/>
      <c r="F144" s="14">
        <v>339000000</v>
      </c>
      <c r="G144" s="14">
        <f t="shared" si="2"/>
        <v>0</v>
      </c>
    </row>
    <row r="145" spans="1:7" x14ac:dyDescent="0.25">
      <c r="A145" s="12" t="s">
        <v>228</v>
      </c>
      <c r="B145" s="13" t="s">
        <v>222</v>
      </c>
      <c r="C145" s="25">
        <v>344000000</v>
      </c>
      <c r="D145" s="22"/>
      <c r="F145" s="14">
        <v>344000000</v>
      </c>
      <c r="G145" s="14">
        <f t="shared" si="2"/>
        <v>0</v>
      </c>
    </row>
    <row r="146" spans="1:7" x14ac:dyDescent="0.25">
      <c r="A146" s="15" t="s">
        <v>225</v>
      </c>
      <c r="B146" s="16" t="s">
        <v>545</v>
      </c>
      <c r="C146" s="26">
        <v>324000000</v>
      </c>
      <c r="D146" s="22"/>
      <c r="F146" s="14">
        <v>324000000</v>
      </c>
      <c r="G146" s="14">
        <f t="shared" si="2"/>
        <v>0</v>
      </c>
    </row>
    <row r="147" spans="1:7" x14ac:dyDescent="0.25">
      <c r="A147" s="12" t="s">
        <v>226</v>
      </c>
      <c r="B147" s="13" t="s">
        <v>546</v>
      </c>
      <c r="C147" s="25">
        <v>339000000</v>
      </c>
      <c r="D147" s="22"/>
      <c r="F147" s="14">
        <v>339000000</v>
      </c>
      <c r="G147" s="14">
        <f t="shared" si="2"/>
        <v>0</v>
      </c>
    </row>
    <row r="148" spans="1:7" x14ac:dyDescent="0.25">
      <c r="A148" s="12" t="s">
        <v>227</v>
      </c>
      <c r="B148" s="13" t="s">
        <v>547</v>
      </c>
      <c r="C148" s="25">
        <v>339000000</v>
      </c>
      <c r="D148" s="22"/>
      <c r="F148" s="14">
        <v>339000000</v>
      </c>
      <c r="G148" s="14">
        <f t="shared" si="2"/>
        <v>0</v>
      </c>
    </row>
    <row r="149" spans="1:7" x14ac:dyDescent="0.25">
      <c r="A149" s="15" t="s">
        <v>228</v>
      </c>
      <c r="B149" s="16" t="s">
        <v>548</v>
      </c>
      <c r="C149" s="26">
        <v>344000000</v>
      </c>
      <c r="D149" s="22"/>
      <c r="F149" s="14">
        <v>344000000</v>
      </c>
      <c r="G149" s="14">
        <f t="shared" si="2"/>
        <v>0</v>
      </c>
    </row>
    <row r="150" spans="1:7" x14ac:dyDescent="0.25">
      <c r="A150" s="12" t="s">
        <v>508</v>
      </c>
      <c r="B150" s="13" t="s">
        <v>398</v>
      </c>
      <c r="C150" s="25">
        <v>272000000</v>
      </c>
      <c r="D150" s="22"/>
      <c r="F150" s="14">
        <v>272000000</v>
      </c>
      <c r="G150" s="14">
        <f t="shared" si="2"/>
        <v>0</v>
      </c>
    </row>
    <row r="151" spans="1:7" x14ac:dyDescent="0.25">
      <c r="A151" s="12" t="s">
        <v>509</v>
      </c>
      <c r="B151" s="13" t="s">
        <v>399</v>
      </c>
      <c r="C151" s="25">
        <v>275000000</v>
      </c>
      <c r="D151" s="22"/>
      <c r="F151" s="14">
        <v>275000000</v>
      </c>
      <c r="G151" s="14">
        <f t="shared" si="2"/>
        <v>0</v>
      </c>
    </row>
    <row r="152" spans="1:7" x14ac:dyDescent="0.25">
      <c r="A152" s="15" t="s">
        <v>510</v>
      </c>
      <c r="B152" s="16" t="s">
        <v>400</v>
      </c>
      <c r="C152" s="26">
        <v>360000000</v>
      </c>
      <c r="D152" s="22"/>
      <c r="F152" s="14">
        <v>360000000</v>
      </c>
      <c r="G152" s="14">
        <f t="shared" si="2"/>
        <v>0</v>
      </c>
    </row>
    <row r="153" spans="1:7" x14ac:dyDescent="0.25">
      <c r="A153" s="12" t="s">
        <v>511</v>
      </c>
      <c r="B153" s="13" t="s">
        <v>401</v>
      </c>
      <c r="C153" s="25">
        <v>330000000</v>
      </c>
      <c r="D153" s="22"/>
      <c r="F153" s="14">
        <v>330000000</v>
      </c>
      <c r="G153" s="14">
        <f t="shared" si="2"/>
        <v>0</v>
      </c>
    </row>
    <row r="154" spans="1:7" x14ac:dyDescent="0.25">
      <c r="A154" s="12" t="s">
        <v>512</v>
      </c>
      <c r="B154" s="13" t="s">
        <v>402</v>
      </c>
      <c r="C154" s="25">
        <v>333000000</v>
      </c>
      <c r="D154" s="22"/>
      <c r="F154" s="14">
        <v>333000000</v>
      </c>
      <c r="G154" s="14">
        <f t="shared" si="2"/>
        <v>0</v>
      </c>
    </row>
    <row r="155" spans="1:7" x14ac:dyDescent="0.25">
      <c r="A155" s="17" t="s">
        <v>513</v>
      </c>
      <c r="B155" s="18" t="s">
        <v>403</v>
      </c>
      <c r="C155" s="18">
        <v>418000000</v>
      </c>
      <c r="D155" s="22"/>
      <c r="F155" s="14">
        <v>418000000</v>
      </c>
      <c r="G155" s="14">
        <f t="shared" si="2"/>
        <v>0</v>
      </c>
    </row>
    <row r="156" spans="1:7" x14ac:dyDescent="0.25">
      <c r="A156" s="19" t="s">
        <v>764</v>
      </c>
      <c r="B156" s="20" t="s">
        <v>765</v>
      </c>
      <c r="C156" s="28">
        <v>339000000</v>
      </c>
      <c r="D156" s="22"/>
      <c r="F156" s="14">
        <v>339000000</v>
      </c>
      <c r="G156" s="14">
        <f t="shared" si="2"/>
        <v>0</v>
      </c>
    </row>
    <row r="157" spans="1:7" x14ac:dyDescent="0.25">
      <c r="A157" s="12" t="s">
        <v>766</v>
      </c>
      <c r="B157" s="13" t="s">
        <v>767</v>
      </c>
      <c r="C157" s="25">
        <v>288100000</v>
      </c>
      <c r="D157" s="22"/>
      <c r="F157" s="14">
        <v>288100000</v>
      </c>
      <c r="G157" s="14">
        <f t="shared" si="2"/>
        <v>0</v>
      </c>
    </row>
    <row r="158" spans="1:7" x14ac:dyDescent="0.25">
      <c r="A158" s="15" t="s">
        <v>768</v>
      </c>
      <c r="B158" s="16" t="s">
        <v>769</v>
      </c>
      <c r="C158" s="26">
        <v>229000000</v>
      </c>
      <c r="D158" s="22"/>
      <c r="F158" s="14">
        <v>229000000</v>
      </c>
      <c r="G158" s="14">
        <f t="shared" si="2"/>
        <v>0</v>
      </c>
    </row>
    <row r="159" spans="1:7" x14ac:dyDescent="0.25">
      <c r="A159" s="15" t="s">
        <v>770</v>
      </c>
      <c r="B159" s="16" t="s">
        <v>771</v>
      </c>
      <c r="C159" s="26">
        <v>344000000</v>
      </c>
      <c r="D159" s="22"/>
      <c r="F159" s="14">
        <v>344000000</v>
      </c>
      <c r="G159" s="14">
        <f t="shared" si="2"/>
        <v>0</v>
      </c>
    </row>
    <row r="160" spans="1:7" x14ac:dyDescent="0.25">
      <c r="A160" s="12" t="s">
        <v>772</v>
      </c>
      <c r="B160" s="13" t="s">
        <v>773</v>
      </c>
      <c r="C160" s="25">
        <v>339000000</v>
      </c>
      <c r="D160" s="22"/>
      <c r="F160" s="14">
        <v>339000000</v>
      </c>
      <c r="G160" s="14">
        <f t="shared" si="2"/>
        <v>0</v>
      </c>
    </row>
    <row r="161" spans="1:7" x14ac:dyDescent="0.25">
      <c r="A161" s="12" t="s">
        <v>774</v>
      </c>
      <c r="B161" s="13" t="s">
        <v>775</v>
      </c>
      <c r="C161" s="25">
        <v>324000000</v>
      </c>
      <c r="D161" s="22"/>
      <c r="F161" s="14">
        <v>324000000</v>
      </c>
      <c r="G161" s="14">
        <f t="shared" si="2"/>
        <v>0</v>
      </c>
    </row>
    <row r="162" spans="1:7" x14ac:dyDescent="0.25">
      <c r="A162" s="15" t="s">
        <v>776</v>
      </c>
      <c r="B162" s="16" t="s">
        <v>777</v>
      </c>
      <c r="C162" s="26">
        <v>293100000</v>
      </c>
      <c r="D162" s="22"/>
      <c r="F162" s="14">
        <v>293100000</v>
      </c>
      <c r="G162" s="14">
        <f t="shared" si="2"/>
        <v>0</v>
      </c>
    </row>
    <row r="163" spans="1:7" x14ac:dyDescent="0.25">
      <c r="A163" s="12" t="s">
        <v>778</v>
      </c>
      <c r="B163" s="13" t="s">
        <v>779</v>
      </c>
      <c r="C163" s="25">
        <v>294100000</v>
      </c>
      <c r="D163" s="22"/>
      <c r="F163" s="14">
        <v>294100000</v>
      </c>
      <c r="G163" s="14">
        <f t="shared" si="2"/>
        <v>0</v>
      </c>
    </row>
    <row r="164" spans="1:7" x14ac:dyDescent="0.25">
      <c r="A164" s="12" t="s">
        <v>780</v>
      </c>
      <c r="B164" s="13" t="s">
        <v>781</v>
      </c>
      <c r="C164" s="25">
        <v>288100000</v>
      </c>
      <c r="D164" s="22"/>
      <c r="F164" s="14">
        <v>288100000</v>
      </c>
      <c r="G164" s="14">
        <f t="shared" si="2"/>
        <v>0</v>
      </c>
    </row>
    <row r="165" spans="1:7" x14ac:dyDescent="0.25">
      <c r="A165" s="15" t="s">
        <v>782</v>
      </c>
      <c r="B165" s="16" t="s">
        <v>783</v>
      </c>
      <c r="C165" s="26">
        <v>257100000</v>
      </c>
      <c r="D165" s="22"/>
      <c r="F165" s="14">
        <v>257100000</v>
      </c>
      <c r="G165" s="14">
        <f t="shared" si="2"/>
        <v>0</v>
      </c>
    </row>
    <row r="166" spans="1:7" x14ac:dyDescent="0.25">
      <c r="A166" s="12" t="s">
        <v>784</v>
      </c>
      <c r="B166" s="13" t="s">
        <v>785</v>
      </c>
      <c r="C166" s="25">
        <v>229000000</v>
      </c>
      <c r="D166" s="22"/>
      <c r="F166" s="14">
        <v>229000000</v>
      </c>
      <c r="G166" s="14">
        <f t="shared" si="2"/>
        <v>0</v>
      </c>
    </row>
    <row r="167" spans="1:7" x14ac:dyDescent="0.25">
      <c r="A167" s="12" t="s">
        <v>786</v>
      </c>
      <c r="B167" s="13" t="s">
        <v>787</v>
      </c>
      <c r="C167" s="25">
        <v>234000000</v>
      </c>
      <c r="D167" s="22"/>
      <c r="F167" s="14">
        <v>234000000</v>
      </c>
      <c r="G167" s="14">
        <f t="shared" si="2"/>
        <v>0</v>
      </c>
    </row>
    <row r="168" spans="1:7" x14ac:dyDescent="0.25">
      <c r="A168" s="17" t="s">
        <v>788</v>
      </c>
      <c r="B168" s="18" t="s">
        <v>789</v>
      </c>
      <c r="C168" s="18">
        <v>235000000</v>
      </c>
      <c r="D168" s="22"/>
      <c r="F168" s="14">
        <v>235000000</v>
      </c>
      <c r="G168" s="14">
        <f t="shared" si="2"/>
        <v>0</v>
      </c>
    </row>
    <row r="169" spans="1:7" x14ac:dyDescent="0.25">
      <c r="A169" s="19" t="s">
        <v>136</v>
      </c>
      <c r="B169" s="20" t="s">
        <v>137</v>
      </c>
      <c r="C169" s="28">
        <v>619500000</v>
      </c>
      <c r="D169" s="22"/>
      <c r="F169" s="14">
        <v>619500000</v>
      </c>
      <c r="G169" s="14">
        <f t="shared" si="2"/>
        <v>0</v>
      </c>
    </row>
    <row r="170" spans="1:7" x14ac:dyDescent="0.25">
      <c r="A170" s="17" t="s">
        <v>136</v>
      </c>
      <c r="B170" s="18" t="s">
        <v>434</v>
      </c>
      <c r="C170" s="18">
        <v>619500000</v>
      </c>
      <c r="D170" s="22"/>
      <c r="F170" s="14">
        <v>619500000</v>
      </c>
      <c r="G170" s="14">
        <f t="shared" si="2"/>
        <v>0</v>
      </c>
    </row>
    <row r="171" spans="1:7" x14ac:dyDescent="0.25">
      <c r="A171" s="21" t="s">
        <v>138</v>
      </c>
      <c r="B171" s="22" t="s">
        <v>139</v>
      </c>
      <c r="C171" s="29">
        <v>715000000</v>
      </c>
      <c r="D171" s="22"/>
      <c r="F171" s="14">
        <v>715000000</v>
      </c>
      <c r="G171" s="14">
        <f t="shared" si="2"/>
        <v>0</v>
      </c>
    </row>
    <row r="172" spans="1:7" x14ac:dyDescent="0.25">
      <c r="A172" s="12" t="s">
        <v>708</v>
      </c>
      <c r="B172" s="13" t="s">
        <v>709</v>
      </c>
      <c r="C172" s="13">
        <v>715000000</v>
      </c>
      <c r="D172" s="22"/>
      <c r="F172" s="14">
        <v>715000000</v>
      </c>
      <c r="G172" s="14">
        <f t="shared" si="2"/>
        <v>0</v>
      </c>
    </row>
    <row r="173" spans="1:7" x14ac:dyDescent="0.25">
      <c r="A173" s="17" t="s">
        <v>710</v>
      </c>
      <c r="B173" s="18" t="s">
        <v>711</v>
      </c>
      <c r="C173" s="18">
        <v>715000000</v>
      </c>
      <c r="D173" s="22"/>
      <c r="F173" s="14">
        <v>715000000</v>
      </c>
      <c r="G173" s="14">
        <f t="shared" si="2"/>
        <v>0</v>
      </c>
    </row>
    <row r="174" spans="1:7" x14ac:dyDescent="0.25">
      <c r="A174" s="21" t="s">
        <v>141</v>
      </c>
      <c r="B174" s="22" t="s">
        <v>142</v>
      </c>
      <c r="C174" s="29">
        <v>541400000</v>
      </c>
      <c r="D174" s="22"/>
      <c r="F174" s="14">
        <v>541400000</v>
      </c>
      <c r="G174" s="14">
        <f t="shared" si="2"/>
        <v>0</v>
      </c>
    </row>
    <row r="175" spans="1:7" x14ac:dyDescent="0.25">
      <c r="A175" s="17" t="s">
        <v>143</v>
      </c>
      <c r="B175" s="18" t="s">
        <v>144</v>
      </c>
      <c r="C175" s="18">
        <v>545300000</v>
      </c>
      <c r="D175" s="22"/>
      <c r="F175" s="14">
        <v>545300000</v>
      </c>
      <c r="G175" s="14">
        <f t="shared" si="2"/>
        <v>0</v>
      </c>
    </row>
    <row r="176" spans="1:7" x14ac:dyDescent="0.25">
      <c r="A176" s="19" t="s">
        <v>145</v>
      </c>
      <c r="B176" s="20" t="s">
        <v>458</v>
      </c>
      <c r="C176" s="28">
        <v>2310000000</v>
      </c>
      <c r="D176" s="22"/>
      <c r="F176" s="14">
        <v>2310000000</v>
      </c>
      <c r="G176" s="14">
        <f t="shared" si="2"/>
        <v>0</v>
      </c>
    </row>
    <row r="177" spans="1:7" x14ac:dyDescent="0.25">
      <c r="A177" s="17" t="s">
        <v>145</v>
      </c>
      <c r="B177" s="18" t="s">
        <v>459</v>
      </c>
      <c r="C177" s="18">
        <v>2310000000</v>
      </c>
      <c r="D177" s="22"/>
      <c r="F177" s="14">
        <v>2310000000</v>
      </c>
      <c r="G177" s="14">
        <f t="shared" si="2"/>
        <v>0</v>
      </c>
    </row>
    <row r="178" spans="1:7" x14ac:dyDescent="0.25">
      <c r="A178" s="21" t="s">
        <v>404</v>
      </c>
      <c r="B178" s="22" t="s">
        <v>405</v>
      </c>
      <c r="C178" s="29">
        <v>2661700000</v>
      </c>
      <c r="D178" s="22"/>
      <c r="F178" s="14">
        <v>2661500000</v>
      </c>
      <c r="G178" s="14">
        <f t="shared" si="2"/>
        <v>200000</v>
      </c>
    </row>
    <row r="179" spans="1:7" x14ac:dyDescent="0.25">
      <c r="A179" s="12" t="s">
        <v>404</v>
      </c>
      <c r="B179" s="13" t="s">
        <v>406</v>
      </c>
      <c r="C179" s="25">
        <v>2667700000</v>
      </c>
      <c r="D179" s="22"/>
      <c r="F179" s="14">
        <v>2667500000</v>
      </c>
      <c r="G179" s="14">
        <f t="shared" si="2"/>
        <v>200000</v>
      </c>
    </row>
    <row r="180" spans="1:7" x14ac:dyDescent="0.25">
      <c r="A180" s="12" t="s">
        <v>407</v>
      </c>
      <c r="B180" s="13" t="s">
        <v>408</v>
      </c>
      <c r="C180" s="25">
        <v>2740400000</v>
      </c>
      <c r="D180" s="22"/>
      <c r="F180" s="14">
        <v>2740200000</v>
      </c>
      <c r="G180" s="14">
        <f t="shared" si="2"/>
        <v>200000</v>
      </c>
    </row>
    <row r="181" spans="1:7" x14ac:dyDescent="0.25">
      <c r="A181" s="15" t="s">
        <v>407</v>
      </c>
      <c r="B181" s="16" t="s">
        <v>409</v>
      </c>
      <c r="C181" s="26">
        <v>2746300000</v>
      </c>
      <c r="D181" s="22"/>
      <c r="F181" s="14">
        <v>2746100000</v>
      </c>
      <c r="G181" s="14">
        <f t="shared" si="2"/>
        <v>200000</v>
      </c>
    </row>
    <row r="182" spans="1:7" x14ac:dyDescent="0.25">
      <c r="A182" s="12" t="s">
        <v>407</v>
      </c>
      <c r="B182" s="13" t="s">
        <v>410</v>
      </c>
      <c r="C182" s="25">
        <v>2740400000</v>
      </c>
      <c r="D182" s="22"/>
      <c r="F182" s="14">
        <v>2740200000</v>
      </c>
      <c r="G182" s="14">
        <f t="shared" si="2"/>
        <v>200000</v>
      </c>
    </row>
    <row r="183" spans="1:7" x14ac:dyDescent="0.25">
      <c r="A183" s="17" t="s">
        <v>407</v>
      </c>
      <c r="B183" s="18" t="s">
        <v>411</v>
      </c>
      <c r="C183" s="18">
        <v>2746300000</v>
      </c>
      <c r="D183" s="22"/>
      <c r="F183" s="14">
        <v>2746100000</v>
      </c>
      <c r="G183" s="14">
        <f t="shared" si="2"/>
        <v>200000</v>
      </c>
    </row>
    <row r="184" spans="1:7" x14ac:dyDescent="0.25">
      <c r="A184" s="21" t="s">
        <v>148</v>
      </c>
      <c r="B184" s="22" t="s">
        <v>149</v>
      </c>
      <c r="C184" s="29">
        <v>293100000</v>
      </c>
      <c r="D184" s="22"/>
      <c r="F184" s="14">
        <v>292900000</v>
      </c>
      <c r="G184" s="14">
        <f t="shared" si="2"/>
        <v>200000</v>
      </c>
    </row>
    <row r="185" spans="1:7" x14ac:dyDescent="0.25">
      <c r="A185" s="12" t="s">
        <v>514</v>
      </c>
      <c r="B185" s="13" t="s">
        <v>150</v>
      </c>
      <c r="C185" s="25">
        <v>307800000</v>
      </c>
      <c r="D185" s="22"/>
      <c r="F185" s="14">
        <v>307600000</v>
      </c>
      <c r="G185" s="14">
        <f t="shared" si="2"/>
        <v>200000</v>
      </c>
    </row>
    <row r="186" spans="1:7" x14ac:dyDescent="0.25">
      <c r="A186" s="12" t="s">
        <v>151</v>
      </c>
      <c r="B186" s="13" t="s">
        <v>152</v>
      </c>
      <c r="C186" s="25">
        <v>321800000</v>
      </c>
      <c r="D186" s="22"/>
      <c r="F186" s="14">
        <v>321600000</v>
      </c>
      <c r="G186" s="14">
        <f t="shared" si="2"/>
        <v>200000</v>
      </c>
    </row>
    <row r="187" spans="1:7" x14ac:dyDescent="0.25">
      <c r="A187" s="15" t="s">
        <v>153</v>
      </c>
      <c r="B187" s="16" t="s">
        <v>154</v>
      </c>
      <c r="C187" s="26">
        <v>324400000</v>
      </c>
      <c r="D187" s="22"/>
      <c r="F187" s="14">
        <v>324200000</v>
      </c>
      <c r="G187" s="14">
        <f t="shared" si="2"/>
        <v>200000</v>
      </c>
    </row>
    <row r="188" spans="1:7" x14ac:dyDescent="0.25">
      <c r="A188" s="12" t="s">
        <v>155</v>
      </c>
      <c r="B188" s="13" t="s">
        <v>156</v>
      </c>
      <c r="C188" s="25">
        <v>346500000</v>
      </c>
      <c r="D188" s="22"/>
      <c r="F188" s="14">
        <v>346300000</v>
      </c>
      <c r="G188" s="14">
        <f t="shared" si="2"/>
        <v>200000</v>
      </c>
    </row>
    <row r="189" spans="1:7" x14ac:dyDescent="0.25">
      <c r="A189" s="12" t="s">
        <v>157</v>
      </c>
      <c r="B189" s="13" t="s">
        <v>158</v>
      </c>
      <c r="C189" s="25">
        <v>276200000</v>
      </c>
      <c r="D189" s="22"/>
      <c r="F189" s="14">
        <v>276000000</v>
      </c>
      <c r="G189" s="14">
        <f t="shared" si="2"/>
        <v>200000</v>
      </c>
    </row>
    <row r="190" spans="1:7" x14ac:dyDescent="0.25">
      <c r="A190" s="17" t="s">
        <v>159</v>
      </c>
      <c r="B190" s="18" t="s">
        <v>160</v>
      </c>
      <c r="C190" s="18">
        <v>289200000</v>
      </c>
      <c r="D190" s="22"/>
      <c r="F190" s="14">
        <v>289000000</v>
      </c>
      <c r="G190" s="14">
        <f t="shared" si="2"/>
        <v>200000</v>
      </c>
    </row>
    <row r="191" spans="1:7" x14ac:dyDescent="0.25">
      <c r="A191" s="21" t="s">
        <v>161</v>
      </c>
      <c r="B191" s="22" t="s">
        <v>162</v>
      </c>
      <c r="C191" s="29">
        <v>679300000</v>
      </c>
      <c r="D191" s="22"/>
      <c r="F191" s="14">
        <v>679100000</v>
      </c>
      <c r="G191" s="14">
        <f t="shared" si="2"/>
        <v>200000</v>
      </c>
    </row>
    <row r="192" spans="1:7" x14ac:dyDescent="0.25">
      <c r="A192" s="12" t="s">
        <v>161</v>
      </c>
      <c r="B192" s="13" t="s">
        <v>318</v>
      </c>
      <c r="C192" s="25">
        <v>679300000</v>
      </c>
      <c r="D192" s="22"/>
      <c r="F192" s="14">
        <v>679100000</v>
      </c>
      <c r="G192" s="14">
        <f t="shared" si="2"/>
        <v>200000</v>
      </c>
    </row>
    <row r="193" spans="1:7" x14ac:dyDescent="0.25">
      <c r="A193" s="12" t="s">
        <v>163</v>
      </c>
      <c r="B193" s="13" t="s">
        <v>164</v>
      </c>
      <c r="C193" s="25">
        <v>694000000</v>
      </c>
      <c r="D193" s="22"/>
      <c r="F193" s="14">
        <v>693800000</v>
      </c>
      <c r="G193" s="14">
        <f t="shared" si="2"/>
        <v>200000</v>
      </c>
    </row>
    <row r="194" spans="1:7" x14ac:dyDescent="0.25">
      <c r="A194" s="15" t="s">
        <v>844</v>
      </c>
      <c r="B194" s="16" t="s">
        <v>165</v>
      </c>
      <c r="C194" s="26">
        <v>707200000</v>
      </c>
      <c r="D194" s="22"/>
      <c r="F194" s="14">
        <v>707000000</v>
      </c>
      <c r="G194" s="14">
        <f t="shared" si="2"/>
        <v>200000</v>
      </c>
    </row>
    <row r="195" spans="1:7" x14ac:dyDescent="0.25">
      <c r="A195" s="12" t="s">
        <v>166</v>
      </c>
      <c r="B195" s="13" t="s">
        <v>167</v>
      </c>
      <c r="C195" s="25">
        <v>709600000</v>
      </c>
      <c r="D195" s="22"/>
      <c r="F195" s="14">
        <v>709400000</v>
      </c>
      <c r="G195" s="14">
        <f t="shared" si="2"/>
        <v>200000</v>
      </c>
    </row>
    <row r="196" spans="1:7" x14ac:dyDescent="0.25">
      <c r="A196" s="12" t="s">
        <v>168</v>
      </c>
      <c r="B196" s="13" t="s">
        <v>169</v>
      </c>
      <c r="C196" s="25">
        <v>707600000</v>
      </c>
      <c r="D196" s="22"/>
      <c r="F196" s="14">
        <v>707400000</v>
      </c>
      <c r="G196" s="14">
        <f t="shared" si="2"/>
        <v>200000</v>
      </c>
    </row>
    <row r="197" spans="1:7" x14ac:dyDescent="0.25">
      <c r="A197" s="15" t="s">
        <v>170</v>
      </c>
      <c r="B197" s="16" t="s">
        <v>171</v>
      </c>
      <c r="C197" s="26">
        <v>782900000</v>
      </c>
      <c r="D197" s="22"/>
      <c r="F197" s="14">
        <v>782700000</v>
      </c>
      <c r="G197" s="14">
        <f t="shared" si="2"/>
        <v>200000</v>
      </c>
    </row>
    <row r="198" spans="1:7" x14ac:dyDescent="0.25">
      <c r="A198" s="12" t="s">
        <v>172</v>
      </c>
      <c r="B198" s="13" t="s">
        <v>173</v>
      </c>
      <c r="C198" s="25">
        <v>817700000</v>
      </c>
      <c r="D198" s="22"/>
      <c r="F198" s="14">
        <v>817500000</v>
      </c>
      <c r="G198" s="14">
        <f t="shared" si="2"/>
        <v>200000</v>
      </c>
    </row>
    <row r="199" spans="1:7" x14ac:dyDescent="0.25">
      <c r="A199" s="12" t="s">
        <v>174</v>
      </c>
      <c r="B199" s="13" t="s">
        <v>175</v>
      </c>
      <c r="C199" s="25">
        <v>813200000</v>
      </c>
      <c r="D199" s="22"/>
      <c r="F199" s="14">
        <v>813000000</v>
      </c>
      <c r="G199" s="14">
        <f t="shared" si="2"/>
        <v>200000</v>
      </c>
    </row>
    <row r="200" spans="1:7" x14ac:dyDescent="0.25">
      <c r="A200" s="15" t="s">
        <v>176</v>
      </c>
      <c r="B200" s="16" t="s">
        <v>177</v>
      </c>
      <c r="C200" s="26">
        <v>639200000</v>
      </c>
      <c r="D200" s="22"/>
      <c r="F200" s="14">
        <v>639000000</v>
      </c>
      <c r="G200" s="14">
        <f t="shared" si="2"/>
        <v>200000</v>
      </c>
    </row>
    <row r="201" spans="1:7" x14ac:dyDescent="0.25">
      <c r="A201" s="12" t="s">
        <v>178</v>
      </c>
      <c r="B201" s="13" t="s">
        <v>179</v>
      </c>
      <c r="C201" s="25">
        <v>659200000</v>
      </c>
      <c r="D201" s="22"/>
      <c r="F201" s="14">
        <v>659000000</v>
      </c>
      <c r="G201" s="14">
        <f t="shared" si="2"/>
        <v>200000</v>
      </c>
    </row>
    <row r="202" spans="1:7" x14ac:dyDescent="0.25">
      <c r="A202" s="12" t="s">
        <v>180</v>
      </c>
      <c r="B202" s="13" t="s">
        <v>181</v>
      </c>
      <c r="C202" s="25">
        <v>657200000</v>
      </c>
      <c r="D202" s="22"/>
      <c r="F202" s="14">
        <v>657000000</v>
      </c>
      <c r="G202" s="14">
        <f t="shared" si="2"/>
        <v>200000</v>
      </c>
    </row>
    <row r="203" spans="1:7" x14ac:dyDescent="0.25">
      <c r="A203" s="15" t="s">
        <v>182</v>
      </c>
      <c r="B203" s="16" t="s">
        <v>183</v>
      </c>
      <c r="C203" s="26">
        <v>651200000</v>
      </c>
      <c r="D203" s="22"/>
      <c r="F203" s="14">
        <v>651000000</v>
      </c>
      <c r="G203" s="14">
        <f t="shared" si="2"/>
        <v>200000</v>
      </c>
    </row>
    <row r="204" spans="1:7" x14ac:dyDescent="0.25">
      <c r="A204" s="12" t="s">
        <v>845</v>
      </c>
      <c r="B204" s="13" t="s">
        <v>184</v>
      </c>
      <c r="C204" s="25">
        <v>671200000</v>
      </c>
      <c r="D204" s="22"/>
      <c r="F204" s="14">
        <v>671000000</v>
      </c>
      <c r="G204" s="14">
        <f t="shared" si="2"/>
        <v>200000</v>
      </c>
    </row>
    <row r="205" spans="1:7" x14ac:dyDescent="0.25">
      <c r="A205" s="12" t="s">
        <v>185</v>
      </c>
      <c r="B205" s="13" t="s">
        <v>186</v>
      </c>
      <c r="C205" s="25">
        <v>671200000</v>
      </c>
      <c r="D205" s="22"/>
      <c r="F205" s="14">
        <v>671000000</v>
      </c>
      <c r="G205" s="14">
        <f t="shared" ref="G205:G222" si="3">C205-F205</f>
        <v>200000</v>
      </c>
    </row>
    <row r="206" spans="1:7" x14ac:dyDescent="0.25">
      <c r="A206" s="15" t="s">
        <v>187</v>
      </c>
      <c r="B206" s="16" t="s">
        <v>188</v>
      </c>
      <c r="C206" s="26">
        <v>673200000</v>
      </c>
      <c r="D206" s="22"/>
      <c r="F206" s="14">
        <v>673000000</v>
      </c>
      <c r="G206" s="14">
        <f t="shared" si="3"/>
        <v>200000</v>
      </c>
    </row>
    <row r="207" spans="1:7" x14ac:dyDescent="0.25">
      <c r="A207" s="15" t="s">
        <v>189</v>
      </c>
      <c r="B207" s="16" t="s">
        <v>190</v>
      </c>
      <c r="C207" s="26">
        <v>657100000</v>
      </c>
      <c r="D207" s="22"/>
      <c r="F207" s="14">
        <v>656900000</v>
      </c>
      <c r="G207" s="14">
        <f t="shared" si="3"/>
        <v>200000</v>
      </c>
    </row>
    <row r="208" spans="1:7" x14ac:dyDescent="0.25">
      <c r="A208" s="12" t="s">
        <v>191</v>
      </c>
      <c r="B208" s="13" t="s">
        <v>192</v>
      </c>
      <c r="C208" s="25">
        <v>673700000</v>
      </c>
      <c r="D208" s="22"/>
      <c r="F208" s="14">
        <v>673500000</v>
      </c>
      <c r="G208" s="14">
        <f t="shared" si="3"/>
        <v>200000</v>
      </c>
    </row>
    <row r="209" spans="1:7" x14ac:dyDescent="0.25">
      <c r="A209" s="12" t="s">
        <v>193</v>
      </c>
      <c r="B209" s="13" t="s">
        <v>194</v>
      </c>
      <c r="C209" s="25">
        <v>688400000</v>
      </c>
      <c r="D209" s="22"/>
      <c r="F209" s="14">
        <v>688200000</v>
      </c>
      <c r="G209" s="14">
        <f t="shared" si="3"/>
        <v>200000</v>
      </c>
    </row>
    <row r="210" spans="1:7" x14ac:dyDescent="0.25">
      <c r="A210" s="15" t="s">
        <v>195</v>
      </c>
      <c r="B210" s="16" t="s">
        <v>196</v>
      </c>
      <c r="C210" s="26">
        <v>703200000</v>
      </c>
      <c r="D210" s="22"/>
      <c r="F210" s="14">
        <v>703000000</v>
      </c>
      <c r="G210" s="14">
        <f t="shared" si="3"/>
        <v>200000</v>
      </c>
    </row>
    <row r="211" spans="1:7" x14ac:dyDescent="0.25">
      <c r="A211" s="12" t="s">
        <v>197</v>
      </c>
      <c r="B211" s="13" t="s">
        <v>198</v>
      </c>
      <c r="C211" s="25">
        <v>803200000</v>
      </c>
      <c r="D211" s="22"/>
      <c r="F211" s="14">
        <v>803000000</v>
      </c>
      <c r="G211" s="14">
        <f t="shared" si="3"/>
        <v>200000</v>
      </c>
    </row>
    <row r="212" spans="1:7" x14ac:dyDescent="0.25">
      <c r="A212" s="17" t="s">
        <v>199</v>
      </c>
      <c r="B212" s="18" t="s">
        <v>200</v>
      </c>
      <c r="C212" s="18">
        <v>807000000</v>
      </c>
      <c r="D212" s="22"/>
      <c r="F212" s="14">
        <v>806800000</v>
      </c>
      <c r="G212" s="14">
        <f t="shared" si="3"/>
        <v>200000</v>
      </c>
    </row>
    <row r="213" spans="1:7" x14ac:dyDescent="0.25">
      <c r="A213" s="21" t="s">
        <v>201</v>
      </c>
      <c r="B213" s="22" t="s">
        <v>678</v>
      </c>
      <c r="C213" s="29">
        <v>1222000000</v>
      </c>
      <c r="D213" s="22"/>
      <c r="F213" s="14">
        <v>1222000000</v>
      </c>
      <c r="G213" s="14">
        <f t="shared" si="3"/>
        <v>0</v>
      </c>
    </row>
    <row r="214" spans="1:7" x14ac:dyDescent="0.25">
      <c r="A214" s="17" t="s">
        <v>203</v>
      </c>
      <c r="B214" s="18" t="s">
        <v>679</v>
      </c>
      <c r="C214" s="18">
        <v>1226800000</v>
      </c>
      <c r="D214" s="22"/>
      <c r="F214" s="14">
        <v>1226800000</v>
      </c>
      <c r="G214" s="14">
        <f t="shared" si="3"/>
        <v>0</v>
      </c>
    </row>
    <row r="215" spans="1:7" x14ac:dyDescent="0.25">
      <c r="A215" s="17" t="s">
        <v>515</v>
      </c>
      <c r="B215" s="18" t="s">
        <v>204</v>
      </c>
      <c r="C215" s="18">
        <v>737100000</v>
      </c>
      <c r="D215" s="22"/>
      <c r="F215" s="14">
        <v>737100000</v>
      </c>
      <c r="G215" s="14">
        <f t="shared" si="3"/>
        <v>0</v>
      </c>
    </row>
    <row r="216" spans="1:7" x14ac:dyDescent="0.25">
      <c r="A216" s="17" t="s">
        <v>366</v>
      </c>
      <c r="B216" s="18" t="s">
        <v>365</v>
      </c>
      <c r="C216" s="18">
        <v>1385000000</v>
      </c>
      <c r="D216" s="22"/>
      <c r="F216" s="14">
        <v>1385000000</v>
      </c>
      <c r="G216" s="14">
        <f t="shared" si="3"/>
        <v>0</v>
      </c>
    </row>
    <row r="217" spans="1:7" x14ac:dyDescent="0.25">
      <c r="A217" s="19" t="s">
        <v>517</v>
      </c>
      <c r="B217" s="20" t="s">
        <v>206</v>
      </c>
      <c r="C217" s="28">
        <v>1095900000</v>
      </c>
      <c r="D217" s="22"/>
      <c r="F217" s="14">
        <v>1095900000</v>
      </c>
      <c r="G217" s="14">
        <f t="shared" si="3"/>
        <v>0</v>
      </c>
    </row>
    <row r="218" spans="1:7" x14ac:dyDescent="0.25">
      <c r="A218" s="12" t="s">
        <v>550</v>
      </c>
      <c r="B218" s="13" t="s">
        <v>549</v>
      </c>
      <c r="C218" s="25">
        <v>1095900000</v>
      </c>
      <c r="D218" s="22"/>
      <c r="F218" s="14">
        <v>1095900000</v>
      </c>
      <c r="G218" s="14">
        <f t="shared" si="3"/>
        <v>0</v>
      </c>
    </row>
    <row r="219" spans="1:7" x14ac:dyDescent="0.25">
      <c r="A219" s="15" t="s">
        <v>516</v>
      </c>
      <c r="B219" s="16" t="s">
        <v>205</v>
      </c>
      <c r="C219" s="26">
        <v>1058200000</v>
      </c>
      <c r="D219" s="22"/>
      <c r="F219" s="14">
        <v>1058200000</v>
      </c>
      <c r="G219" s="14">
        <f t="shared" si="3"/>
        <v>0</v>
      </c>
    </row>
    <row r="220" spans="1:7" x14ac:dyDescent="0.25">
      <c r="A220" s="12" t="s">
        <v>516</v>
      </c>
      <c r="B220" s="13" t="s">
        <v>796</v>
      </c>
      <c r="C220" s="25">
        <v>1058200000</v>
      </c>
      <c r="D220" s="22"/>
      <c r="F220" s="14">
        <v>1058200000</v>
      </c>
      <c r="G220" s="14">
        <f t="shared" si="3"/>
        <v>0</v>
      </c>
    </row>
    <row r="221" spans="1:7" x14ac:dyDescent="0.25">
      <c r="A221" s="12" t="s">
        <v>596</v>
      </c>
      <c r="B221" s="13" t="s">
        <v>594</v>
      </c>
      <c r="C221" s="25">
        <v>1282000000</v>
      </c>
      <c r="D221" s="22"/>
      <c r="F221" s="14">
        <v>1282000000</v>
      </c>
      <c r="G221" s="14">
        <f t="shared" si="3"/>
        <v>0</v>
      </c>
    </row>
    <row r="222" spans="1:7" x14ac:dyDescent="0.25">
      <c r="A222" s="17" t="s">
        <v>597</v>
      </c>
      <c r="B222" s="18" t="s">
        <v>595</v>
      </c>
      <c r="C222" s="18">
        <v>1325400000</v>
      </c>
      <c r="D222" s="30"/>
      <c r="F222" s="31">
        <v>1325400000</v>
      </c>
      <c r="G222" s="31">
        <f t="shared" si="3"/>
        <v>0</v>
      </c>
    </row>
    <row r="223" spans="1:7" x14ac:dyDescent="0.25">
      <c r="A223" s="23" t="s">
        <v>790</v>
      </c>
      <c r="B223" s="1"/>
      <c r="C223" s="1"/>
      <c r="D223" s="1"/>
    </row>
    <row r="224" spans="1:7" x14ac:dyDescent="0.25">
      <c r="A224" s="23" t="s">
        <v>572</v>
      </c>
      <c r="B224" s="1"/>
      <c r="C224" s="1"/>
      <c r="D224" s="1"/>
    </row>
    <row r="225" spans="1:8" x14ac:dyDescent="0.25">
      <c r="A225" s="23" t="s">
        <v>647</v>
      </c>
      <c r="B225" s="1"/>
      <c r="C225" s="1"/>
      <c r="D225" s="1"/>
    </row>
    <row r="226" spans="1:8" x14ac:dyDescent="0.25">
      <c r="A226" s="1" t="s">
        <v>648</v>
      </c>
      <c r="B226" s="1"/>
      <c r="C226" s="1"/>
      <c r="D226" s="1"/>
    </row>
    <row r="227" spans="1:8" x14ac:dyDescent="0.25">
      <c r="A227" s="24" t="s">
        <v>649</v>
      </c>
      <c r="B227" s="1"/>
      <c r="C227" s="1"/>
      <c r="D227" s="1"/>
    </row>
    <row r="228" spans="1:8" x14ac:dyDescent="0.25">
      <c r="A228" s="24"/>
      <c r="B228" s="1"/>
      <c r="C228" s="1"/>
      <c r="D228" s="1"/>
    </row>
    <row r="229" spans="1:8" s="1" customFormat="1" x14ac:dyDescent="0.25">
      <c r="A229" s="3" t="s">
        <v>0</v>
      </c>
      <c r="B229" s="4"/>
      <c r="C229" s="4"/>
      <c r="D229" s="4"/>
      <c r="H229" s="2"/>
    </row>
    <row r="230" spans="1:8" s="1" customFormat="1" x14ac:dyDescent="0.25">
      <c r="A230" s="4" t="s">
        <v>677</v>
      </c>
      <c r="B230" s="4"/>
      <c r="C230" s="4"/>
      <c r="D230" s="4"/>
      <c r="H230" s="2"/>
    </row>
    <row r="231" spans="1:8" s="1" customFormat="1" ht="7.5" customHeight="1" x14ac:dyDescent="0.25">
      <c r="H231" s="2"/>
    </row>
    <row r="232" spans="1:8" s="1" customFormat="1" x14ac:dyDescent="0.25">
      <c r="A232" s="5" t="s">
        <v>1</v>
      </c>
      <c r="B232" s="4"/>
      <c r="C232" s="4"/>
      <c r="D232" s="4"/>
      <c r="H232" s="2"/>
    </row>
    <row r="233" spans="1:8" s="1" customFormat="1" x14ac:dyDescent="0.25">
      <c r="A233" s="5" t="s">
        <v>587</v>
      </c>
      <c r="B233" s="4"/>
      <c r="C233" s="4"/>
      <c r="D233" s="4"/>
      <c r="H233" s="2"/>
    </row>
    <row r="234" spans="1:8" s="1" customFormat="1" x14ac:dyDescent="0.25">
      <c r="A234" s="5" t="s">
        <v>255</v>
      </c>
      <c r="B234" s="4"/>
      <c r="C234" s="4"/>
      <c r="D234" s="4"/>
      <c r="H234" s="2"/>
    </row>
    <row r="235" spans="1:8" s="1" customFormat="1" x14ac:dyDescent="0.25">
      <c r="A235" s="5" t="s">
        <v>763</v>
      </c>
      <c r="B235" s="4"/>
      <c r="C235" s="4"/>
      <c r="D235" s="4"/>
      <c r="F235" s="6" t="s">
        <v>3</v>
      </c>
      <c r="G235" s="7" t="s">
        <v>4</v>
      </c>
      <c r="H235" s="2"/>
    </row>
    <row r="236" spans="1:8" s="1" customFormat="1" ht="7.5" customHeight="1" x14ac:dyDescent="0.25">
      <c r="H236" s="2"/>
    </row>
    <row r="237" spans="1:8" s="1" customFormat="1" ht="15" customHeight="1" x14ac:dyDescent="0.25">
      <c r="A237" s="8" t="s">
        <v>5</v>
      </c>
      <c r="B237" s="9" t="s">
        <v>6</v>
      </c>
      <c r="C237" s="9" t="s">
        <v>7</v>
      </c>
      <c r="D237" s="9" t="s">
        <v>8</v>
      </c>
      <c r="F237" s="10" t="s">
        <v>7</v>
      </c>
      <c r="G237" s="10" t="s">
        <v>7</v>
      </c>
      <c r="H237" s="11"/>
    </row>
    <row r="238" spans="1:8" x14ac:dyDescent="0.25">
      <c r="A238" s="12" t="s">
        <v>650</v>
      </c>
      <c r="B238" s="13" t="s">
        <v>651</v>
      </c>
      <c r="C238" s="25">
        <v>231300000</v>
      </c>
      <c r="D238" s="61" t="s">
        <v>668</v>
      </c>
      <c r="F238" s="14">
        <v>231100000</v>
      </c>
      <c r="G238" s="14">
        <f t="shared" ref="G238" si="4">C238-F238</f>
        <v>200000</v>
      </c>
    </row>
    <row r="239" spans="1:8" x14ac:dyDescent="0.25">
      <c r="A239" s="15" t="s">
        <v>652</v>
      </c>
      <c r="B239" s="16" t="s">
        <v>653</v>
      </c>
      <c r="C239" s="26">
        <v>239300000</v>
      </c>
      <c r="D239" s="62"/>
      <c r="F239" s="14">
        <v>239100000</v>
      </c>
      <c r="G239" s="14">
        <f t="shared" ref="G239:G274" si="5">C239-F239</f>
        <v>200000</v>
      </c>
    </row>
    <row r="240" spans="1:8" x14ac:dyDescent="0.25">
      <c r="A240" s="17" t="s">
        <v>654</v>
      </c>
      <c r="B240" s="18" t="s">
        <v>655</v>
      </c>
      <c r="C240" s="27">
        <v>216300000</v>
      </c>
      <c r="D240" s="63"/>
      <c r="F240" s="14">
        <v>216100000</v>
      </c>
      <c r="G240" s="14">
        <f t="shared" si="5"/>
        <v>200000</v>
      </c>
    </row>
    <row r="241" spans="1:7" x14ac:dyDescent="0.25">
      <c r="A241" s="19" t="s">
        <v>658</v>
      </c>
      <c r="B241" s="20" t="s">
        <v>659</v>
      </c>
      <c r="C241" s="28">
        <v>215900000</v>
      </c>
      <c r="D241" s="62" t="s">
        <v>669</v>
      </c>
      <c r="F241" s="14">
        <v>215700000</v>
      </c>
      <c r="G241" s="14">
        <f t="shared" si="5"/>
        <v>200000</v>
      </c>
    </row>
    <row r="242" spans="1:7" x14ac:dyDescent="0.25">
      <c r="A242" s="17" t="s">
        <v>656</v>
      </c>
      <c r="B242" s="18" t="s">
        <v>657</v>
      </c>
      <c r="C242" s="27">
        <v>228900000</v>
      </c>
      <c r="D242" s="62"/>
      <c r="F242" s="14">
        <v>228700000</v>
      </c>
      <c r="G242" s="14">
        <f t="shared" si="5"/>
        <v>200000</v>
      </c>
    </row>
    <row r="243" spans="1:7" x14ac:dyDescent="0.25">
      <c r="A243" s="19" t="s">
        <v>824</v>
      </c>
      <c r="B243" s="20" t="s">
        <v>825</v>
      </c>
      <c r="C243" s="47">
        <v>279300000</v>
      </c>
      <c r="D243" s="61" t="s">
        <v>670</v>
      </c>
      <c r="F243" s="14">
        <v>279300000</v>
      </c>
      <c r="G243" s="14">
        <f t="shared" si="5"/>
        <v>0</v>
      </c>
    </row>
    <row r="244" spans="1:7" x14ac:dyDescent="0.25">
      <c r="A244" s="19" t="s">
        <v>660</v>
      </c>
      <c r="B244" s="20" t="s">
        <v>266</v>
      </c>
      <c r="C244" s="20">
        <v>318300000</v>
      </c>
      <c r="D244" s="62"/>
      <c r="F244" s="14">
        <v>318300000</v>
      </c>
      <c r="G244" s="14">
        <f t="shared" si="5"/>
        <v>0</v>
      </c>
    </row>
    <row r="245" spans="1:7" x14ac:dyDescent="0.25">
      <c r="A245" s="17" t="s">
        <v>661</v>
      </c>
      <c r="B245" s="18" t="s">
        <v>265</v>
      </c>
      <c r="C245" s="18">
        <v>302300000</v>
      </c>
      <c r="D245" s="63"/>
      <c r="F245" s="14">
        <v>302300000</v>
      </c>
      <c r="G245" s="14">
        <f t="shared" si="5"/>
        <v>0</v>
      </c>
    </row>
    <row r="246" spans="1:7" x14ac:dyDescent="0.25">
      <c r="A246" s="21" t="s">
        <v>664</v>
      </c>
      <c r="B246" s="22" t="s">
        <v>665</v>
      </c>
      <c r="C246" s="22">
        <v>335200000</v>
      </c>
      <c r="D246" s="61" t="s">
        <v>671</v>
      </c>
      <c r="F246" s="14">
        <v>335200000</v>
      </c>
      <c r="G246" s="14">
        <f t="shared" si="5"/>
        <v>0</v>
      </c>
    </row>
    <row r="247" spans="1:7" ht="14.45" customHeight="1" x14ac:dyDescent="0.25">
      <c r="A247" s="12" t="s">
        <v>662</v>
      </c>
      <c r="B247" s="13" t="s">
        <v>663</v>
      </c>
      <c r="C247" s="13">
        <v>348200000</v>
      </c>
      <c r="D247" s="62"/>
      <c r="F247" s="14">
        <v>348200000</v>
      </c>
      <c r="G247" s="14">
        <f t="shared" si="5"/>
        <v>0</v>
      </c>
    </row>
    <row r="248" spans="1:7" x14ac:dyDescent="0.25">
      <c r="A248" s="17" t="s">
        <v>666</v>
      </c>
      <c r="B248" s="18" t="s">
        <v>667</v>
      </c>
      <c r="C248" s="27">
        <v>362400000</v>
      </c>
      <c r="D248" s="63"/>
      <c r="F248" s="14">
        <v>362400000</v>
      </c>
      <c r="G248" s="14">
        <f t="shared" si="5"/>
        <v>0</v>
      </c>
    </row>
    <row r="249" spans="1:7" x14ac:dyDescent="0.25">
      <c r="A249" s="19" t="s">
        <v>797</v>
      </c>
      <c r="B249" s="20" t="s">
        <v>269</v>
      </c>
      <c r="C249" s="28">
        <v>335100000</v>
      </c>
      <c r="D249" s="61" t="s">
        <v>589</v>
      </c>
      <c r="F249" s="14">
        <v>335100000</v>
      </c>
      <c r="G249" s="14">
        <f t="shared" si="5"/>
        <v>0</v>
      </c>
    </row>
    <row r="250" spans="1:7" x14ac:dyDescent="0.25">
      <c r="A250" s="15" t="s">
        <v>798</v>
      </c>
      <c r="B250" s="16" t="s">
        <v>270</v>
      </c>
      <c r="C250" s="26">
        <v>346300000</v>
      </c>
      <c r="D250" s="62"/>
      <c r="F250" s="14">
        <v>346300000</v>
      </c>
      <c r="G250" s="14">
        <f t="shared" si="5"/>
        <v>0</v>
      </c>
    </row>
    <row r="251" spans="1:7" x14ac:dyDescent="0.25">
      <c r="A251" s="12" t="s">
        <v>799</v>
      </c>
      <c r="B251" s="13" t="s">
        <v>273</v>
      </c>
      <c r="C251" s="25">
        <v>350900000</v>
      </c>
      <c r="D251" s="62"/>
      <c r="F251" s="14">
        <v>350900000</v>
      </c>
      <c r="G251" s="14">
        <f t="shared" si="5"/>
        <v>0</v>
      </c>
    </row>
    <row r="252" spans="1:7" x14ac:dyDescent="0.25">
      <c r="A252" s="17" t="s">
        <v>800</v>
      </c>
      <c r="B252" s="18" t="s">
        <v>274</v>
      </c>
      <c r="C252" s="27">
        <v>362700000</v>
      </c>
      <c r="D252" s="63"/>
      <c r="F252" s="14">
        <v>362700000</v>
      </c>
      <c r="G252" s="14">
        <f t="shared" si="5"/>
        <v>0</v>
      </c>
    </row>
    <row r="253" spans="1:7" x14ac:dyDescent="0.25">
      <c r="A253" s="21" t="s">
        <v>801</v>
      </c>
      <c r="B253" s="22" t="s">
        <v>573</v>
      </c>
      <c r="C253" s="29">
        <v>434900000</v>
      </c>
      <c r="D253" s="61" t="s">
        <v>588</v>
      </c>
      <c r="F253" s="14">
        <v>434700000</v>
      </c>
      <c r="G253" s="14">
        <f t="shared" si="5"/>
        <v>200000</v>
      </c>
    </row>
    <row r="254" spans="1:7" x14ac:dyDescent="0.25">
      <c r="A254" s="12" t="s">
        <v>802</v>
      </c>
      <c r="B254" s="13" t="s">
        <v>394</v>
      </c>
      <c r="C254" s="25">
        <v>487200000</v>
      </c>
      <c r="D254" s="62"/>
      <c r="F254" s="14">
        <v>487000000</v>
      </c>
      <c r="G254" s="14">
        <f t="shared" si="5"/>
        <v>200000</v>
      </c>
    </row>
    <row r="255" spans="1:7" ht="14.45" customHeight="1" x14ac:dyDescent="0.25">
      <c r="A255" s="17" t="s">
        <v>803</v>
      </c>
      <c r="B255" s="18" t="s">
        <v>279</v>
      </c>
      <c r="C255" s="27">
        <v>466100000</v>
      </c>
      <c r="D255" s="63"/>
      <c r="F255" s="14">
        <v>465900000</v>
      </c>
      <c r="G255" s="14">
        <f t="shared" si="5"/>
        <v>200000</v>
      </c>
    </row>
    <row r="256" spans="1:7" x14ac:dyDescent="0.25">
      <c r="A256" s="21" t="s">
        <v>673</v>
      </c>
      <c r="B256" s="22" t="s">
        <v>674</v>
      </c>
      <c r="C256" s="29">
        <v>2671900000</v>
      </c>
      <c r="D256" s="62" t="s">
        <v>827</v>
      </c>
      <c r="F256" s="14">
        <v>2671700000</v>
      </c>
      <c r="G256" s="14">
        <f t="shared" si="5"/>
        <v>200000</v>
      </c>
    </row>
    <row r="257" spans="1:7" x14ac:dyDescent="0.25">
      <c r="A257" s="17" t="s">
        <v>675</v>
      </c>
      <c r="B257" s="18" t="s">
        <v>676</v>
      </c>
      <c r="C257" s="27">
        <v>2750400000</v>
      </c>
      <c r="D257" s="62"/>
      <c r="F257" s="14">
        <v>2750200000</v>
      </c>
      <c r="G257" s="14">
        <f t="shared" si="5"/>
        <v>200000</v>
      </c>
    </row>
    <row r="258" spans="1:7" x14ac:dyDescent="0.25">
      <c r="A258" s="19" t="s">
        <v>804</v>
      </c>
      <c r="B258" s="20" t="s">
        <v>574</v>
      </c>
      <c r="C258" s="28">
        <v>480100000</v>
      </c>
      <c r="D258" s="61" t="s">
        <v>826</v>
      </c>
      <c r="F258" s="14">
        <v>479900000</v>
      </c>
      <c r="G258" s="14">
        <f t="shared" si="5"/>
        <v>200000</v>
      </c>
    </row>
    <row r="259" spans="1:7" x14ac:dyDescent="0.25">
      <c r="A259" s="12" t="s">
        <v>805</v>
      </c>
      <c r="B259" s="13" t="s">
        <v>575</v>
      </c>
      <c r="C259" s="25">
        <v>480100000</v>
      </c>
      <c r="D259" s="62"/>
      <c r="F259" s="14">
        <v>479900000</v>
      </c>
      <c r="G259" s="14">
        <f t="shared" si="5"/>
        <v>200000</v>
      </c>
    </row>
    <row r="260" spans="1:7" x14ac:dyDescent="0.25">
      <c r="A260" s="15" t="s">
        <v>593</v>
      </c>
      <c r="B260" s="16" t="s">
        <v>576</v>
      </c>
      <c r="C260" s="26">
        <v>523100000</v>
      </c>
      <c r="D260" s="62"/>
      <c r="F260" s="14">
        <v>522900000</v>
      </c>
      <c r="G260" s="14">
        <f t="shared" si="5"/>
        <v>200000</v>
      </c>
    </row>
    <row r="261" spans="1:7" ht="14.45" customHeight="1" x14ac:dyDescent="0.25">
      <c r="A261" s="12" t="s">
        <v>806</v>
      </c>
      <c r="B261" s="13" t="s">
        <v>577</v>
      </c>
      <c r="C261" s="25">
        <v>523100000</v>
      </c>
      <c r="D261" s="62"/>
      <c r="F261" s="14">
        <v>522900000</v>
      </c>
      <c r="G261" s="14">
        <f t="shared" si="5"/>
        <v>200000</v>
      </c>
    </row>
    <row r="262" spans="1:7" x14ac:dyDescent="0.25">
      <c r="A262" s="12" t="s">
        <v>807</v>
      </c>
      <c r="B262" s="13" t="s">
        <v>579</v>
      </c>
      <c r="C262" s="25">
        <v>527100000</v>
      </c>
      <c r="D262" s="62"/>
      <c r="F262" s="14">
        <v>526900000</v>
      </c>
      <c r="G262" s="14">
        <f t="shared" si="5"/>
        <v>200000</v>
      </c>
    </row>
    <row r="263" spans="1:7" x14ac:dyDescent="0.25">
      <c r="A263" s="15" t="s">
        <v>808</v>
      </c>
      <c r="B263" s="16" t="s">
        <v>280</v>
      </c>
      <c r="C263" s="26">
        <v>597200000</v>
      </c>
      <c r="D263" s="62"/>
      <c r="F263" s="14">
        <v>597000000</v>
      </c>
      <c r="G263" s="14">
        <f t="shared" si="5"/>
        <v>200000</v>
      </c>
    </row>
    <row r="264" spans="1:7" x14ac:dyDescent="0.25">
      <c r="A264" s="12" t="s">
        <v>809</v>
      </c>
      <c r="B264" s="13" t="s">
        <v>397</v>
      </c>
      <c r="C264" s="25">
        <v>597100000</v>
      </c>
      <c r="D264" s="62"/>
      <c r="F264" s="14">
        <v>596900000</v>
      </c>
      <c r="G264" s="14">
        <f t="shared" si="5"/>
        <v>200000</v>
      </c>
    </row>
    <row r="265" spans="1:7" x14ac:dyDescent="0.25">
      <c r="A265" s="12" t="s">
        <v>810</v>
      </c>
      <c r="B265" s="13" t="s">
        <v>282</v>
      </c>
      <c r="C265" s="25">
        <v>667200000</v>
      </c>
      <c r="D265" s="62"/>
      <c r="F265" s="14">
        <v>667000000</v>
      </c>
      <c r="G265" s="14">
        <f t="shared" si="5"/>
        <v>200000</v>
      </c>
    </row>
    <row r="266" spans="1:7" x14ac:dyDescent="0.25">
      <c r="A266" s="17" t="s">
        <v>811</v>
      </c>
      <c r="B266" s="18" t="s">
        <v>578</v>
      </c>
      <c r="C266" s="27">
        <v>667100000</v>
      </c>
      <c r="D266" s="63"/>
      <c r="F266" s="14">
        <v>666900000</v>
      </c>
      <c r="G266" s="14">
        <f t="shared" si="5"/>
        <v>200000</v>
      </c>
    </row>
    <row r="267" spans="1:7" x14ac:dyDescent="0.25">
      <c r="A267" s="19" t="s">
        <v>812</v>
      </c>
      <c r="B267" s="20" t="s">
        <v>583</v>
      </c>
      <c r="C267" s="28">
        <v>296000000</v>
      </c>
      <c r="D267" s="61" t="s">
        <v>590</v>
      </c>
      <c r="F267" s="14">
        <v>295800000</v>
      </c>
      <c r="G267" s="14">
        <f t="shared" si="5"/>
        <v>200000</v>
      </c>
    </row>
    <row r="268" spans="1:7" x14ac:dyDescent="0.25">
      <c r="A268" s="12" t="s">
        <v>813</v>
      </c>
      <c r="B268" s="13" t="s">
        <v>582</v>
      </c>
      <c r="C268" s="25">
        <v>310800000</v>
      </c>
      <c r="D268" s="62"/>
      <c r="F268" s="14">
        <v>310600000</v>
      </c>
      <c r="G268" s="14">
        <f t="shared" si="5"/>
        <v>200000</v>
      </c>
    </row>
    <row r="269" spans="1:7" x14ac:dyDescent="0.25">
      <c r="A269" s="12" t="s">
        <v>814</v>
      </c>
      <c r="B269" s="13" t="s">
        <v>580</v>
      </c>
      <c r="C269" s="25">
        <v>324700000</v>
      </c>
      <c r="D269" s="62"/>
      <c r="F269" s="14">
        <v>324500000</v>
      </c>
      <c r="G269" s="14">
        <f t="shared" si="5"/>
        <v>200000</v>
      </c>
    </row>
    <row r="270" spans="1:7" ht="14.1" customHeight="1" x14ac:dyDescent="0.25">
      <c r="A270" s="15" t="s">
        <v>815</v>
      </c>
      <c r="B270" s="16" t="s">
        <v>581</v>
      </c>
      <c r="C270" s="26">
        <v>327300000</v>
      </c>
      <c r="D270" s="62"/>
      <c r="F270" s="14">
        <v>327100000</v>
      </c>
      <c r="G270" s="14">
        <f t="shared" si="5"/>
        <v>200000</v>
      </c>
    </row>
    <row r="271" spans="1:7" x14ac:dyDescent="0.25">
      <c r="A271" s="12" t="s">
        <v>816</v>
      </c>
      <c r="B271" s="13" t="s">
        <v>585</v>
      </c>
      <c r="C271" s="25">
        <v>279100000</v>
      </c>
      <c r="D271" s="62"/>
      <c r="F271" s="14">
        <v>278900000</v>
      </c>
      <c r="G271" s="14">
        <f t="shared" si="5"/>
        <v>200000</v>
      </c>
    </row>
    <row r="272" spans="1:7" ht="14.45" customHeight="1" x14ac:dyDescent="0.25">
      <c r="A272" s="17" t="s">
        <v>817</v>
      </c>
      <c r="B272" s="18" t="s">
        <v>584</v>
      </c>
      <c r="C272" s="27">
        <v>292100000</v>
      </c>
      <c r="D272" s="63"/>
      <c r="F272" s="14">
        <v>291900000</v>
      </c>
      <c r="G272" s="14">
        <f t="shared" si="5"/>
        <v>200000</v>
      </c>
    </row>
    <row r="273" spans="1:8" x14ac:dyDescent="0.25">
      <c r="A273" s="21" t="s">
        <v>818</v>
      </c>
      <c r="B273" s="22" t="s">
        <v>586</v>
      </c>
      <c r="C273" s="29">
        <v>711400000</v>
      </c>
      <c r="D273" s="61" t="s">
        <v>828</v>
      </c>
      <c r="F273" s="14">
        <v>711200000</v>
      </c>
      <c r="G273" s="14">
        <f t="shared" si="5"/>
        <v>200000</v>
      </c>
    </row>
    <row r="274" spans="1:8" x14ac:dyDescent="0.25">
      <c r="A274" s="17" t="s">
        <v>819</v>
      </c>
      <c r="B274" s="18" t="s">
        <v>564</v>
      </c>
      <c r="C274" s="27">
        <v>817500000</v>
      </c>
      <c r="D274" s="63"/>
      <c r="F274" s="31">
        <v>817300000</v>
      </c>
      <c r="G274" s="31">
        <f t="shared" si="5"/>
        <v>200000</v>
      </c>
    </row>
    <row r="275" spans="1:8" x14ac:dyDescent="0.25">
      <c r="A275" s="24"/>
      <c r="B275" s="1"/>
      <c r="C275" s="1"/>
      <c r="D275" s="1"/>
    </row>
    <row r="276" spans="1:8" x14ac:dyDescent="0.25">
      <c r="A276" s="24"/>
      <c r="B276" s="1"/>
      <c r="C276" s="1"/>
      <c r="D276" s="1"/>
    </row>
    <row r="277" spans="1:8" s="1" customFormat="1" x14ac:dyDescent="0.25">
      <c r="A277" s="3" t="s">
        <v>0</v>
      </c>
      <c r="B277" s="4"/>
      <c r="C277" s="4"/>
      <c r="D277" s="4"/>
      <c r="H277" s="2"/>
    </row>
    <row r="278" spans="1:8" s="1" customFormat="1" x14ac:dyDescent="0.25">
      <c r="A278" s="4" t="s">
        <v>677</v>
      </c>
      <c r="B278" s="4"/>
      <c r="C278" s="4"/>
      <c r="D278" s="4"/>
      <c r="H278" s="2"/>
    </row>
    <row r="279" spans="1:8" s="1" customFormat="1" ht="7.5" customHeight="1" x14ac:dyDescent="0.25">
      <c r="H279" s="2"/>
    </row>
    <row r="280" spans="1:8" s="1" customFormat="1" x14ac:dyDescent="0.25">
      <c r="A280" s="5" t="s">
        <v>1</v>
      </c>
      <c r="B280" s="4"/>
      <c r="C280" s="4"/>
      <c r="D280" s="4"/>
      <c r="H280" s="2"/>
    </row>
    <row r="281" spans="1:8" s="1" customFormat="1" x14ac:dyDescent="0.25">
      <c r="A281" s="5" t="s">
        <v>435</v>
      </c>
      <c r="B281" s="4"/>
      <c r="C281" s="4"/>
      <c r="D281" s="4"/>
      <c r="H281" s="2"/>
    </row>
    <row r="282" spans="1:8" s="1" customFormat="1" x14ac:dyDescent="0.25">
      <c r="A282" s="5" t="s">
        <v>255</v>
      </c>
      <c r="B282" s="4"/>
      <c r="C282" s="4"/>
      <c r="D282" s="4"/>
      <c r="H282" s="2"/>
    </row>
    <row r="283" spans="1:8" s="1" customFormat="1" x14ac:dyDescent="0.25">
      <c r="A283" s="5" t="s">
        <v>763</v>
      </c>
      <c r="B283" s="4"/>
      <c r="C283" s="4"/>
      <c r="D283" s="4"/>
      <c r="F283" s="6" t="s">
        <v>3</v>
      </c>
      <c r="G283" s="7" t="s">
        <v>4</v>
      </c>
      <c r="H283" s="2"/>
    </row>
    <row r="284" spans="1:8" s="1" customFormat="1" ht="7.5" customHeight="1" x14ac:dyDescent="0.25">
      <c r="H284" s="2"/>
    </row>
    <row r="285" spans="1:8" s="1" customFormat="1" ht="15" customHeight="1" x14ac:dyDescent="0.25">
      <c r="A285" s="8" t="s">
        <v>5</v>
      </c>
      <c r="B285" s="9" t="s">
        <v>6</v>
      </c>
      <c r="C285" s="9" t="s">
        <v>7</v>
      </c>
      <c r="D285" s="9" t="s">
        <v>8</v>
      </c>
      <c r="F285" s="10" t="s">
        <v>7</v>
      </c>
      <c r="G285" s="10" t="s">
        <v>7</v>
      </c>
      <c r="H285" s="11"/>
    </row>
    <row r="286" spans="1:8" x14ac:dyDescent="0.25">
      <c r="A286" s="12" t="s">
        <v>321</v>
      </c>
      <c r="B286" s="13" t="s">
        <v>322</v>
      </c>
      <c r="C286" s="25">
        <v>238968000</v>
      </c>
      <c r="D286" s="61" t="s">
        <v>896</v>
      </c>
      <c r="F286" s="14">
        <v>238768000</v>
      </c>
      <c r="G286" s="14">
        <f t="shared" ref="G286" si="6">C286-F286</f>
        <v>200000</v>
      </c>
    </row>
    <row r="287" spans="1:8" x14ac:dyDescent="0.25">
      <c r="A287" s="15" t="s">
        <v>287</v>
      </c>
      <c r="B287" s="16" t="s">
        <v>285</v>
      </c>
      <c r="C287" s="26">
        <v>248968000</v>
      </c>
      <c r="D287" s="62"/>
      <c r="F287" s="14">
        <v>248768000</v>
      </c>
      <c r="G287" s="14">
        <f t="shared" ref="G287:G350" si="7">C287-F287</f>
        <v>200000</v>
      </c>
    </row>
    <row r="288" spans="1:8" x14ac:dyDescent="0.25">
      <c r="A288" s="12" t="s">
        <v>319</v>
      </c>
      <c r="B288" s="13" t="s">
        <v>320</v>
      </c>
      <c r="C288" s="25">
        <v>263968000</v>
      </c>
      <c r="D288" s="62"/>
      <c r="F288" s="14">
        <v>263768000</v>
      </c>
      <c r="G288" s="14">
        <f t="shared" si="7"/>
        <v>200000</v>
      </c>
    </row>
    <row r="289" spans="1:7" x14ac:dyDescent="0.25">
      <c r="A289" s="17" t="s">
        <v>565</v>
      </c>
      <c r="B289" s="18" t="s">
        <v>551</v>
      </c>
      <c r="C289" s="27">
        <v>271968000</v>
      </c>
      <c r="D289" s="62"/>
      <c r="F289" s="14">
        <v>271768000</v>
      </c>
      <c r="G289" s="14">
        <f t="shared" si="7"/>
        <v>200000</v>
      </c>
    </row>
    <row r="290" spans="1:7" x14ac:dyDescent="0.25">
      <c r="A290" s="21" t="s">
        <v>323</v>
      </c>
      <c r="B290" s="22" t="s">
        <v>324</v>
      </c>
      <c r="C290" s="29">
        <v>318968000</v>
      </c>
      <c r="D290" s="62"/>
      <c r="F290" s="14">
        <v>318768000</v>
      </c>
      <c r="G290" s="14">
        <f t="shared" si="7"/>
        <v>200000</v>
      </c>
    </row>
    <row r="291" spans="1:7" x14ac:dyDescent="0.25">
      <c r="A291" s="12" t="s">
        <v>325</v>
      </c>
      <c r="B291" s="13" t="s">
        <v>326</v>
      </c>
      <c r="C291" s="25">
        <v>321968000</v>
      </c>
      <c r="D291" s="62"/>
      <c r="F291" s="14">
        <v>321768000</v>
      </c>
      <c r="G291" s="14">
        <f t="shared" si="7"/>
        <v>200000</v>
      </c>
    </row>
    <row r="292" spans="1:7" x14ac:dyDescent="0.25">
      <c r="A292" s="12" t="s">
        <v>288</v>
      </c>
      <c r="B292" s="13" t="s">
        <v>286</v>
      </c>
      <c r="C292" s="25">
        <v>333968000</v>
      </c>
      <c r="D292" s="62"/>
      <c r="F292" s="14">
        <v>333768000</v>
      </c>
      <c r="G292" s="14">
        <f t="shared" si="7"/>
        <v>200000</v>
      </c>
    </row>
    <row r="293" spans="1:7" x14ac:dyDescent="0.25">
      <c r="A293" s="12" t="s">
        <v>566</v>
      </c>
      <c r="B293" s="13" t="s">
        <v>556</v>
      </c>
      <c r="C293" s="25">
        <v>336968000</v>
      </c>
      <c r="D293" s="62"/>
      <c r="F293" s="14">
        <v>336768000</v>
      </c>
      <c r="G293" s="14">
        <f t="shared" si="7"/>
        <v>200000</v>
      </c>
    </row>
    <row r="294" spans="1:7" x14ac:dyDescent="0.25">
      <c r="A294" s="15" t="s">
        <v>820</v>
      </c>
      <c r="B294" s="16" t="s">
        <v>552</v>
      </c>
      <c r="C294" s="26">
        <v>302668000</v>
      </c>
      <c r="D294" s="62"/>
      <c r="F294" s="14">
        <v>302468000</v>
      </c>
      <c r="G294" s="14">
        <f t="shared" si="7"/>
        <v>200000</v>
      </c>
    </row>
    <row r="295" spans="1:7" x14ac:dyDescent="0.25">
      <c r="A295" s="12" t="s">
        <v>821</v>
      </c>
      <c r="B295" s="13" t="s">
        <v>553</v>
      </c>
      <c r="C295" s="25">
        <v>305268000</v>
      </c>
      <c r="D295" s="62"/>
      <c r="F295" s="14">
        <v>305068000</v>
      </c>
      <c r="G295" s="14">
        <f t="shared" si="7"/>
        <v>200000</v>
      </c>
    </row>
    <row r="296" spans="1:7" x14ac:dyDescent="0.25">
      <c r="A296" s="12" t="s">
        <v>822</v>
      </c>
      <c r="B296" s="13" t="s">
        <v>554</v>
      </c>
      <c r="C296" s="25">
        <v>319468000</v>
      </c>
      <c r="D296" s="62"/>
      <c r="F296" s="14">
        <v>319268000</v>
      </c>
      <c r="G296" s="14">
        <f t="shared" si="7"/>
        <v>200000</v>
      </c>
    </row>
    <row r="297" spans="1:7" x14ac:dyDescent="0.25">
      <c r="A297" s="17" t="s">
        <v>823</v>
      </c>
      <c r="B297" s="18" t="s">
        <v>555</v>
      </c>
      <c r="C297" s="27">
        <v>321968000</v>
      </c>
      <c r="D297" s="63"/>
      <c r="F297" s="14">
        <v>321768000</v>
      </c>
      <c r="G297" s="14">
        <f t="shared" si="7"/>
        <v>200000</v>
      </c>
    </row>
    <row r="298" spans="1:7" x14ac:dyDescent="0.25">
      <c r="A298" s="19" t="s">
        <v>293</v>
      </c>
      <c r="B298" s="20" t="s">
        <v>289</v>
      </c>
      <c r="C298" s="28">
        <v>240735000</v>
      </c>
      <c r="D298" s="61" t="s">
        <v>894</v>
      </c>
      <c r="F298" s="14">
        <v>240845000</v>
      </c>
      <c r="G298" s="14">
        <f t="shared" si="7"/>
        <v>-110000</v>
      </c>
    </row>
    <row r="299" spans="1:7" x14ac:dyDescent="0.25">
      <c r="A299" s="12" t="s">
        <v>294</v>
      </c>
      <c r="B299" s="13" t="s">
        <v>290</v>
      </c>
      <c r="C299" s="25">
        <v>241535000</v>
      </c>
      <c r="D299" s="62"/>
      <c r="F299" s="14">
        <v>241645000</v>
      </c>
      <c r="G299" s="14">
        <f t="shared" si="7"/>
        <v>-110000</v>
      </c>
    </row>
    <row r="300" spans="1:7" x14ac:dyDescent="0.25">
      <c r="A300" s="12" t="s">
        <v>295</v>
      </c>
      <c r="B300" s="13" t="s">
        <v>291</v>
      </c>
      <c r="C300" s="25">
        <v>249735000</v>
      </c>
      <c r="D300" s="62"/>
      <c r="F300" s="14">
        <v>249845000</v>
      </c>
      <c r="G300" s="14">
        <f t="shared" si="7"/>
        <v>-110000</v>
      </c>
    </row>
    <row r="301" spans="1:7" x14ac:dyDescent="0.25">
      <c r="A301" s="17" t="s">
        <v>296</v>
      </c>
      <c r="B301" s="18" t="s">
        <v>292</v>
      </c>
      <c r="C301" s="27">
        <v>262735000</v>
      </c>
      <c r="D301" s="62"/>
      <c r="F301" s="14">
        <v>262845000</v>
      </c>
      <c r="G301" s="14">
        <f t="shared" si="7"/>
        <v>-110000</v>
      </c>
    </row>
    <row r="302" spans="1:7" x14ac:dyDescent="0.25">
      <c r="A302" s="19" t="s">
        <v>681</v>
      </c>
      <c r="B302" s="20" t="s">
        <v>715</v>
      </c>
      <c r="C302" s="28">
        <v>240735000</v>
      </c>
      <c r="D302" s="62"/>
      <c r="F302" s="14">
        <v>240845000</v>
      </c>
      <c r="G302" s="14">
        <f t="shared" si="7"/>
        <v>-110000</v>
      </c>
    </row>
    <row r="303" spans="1:7" x14ac:dyDescent="0.25">
      <c r="A303" s="12" t="s">
        <v>682</v>
      </c>
      <c r="B303" s="13" t="s">
        <v>716</v>
      </c>
      <c r="C303" s="25">
        <v>241535000</v>
      </c>
      <c r="D303" s="62"/>
      <c r="F303" s="14">
        <v>241645000</v>
      </c>
      <c r="G303" s="14">
        <f t="shared" si="7"/>
        <v>-110000</v>
      </c>
    </row>
    <row r="304" spans="1:7" x14ac:dyDescent="0.25">
      <c r="A304" s="15" t="s">
        <v>680</v>
      </c>
      <c r="B304" s="16" t="s">
        <v>714</v>
      </c>
      <c r="C304" s="26">
        <v>249735000</v>
      </c>
      <c r="D304" s="62"/>
      <c r="F304" s="14">
        <v>249845000</v>
      </c>
      <c r="G304" s="14">
        <f t="shared" si="7"/>
        <v>-110000</v>
      </c>
    </row>
    <row r="305" spans="1:7" x14ac:dyDescent="0.25">
      <c r="A305" s="17" t="s">
        <v>683</v>
      </c>
      <c r="B305" s="18" t="s">
        <v>717</v>
      </c>
      <c r="C305" s="27">
        <v>262735000</v>
      </c>
      <c r="D305" s="63"/>
      <c r="F305" s="14">
        <v>262845000</v>
      </c>
      <c r="G305" s="14">
        <f t="shared" si="7"/>
        <v>-110000</v>
      </c>
    </row>
    <row r="306" spans="1:7" x14ac:dyDescent="0.25">
      <c r="A306" s="19" t="s">
        <v>301</v>
      </c>
      <c r="B306" s="20" t="s">
        <v>297</v>
      </c>
      <c r="C306" s="28">
        <v>312920000</v>
      </c>
      <c r="D306" s="61" t="s">
        <v>897</v>
      </c>
      <c r="F306" s="14">
        <v>312920000</v>
      </c>
      <c r="G306" s="14">
        <f t="shared" si="7"/>
        <v>0</v>
      </c>
    </row>
    <row r="307" spans="1:7" x14ac:dyDescent="0.25">
      <c r="A307" s="12" t="s">
        <v>302</v>
      </c>
      <c r="B307" s="13" t="s">
        <v>298</v>
      </c>
      <c r="C307" s="25">
        <v>327920000</v>
      </c>
      <c r="D307" s="62"/>
      <c r="F307" s="14">
        <v>327920000</v>
      </c>
      <c r="G307" s="14">
        <f t="shared" si="7"/>
        <v>0</v>
      </c>
    </row>
    <row r="308" spans="1:7" x14ac:dyDescent="0.25">
      <c r="A308" s="15" t="s">
        <v>303</v>
      </c>
      <c r="B308" s="16" t="s">
        <v>299</v>
      </c>
      <c r="C308" s="26">
        <v>335920000</v>
      </c>
      <c r="D308" s="62"/>
      <c r="F308" s="14">
        <v>335920000</v>
      </c>
      <c r="G308" s="14">
        <f t="shared" si="7"/>
        <v>0</v>
      </c>
    </row>
    <row r="309" spans="1:7" x14ac:dyDescent="0.25">
      <c r="A309" s="31" t="s">
        <v>304</v>
      </c>
      <c r="B309" s="18" t="s">
        <v>300</v>
      </c>
      <c r="C309" s="27">
        <v>351920000</v>
      </c>
      <c r="D309" s="62"/>
      <c r="F309" s="14">
        <v>351920000</v>
      </c>
      <c r="G309" s="14">
        <f t="shared" si="7"/>
        <v>0</v>
      </c>
    </row>
    <row r="310" spans="1:7" x14ac:dyDescent="0.25">
      <c r="A310" s="19" t="s">
        <v>301</v>
      </c>
      <c r="B310" s="20" t="s">
        <v>297</v>
      </c>
      <c r="C310" s="28">
        <v>312920000</v>
      </c>
      <c r="D310" s="62"/>
      <c r="F310" s="14">
        <v>312920000</v>
      </c>
      <c r="G310" s="14">
        <f t="shared" si="7"/>
        <v>0</v>
      </c>
    </row>
    <row r="311" spans="1:7" x14ac:dyDescent="0.25">
      <c r="A311" s="12" t="s">
        <v>302</v>
      </c>
      <c r="B311" s="13" t="s">
        <v>298</v>
      </c>
      <c r="C311" s="25">
        <v>327920000</v>
      </c>
      <c r="D311" s="62"/>
      <c r="F311" s="14">
        <v>327920000</v>
      </c>
      <c r="G311" s="14">
        <f t="shared" si="7"/>
        <v>0</v>
      </c>
    </row>
    <row r="312" spans="1:7" x14ac:dyDescent="0.25">
      <c r="A312" s="15" t="s">
        <v>303</v>
      </c>
      <c r="B312" s="16" t="s">
        <v>299</v>
      </c>
      <c r="C312" s="26">
        <v>335920000</v>
      </c>
      <c r="D312" s="62"/>
      <c r="F312" s="14">
        <v>335920000</v>
      </c>
      <c r="G312" s="14">
        <f t="shared" si="7"/>
        <v>0</v>
      </c>
    </row>
    <row r="313" spans="1:7" x14ac:dyDescent="0.25">
      <c r="A313" s="31" t="s">
        <v>304</v>
      </c>
      <c r="B313" s="18" t="s">
        <v>300</v>
      </c>
      <c r="C313" s="27">
        <v>351920000</v>
      </c>
      <c r="D313" s="63"/>
      <c r="F313" s="14">
        <v>351920000</v>
      </c>
      <c r="G313" s="14">
        <f t="shared" si="7"/>
        <v>0</v>
      </c>
    </row>
    <row r="314" spans="1:7" x14ac:dyDescent="0.25">
      <c r="A314" s="19" t="s">
        <v>328</v>
      </c>
      <c r="B314" s="20" t="s">
        <v>329</v>
      </c>
      <c r="C314" s="28">
        <v>348259000</v>
      </c>
      <c r="D314" s="61" t="s">
        <v>898</v>
      </c>
      <c r="F314" s="14">
        <v>348259000</v>
      </c>
      <c r="G314" s="14">
        <f t="shared" si="7"/>
        <v>0</v>
      </c>
    </row>
    <row r="315" spans="1:7" x14ac:dyDescent="0.25">
      <c r="A315" s="15" t="s">
        <v>519</v>
      </c>
      <c r="B315" s="16" t="s">
        <v>330</v>
      </c>
      <c r="C315" s="26">
        <v>348259000</v>
      </c>
      <c r="D315" s="62"/>
      <c r="F315" s="14">
        <v>348259000</v>
      </c>
      <c r="G315" s="14">
        <f t="shared" si="7"/>
        <v>0</v>
      </c>
    </row>
    <row r="316" spans="1:7" x14ac:dyDescent="0.25">
      <c r="A316" s="12" t="s">
        <v>520</v>
      </c>
      <c r="B316" s="13" t="s">
        <v>331</v>
      </c>
      <c r="C316" s="25">
        <v>361259000</v>
      </c>
      <c r="D316" s="62"/>
      <c r="F316" s="14">
        <v>361259000</v>
      </c>
      <c r="G316" s="14">
        <f t="shared" si="7"/>
        <v>0</v>
      </c>
    </row>
    <row r="317" spans="1:7" x14ac:dyDescent="0.25">
      <c r="A317" s="12" t="s">
        <v>521</v>
      </c>
      <c r="B317" s="13" t="s">
        <v>332</v>
      </c>
      <c r="C317" s="25">
        <v>362059000</v>
      </c>
      <c r="D317" s="62"/>
      <c r="F317" s="14">
        <v>362059000</v>
      </c>
      <c r="G317" s="14">
        <f t="shared" si="7"/>
        <v>0</v>
      </c>
    </row>
    <row r="318" spans="1:7" x14ac:dyDescent="0.25">
      <c r="A318" s="12" t="s">
        <v>333</v>
      </c>
      <c r="B318" s="13" t="s">
        <v>334</v>
      </c>
      <c r="C318" s="25">
        <v>372259000</v>
      </c>
      <c r="D318" s="62"/>
      <c r="F318" s="14">
        <v>372259000</v>
      </c>
      <c r="G318" s="14">
        <f t="shared" si="7"/>
        <v>0</v>
      </c>
    </row>
    <row r="319" spans="1:7" x14ac:dyDescent="0.25">
      <c r="A319" s="15" t="s">
        <v>522</v>
      </c>
      <c r="B319" s="16" t="s">
        <v>335</v>
      </c>
      <c r="C319" s="26">
        <v>372259000</v>
      </c>
      <c r="D319" s="62"/>
      <c r="F319" s="14">
        <v>372259000</v>
      </c>
      <c r="G319" s="14">
        <f t="shared" si="7"/>
        <v>0</v>
      </c>
    </row>
    <row r="320" spans="1:7" x14ac:dyDescent="0.25">
      <c r="A320" s="12" t="s">
        <v>523</v>
      </c>
      <c r="B320" s="13" t="s">
        <v>336</v>
      </c>
      <c r="C320" s="25">
        <v>395259000</v>
      </c>
      <c r="D320" s="62"/>
      <c r="F320" s="14">
        <v>395259000</v>
      </c>
      <c r="G320" s="14">
        <f t="shared" si="7"/>
        <v>0</v>
      </c>
    </row>
    <row r="321" spans="1:7" x14ac:dyDescent="0.25">
      <c r="A321" s="17" t="s">
        <v>518</v>
      </c>
      <c r="B321" s="18" t="s">
        <v>327</v>
      </c>
      <c r="C321" s="27">
        <v>395259000</v>
      </c>
      <c r="D321" s="62"/>
      <c r="F321" s="14">
        <v>395259000</v>
      </c>
      <c r="G321" s="14">
        <f t="shared" si="7"/>
        <v>0</v>
      </c>
    </row>
    <row r="322" spans="1:7" x14ac:dyDescent="0.25">
      <c r="A322" s="19" t="s">
        <v>328</v>
      </c>
      <c r="B322" s="20" t="s">
        <v>873</v>
      </c>
      <c r="C322" s="28">
        <v>348259000</v>
      </c>
      <c r="D322" s="62"/>
      <c r="F322" s="14">
        <v>348259000</v>
      </c>
      <c r="G322" s="14">
        <f t="shared" si="7"/>
        <v>0</v>
      </c>
    </row>
    <row r="323" spans="1:7" x14ac:dyDescent="0.25">
      <c r="A323" s="15" t="s">
        <v>519</v>
      </c>
      <c r="B323" s="16" t="s">
        <v>874</v>
      </c>
      <c r="C323" s="26">
        <v>348259000</v>
      </c>
      <c r="D323" s="62"/>
      <c r="F323" s="14">
        <v>348259000</v>
      </c>
      <c r="G323" s="14">
        <f t="shared" si="7"/>
        <v>0</v>
      </c>
    </row>
    <row r="324" spans="1:7" x14ac:dyDescent="0.25">
      <c r="A324" s="12" t="s">
        <v>520</v>
      </c>
      <c r="B324" s="13" t="s">
        <v>875</v>
      </c>
      <c r="C324" s="25">
        <v>361259000</v>
      </c>
      <c r="D324" s="62"/>
      <c r="F324" s="14">
        <v>361259000</v>
      </c>
      <c r="G324" s="14">
        <f t="shared" si="7"/>
        <v>0</v>
      </c>
    </row>
    <row r="325" spans="1:7" x14ac:dyDescent="0.25">
      <c r="A325" s="12" t="s">
        <v>521</v>
      </c>
      <c r="B325" s="13" t="s">
        <v>876</v>
      </c>
      <c r="C325" s="25">
        <v>362059000</v>
      </c>
      <c r="D325" s="62"/>
      <c r="F325" s="14">
        <v>362059000</v>
      </c>
      <c r="G325" s="14">
        <f t="shared" si="7"/>
        <v>0</v>
      </c>
    </row>
    <row r="326" spans="1:7" x14ac:dyDescent="0.25">
      <c r="A326" s="12" t="s">
        <v>333</v>
      </c>
      <c r="B326" s="13" t="s">
        <v>877</v>
      </c>
      <c r="C326" s="25">
        <v>372259000</v>
      </c>
      <c r="D326" s="62"/>
      <c r="F326" s="14">
        <v>372259000</v>
      </c>
      <c r="G326" s="14">
        <f t="shared" si="7"/>
        <v>0</v>
      </c>
    </row>
    <row r="327" spans="1:7" x14ac:dyDescent="0.25">
      <c r="A327" s="15" t="s">
        <v>522</v>
      </c>
      <c r="B327" s="16" t="s">
        <v>878</v>
      </c>
      <c r="C327" s="26">
        <v>395259000</v>
      </c>
      <c r="D327" s="62"/>
      <c r="F327" s="14">
        <v>395259000</v>
      </c>
      <c r="G327" s="14">
        <f t="shared" si="7"/>
        <v>0</v>
      </c>
    </row>
    <row r="328" spans="1:7" x14ac:dyDescent="0.25">
      <c r="A328" s="12" t="s">
        <v>523</v>
      </c>
      <c r="B328" s="13" t="s">
        <v>879</v>
      </c>
      <c r="C328" s="25">
        <v>372259000</v>
      </c>
      <c r="D328" s="62"/>
      <c r="F328" s="14">
        <v>372259000</v>
      </c>
      <c r="G328" s="14">
        <f t="shared" si="7"/>
        <v>0</v>
      </c>
    </row>
    <row r="329" spans="1:7" x14ac:dyDescent="0.25">
      <c r="A329" s="17" t="s">
        <v>518</v>
      </c>
      <c r="B329" s="18" t="s">
        <v>880</v>
      </c>
      <c r="C329" s="27">
        <v>395259000</v>
      </c>
      <c r="D329" s="63"/>
      <c r="F329" s="14">
        <v>395259000</v>
      </c>
      <c r="G329" s="14">
        <f t="shared" si="7"/>
        <v>0</v>
      </c>
    </row>
    <row r="330" spans="1:7" x14ac:dyDescent="0.25">
      <c r="A330" s="21" t="s">
        <v>337</v>
      </c>
      <c r="B330" s="22" t="s">
        <v>338</v>
      </c>
      <c r="C330" s="29">
        <v>363794000</v>
      </c>
      <c r="D330" s="61" t="s">
        <v>903</v>
      </c>
      <c r="F330" s="14">
        <v>363794000</v>
      </c>
      <c r="G330" s="14">
        <f t="shared" si="7"/>
        <v>0</v>
      </c>
    </row>
    <row r="331" spans="1:7" x14ac:dyDescent="0.25">
      <c r="A331" s="12" t="s">
        <v>307</v>
      </c>
      <c r="B331" s="13" t="s">
        <v>305</v>
      </c>
      <c r="C331" s="25">
        <v>388894000</v>
      </c>
      <c r="D331" s="62"/>
      <c r="F331" s="14">
        <v>388894000</v>
      </c>
      <c r="G331" s="14">
        <f t="shared" si="7"/>
        <v>0</v>
      </c>
    </row>
    <row r="332" spans="1:7" x14ac:dyDescent="0.25">
      <c r="A332" s="12" t="s">
        <v>339</v>
      </c>
      <c r="B332" s="13" t="s">
        <v>340</v>
      </c>
      <c r="C332" s="25">
        <v>379494000</v>
      </c>
      <c r="D332" s="62"/>
      <c r="F332" s="14">
        <v>379494000</v>
      </c>
      <c r="G332" s="14">
        <f t="shared" si="7"/>
        <v>0</v>
      </c>
    </row>
    <row r="333" spans="1:7" x14ac:dyDescent="0.25">
      <c r="A333" s="17" t="s">
        <v>308</v>
      </c>
      <c r="B333" s="18" t="s">
        <v>306</v>
      </c>
      <c r="C333" s="27">
        <v>405294000</v>
      </c>
      <c r="D333" s="62"/>
      <c r="F333" s="14">
        <v>405294000</v>
      </c>
      <c r="G333" s="14">
        <f t="shared" si="7"/>
        <v>0</v>
      </c>
    </row>
    <row r="334" spans="1:7" x14ac:dyDescent="0.25">
      <c r="A334" s="21" t="s">
        <v>337</v>
      </c>
      <c r="B334" s="22" t="s">
        <v>881</v>
      </c>
      <c r="C334" s="29">
        <v>363794000</v>
      </c>
      <c r="D334" s="62"/>
      <c r="F334" s="14">
        <v>363794000</v>
      </c>
      <c r="G334" s="14">
        <f t="shared" si="7"/>
        <v>0</v>
      </c>
    </row>
    <row r="335" spans="1:7" x14ac:dyDescent="0.25">
      <c r="A335" s="12" t="s">
        <v>307</v>
      </c>
      <c r="B335" s="13" t="s">
        <v>882</v>
      </c>
      <c r="C335" s="25">
        <v>388894000</v>
      </c>
      <c r="D335" s="62"/>
      <c r="F335" s="14">
        <v>388894000</v>
      </c>
      <c r="G335" s="14">
        <f t="shared" si="7"/>
        <v>0</v>
      </c>
    </row>
    <row r="336" spans="1:7" x14ac:dyDescent="0.25">
      <c r="A336" s="12" t="s">
        <v>339</v>
      </c>
      <c r="B336" s="13" t="s">
        <v>883</v>
      </c>
      <c r="C336" s="25">
        <v>379494000</v>
      </c>
      <c r="D336" s="62"/>
      <c r="F336" s="14">
        <v>379494000</v>
      </c>
      <c r="G336" s="14">
        <f t="shared" si="7"/>
        <v>0</v>
      </c>
    </row>
    <row r="337" spans="1:7" x14ac:dyDescent="0.25">
      <c r="A337" s="17" t="s">
        <v>308</v>
      </c>
      <c r="B337" s="18" t="s">
        <v>884</v>
      </c>
      <c r="C337" s="27">
        <v>405294000</v>
      </c>
      <c r="D337" s="63"/>
      <c r="F337" s="14">
        <v>405294000</v>
      </c>
      <c r="G337" s="14">
        <f t="shared" si="7"/>
        <v>0</v>
      </c>
    </row>
    <row r="338" spans="1:7" x14ac:dyDescent="0.25">
      <c r="A338" s="21" t="s">
        <v>310</v>
      </c>
      <c r="B338" s="22" t="s">
        <v>341</v>
      </c>
      <c r="C338" s="29">
        <v>663000000</v>
      </c>
      <c r="D338" s="61" t="s">
        <v>901</v>
      </c>
      <c r="F338" s="14">
        <v>662800000</v>
      </c>
      <c r="G338" s="14">
        <f t="shared" si="7"/>
        <v>200000</v>
      </c>
    </row>
    <row r="339" spans="1:7" x14ac:dyDescent="0.25">
      <c r="A339" s="17" t="s">
        <v>310</v>
      </c>
      <c r="B339" s="18" t="s">
        <v>309</v>
      </c>
      <c r="C339" s="27">
        <v>666000000</v>
      </c>
      <c r="D339" s="63"/>
      <c r="F339" s="14">
        <v>665800000</v>
      </c>
      <c r="G339" s="14">
        <f t="shared" si="7"/>
        <v>200000</v>
      </c>
    </row>
    <row r="340" spans="1:7" x14ac:dyDescent="0.25">
      <c r="A340" s="19" t="s">
        <v>342</v>
      </c>
      <c r="B340" s="20" t="s">
        <v>343</v>
      </c>
      <c r="C340" s="28">
        <v>447776000</v>
      </c>
      <c r="D340" s="61" t="s">
        <v>900</v>
      </c>
      <c r="F340" s="14">
        <v>447576000</v>
      </c>
      <c r="G340" s="14">
        <f t="shared" si="7"/>
        <v>200000</v>
      </c>
    </row>
    <row r="341" spans="1:7" x14ac:dyDescent="0.25">
      <c r="A341" s="15" t="s">
        <v>436</v>
      </c>
      <c r="B341" s="16" t="s">
        <v>311</v>
      </c>
      <c r="C341" s="26">
        <v>499976000</v>
      </c>
      <c r="D341" s="62"/>
      <c r="F341" s="14">
        <v>499776000</v>
      </c>
      <c r="G341" s="14">
        <f t="shared" si="7"/>
        <v>200000</v>
      </c>
    </row>
    <row r="342" spans="1:7" x14ac:dyDescent="0.25">
      <c r="A342" s="17" t="s">
        <v>344</v>
      </c>
      <c r="B342" s="18" t="s">
        <v>345</v>
      </c>
      <c r="C342" s="27">
        <v>478976000</v>
      </c>
      <c r="D342" s="62"/>
      <c r="F342" s="14">
        <v>478776000</v>
      </c>
      <c r="G342" s="14">
        <f t="shared" si="7"/>
        <v>200000</v>
      </c>
    </row>
    <row r="343" spans="1:7" x14ac:dyDescent="0.25">
      <c r="A343" s="19" t="s">
        <v>342</v>
      </c>
      <c r="B343" s="20" t="s">
        <v>885</v>
      </c>
      <c r="C343" s="28">
        <v>447776000</v>
      </c>
      <c r="D343" s="62"/>
      <c r="F343" s="14">
        <v>447576000</v>
      </c>
      <c r="G343" s="14">
        <f t="shared" si="7"/>
        <v>200000</v>
      </c>
    </row>
    <row r="344" spans="1:7" x14ac:dyDescent="0.25">
      <c r="A344" s="15" t="s">
        <v>436</v>
      </c>
      <c r="B344" s="16" t="s">
        <v>886</v>
      </c>
      <c r="C344" s="26">
        <v>499976000</v>
      </c>
      <c r="D344" s="62"/>
      <c r="F344" s="14">
        <v>499776000</v>
      </c>
      <c r="G344" s="14">
        <f t="shared" si="7"/>
        <v>200000</v>
      </c>
    </row>
    <row r="345" spans="1:7" x14ac:dyDescent="0.25">
      <c r="A345" s="17" t="s">
        <v>344</v>
      </c>
      <c r="B345" s="18" t="s">
        <v>887</v>
      </c>
      <c r="C345" s="27">
        <v>478976000</v>
      </c>
      <c r="D345" s="63"/>
      <c r="F345" s="14">
        <v>478776000</v>
      </c>
      <c r="G345" s="14">
        <f t="shared" si="7"/>
        <v>200000</v>
      </c>
    </row>
    <row r="346" spans="1:7" x14ac:dyDescent="0.25">
      <c r="A346" s="19" t="s">
        <v>524</v>
      </c>
      <c r="B346" s="20" t="s">
        <v>346</v>
      </c>
      <c r="C346" s="28">
        <v>480558000</v>
      </c>
      <c r="D346" s="61" t="s">
        <v>899</v>
      </c>
      <c r="F346" s="14">
        <v>480358000</v>
      </c>
      <c r="G346" s="14">
        <f t="shared" si="7"/>
        <v>200000</v>
      </c>
    </row>
    <row r="347" spans="1:7" x14ac:dyDescent="0.25">
      <c r="A347" s="12" t="s">
        <v>525</v>
      </c>
      <c r="B347" s="13" t="s">
        <v>347</v>
      </c>
      <c r="C347" s="25">
        <v>480558000</v>
      </c>
      <c r="D347" s="62"/>
      <c r="F347" s="14">
        <v>480358000</v>
      </c>
      <c r="G347" s="14">
        <f t="shared" si="7"/>
        <v>200000</v>
      </c>
    </row>
    <row r="348" spans="1:7" x14ac:dyDescent="0.25">
      <c r="A348" s="15" t="s">
        <v>528</v>
      </c>
      <c r="B348" s="16" t="s">
        <v>356</v>
      </c>
      <c r="C348" s="26">
        <v>523558000</v>
      </c>
      <c r="D348" s="62"/>
      <c r="F348" s="14">
        <v>523358000</v>
      </c>
      <c r="G348" s="14">
        <f t="shared" si="7"/>
        <v>200000</v>
      </c>
    </row>
    <row r="349" spans="1:7" x14ac:dyDescent="0.25">
      <c r="A349" s="12" t="s">
        <v>526</v>
      </c>
      <c r="B349" s="13" t="s">
        <v>348</v>
      </c>
      <c r="C349" s="25">
        <v>523558000</v>
      </c>
      <c r="D349" s="62"/>
      <c r="F349" s="14">
        <v>523358000</v>
      </c>
      <c r="G349" s="14">
        <f t="shared" si="7"/>
        <v>200000</v>
      </c>
    </row>
    <row r="350" spans="1:7" x14ac:dyDescent="0.25">
      <c r="A350" s="12" t="s">
        <v>531</v>
      </c>
      <c r="B350" s="13" t="s">
        <v>312</v>
      </c>
      <c r="C350" s="25">
        <v>527558000</v>
      </c>
      <c r="D350" s="62"/>
      <c r="F350" s="14">
        <v>527358000</v>
      </c>
      <c r="G350" s="14">
        <f t="shared" si="7"/>
        <v>200000</v>
      </c>
    </row>
    <row r="351" spans="1:7" x14ac:dyDescent="0.25">
      <c r="A351" s="15" t="s">
        <v>529</v>
      </c>
      <c r="B351" s="16" t="s">
        <v>357</v>
      </c>
      <c r="C351" s="26">
        <v>527558000</v>
      </c>
      <c r="D351" s="62"/>
      <c r="F351" s="14">
        <v>527358000</v>
      </c>
      <c r="G351" s="14">
        <f t="shared" ref="G351:G370" si="8">C351-F351</f>
        <v>200000</v>
      </c>
    </row>
    <row r="352" spans="1:7" x14ac:dyDescent="0.25">
      <c r="A352" s="12" t="s">
        <v>527</v>
      </c>
      <c r="B352" s="13" t="s">
        <v>349</v>
      </c>
      <c r="C352" s="25">
        <v>597558000</v>
      </c>
      <c r="D352" s="62"/>
      <c r="F352" s="14">
        <v>597358000</v>
      </c>
      <c r="G352" s="14">
        <f t="shared" si="8"/>
        <v>200000</v>
      </c>
    </row>
    <row r="353" spans="1:7" x14ac:dyDescent="0.25">
      <c r="A353" s="12" t="s">
        <v>530</v>
      </c>
      <c r="B353" s="13" t="s">
        <v>358</v>
      </c>
      <c r="C353" s="25">
        <v>597558000</v>
      </c>
      <c r="D353" s="62"/>
      <c r="F353" s="14">
        <v>597358000</v>
      </c>
      <c r="G353" s="14">
        <f t="shared" si="8"/>
        <v>200000</v>
      </c>
    </row>
    <row r="354" spans="1:7" x14ac:dyDescent="0.25">
      <c r="A354" s="12" t="s">
        <v>846</v>
      </c>
      <c r="B354" s="13" t="s">
        <v>350</v>
      </c>
      <c r="C354" s="25">
        <v>575958000</v>
      </c>
      <c r="D354" s="62"/>
      <c r="F354" s="14">
        <v>575758000</v>
      </c>
      <c r="G354" s="14">
        <f t="shared" si="8"/>
        <v>200000</v>
      </c>
    </row>
    <row r="355" spans="1:7" x14ac:dyDescent="0.25">
      <c r="A355" s="15" t="s">
        <v>847</v>
      </c>
      <c r="B355" s="16" t="s">
        <v>355</v>
      </c>
      <c r="C355" s="26">
        <v>585558000</v>
      </c>
      <c r="D355" s="62"/>
      <c r="F355" s="14">
        <v>585358000</v>
      </c>
      <c r="G355" s="14">
        <f t="shared" si="8"/>
        <v>200000</v>
      </c>
    </row>
    <row r="356" spans="1:7" x14ac:dyDescent="0.25">
      <c r="A356" s="12" t="s">
        <v>496</v>
      </c>
      <c r="B356" s="13" t="s">
        <v>313</v>
      </c>
      <c r="C356" s="25">
        <v>667558000</v>
      </c>
      <c r="D356" s="62"/>
      <c r="F356" s="14">
        <v>667358000</v>
      </c>
      <c r="G356" s="14">
        <f t="shared" si="8"/>
        <v>200000</v>
      </c>
    </row>
    <row r="357" spans="1:7" x14ac:dyDescent="0.25">
      <c r="A357" s="12" t="s">
        <v>371</v>
      </c>
      <c r="B357" s="13" t="s">
        <v>351</v>
      </c>
      <c r="C357" s="25">
        <v>667558000</v>
      </c>
      <c r="D357" s="62"/>
      <c r="F357" s="14">
        <v>667358000</v>
      </c>
      <c r="G357" s="14">
        <f t="shared" si="8"/>
        <v>200000</v>
      </c>
    </row>
    <row r="358" spans="1:7" x14ac:dyDescent="0.25">
      <c r="A358" s="15" t="s">
        <v>497</v>
      </c>
      <c r="B358" s="16" t="s">
        <v>352</v>
      </c>
      <c r="C358" s="26">
        <v>652958000</v>
      </c>
      <c r="D358" s="62"/>
      <c r="F358" s="14">
        <v>652758000</v>
      </c>
      <c r="G358" s="14">
        <f t="shared" si="8"/>
        <v>200000</v>
      </c>
    </row>
    <row r="359" spans="1:7" x14ac:dyDescent="0.25">
      <c r="A359" s="12" t="s">
        <v>498</v>
      </c>
      <c r="B359" s="13" t="s">
        <v>353</v>
      </c>
      <c r="C359" s="25">
        <v>655958000</v>
      </c>
      <c r="D359" s="62"/>
      <c r="F359" s="14">
        <v>655758000</v>
      </c>
      <c r="G359" s="14">
        <f t="shared" si="8"/>
        <v>200000</v>
      </c>
    </row>
    <row r="360" spans="1:7" x14ac:dyDescent="0.25">
      <c r="A360" s="17" t="s">
        <v>848</v>
      </c>
      <c r="B360" s="18" t="s">
        <v>354</v>
      </c>
      <c r="C360" s="27">
        <v>655558000</v>
      </c>
      <c r="D360" s="63"/>
      <c r="F360" s="14">
        <v>655358000</v>
      </c>
      <c r="G360" s="14">
        <f t="shared" si="8"/>
        <v>200000</v>
      </c>
    </row>
    <row r="361" spans="1:7" x14ac:dyDescent="0.25">
      <c r="A361" s="19" t="s">
        <v>130</v>
      </c>
      <c r="B361" s="20" t="s">
        <v>569</v>
      </c>
      <c r="C361" s="28">
        <v>530700000</v>
      </c>
      <c r="D361" s="61" t="s">
        <v>902</v>
      </c>
      <c r="F361" s="14">
        <v>530700000</v>
      </c>
      <c r="G361" s="14">
        <f t="shared" si="8"/>
        <v>0</v>
      </c>
    </row>
    <row r="362" spans="1:7" x14ac:dyDescent="0.25">
      <c r="A362" s="15" t="s">
        <v>132</v>
      </c>
      <c r="B362" s="16" t="s">
        <v>570</v>
      </c>
      <c r="C362" s="26">
        <v>565900000</v>
      </c>
      <c r="D362" s="62"/>
      <c r="F362" s="14">
        <v>565900000</v>
      </c>
      <c r="G362" s="14">
        <f t="shared" si="8"/>
        <v>0</v>
      </c>
    </row>
    <row r="363" spans="1:7" x14ac:dyDescent="0.25">
      <c r="A363" s="17" t="s">
        <v>134</v>
      </c>
      <c r="B363" s="18" t="s">
        <v>571</v>
      </c>
      <c r="C363" s="27">
        <v>624200000</v>
      </c>
      <c r="D363" s="63"/>
      <c r="F363" s="14">
        <v>624200000</v>
      </c>
      <c r="G363" s="14">
        <f t="shared" si="8"/>
        <v>0</v>
      </c>
    </row>
    <row r="364" spans="1:7" x14ac:dyDescent="0.25">
      <c r="A364" s="19" t="s">
        <v>533</v>
      </c>
      <c r="B364" s="20" t="s">
        <v>314</v>
      </c>
      <c r="C364" s="28">
        <v>334659000</v>
      </c>
      <c r="D364" s="61" t="s">
        <v>895</v>
      </c>
      <c r="F364" s="14">
        <v>334459000</v>
      </c>
      <c r="G364" s="14">
        <f t="shared" si="8"/>
        <v>200000</v>
      </c>
    </row>
    <row r="365" spans="1:7" x14ac:dyDescent="0.25">
      <c r="A365" s="15" t="s">
        <v>532</v>
      </c>
      <c r="B365" s="16" t="s">
        <v>364</v>
      </c>
      <c r="C365" s="26">
        <v>349359000</v>
      </c>
      <c r="D365" s="62"/>
      <c r="F365" s="14">
        <v>349159000</v>
      </c>
      <c r="G365" s="14">
        <f t="shared" si="8"/>
        <v>200000</v>
      </c>
    </row>
    <row r="366" spans="1:7" x14ac:dyDescent="0.25">
      <c r="A366" s="12" t="s">
        <v>534</v>
      </c>
      <c r="B366" s="13" t="s">
        <v>315</v>
      </c>
      <c r="C366" s="25">
        <v>363359000</v>
      </c>
      <c r="D366" s="62"/>
      <c r="F366" s="14">
        <v>363159000</v>
      </c>
      <c r="G366" s="14">
        <f t="shared" si="8"/>
        <v>200000</v>
      </c>
    </row>
    <row r="367" spans="1:7" x14ac:dyDescent="0.25">
      <c r="A367" s="12" t="s">
        <v>359</v>
      </c>
      <c r="B367" s="13" t="s">
        <v>360</v>
      </c>
      <c r="C367" s="25">
        <v>365959000</v>
      </c>
      <c r="D367" s="62"/>
      <c r="F367" s="14">
        <v>365759000</v>
      </c>
      <c r="G367" s="14">
        <f t="shared" si="8"/>
        <v>200000</v>
      </c>
    </row>
    <row r="368" spans="1:7" x14ac:dyDescent="0.25">
      <c r="A368" s="12" t="s">
        <v>535</v>
      </c>
      <c r="B368" s="13" t="s">
        <v>316</v>
      </c>
      <c r="C368" s="25">
        <v>388059000</v>
      </c>
      <c r="D368" s="62"/>
      <c r="F368" s="14">
        <v>387859000</v>
      </c>
      <c r="G368" s="14">
        <f t="shared" si="8"/>
        <v>200000</v>
      </c>
    </row>
    <row r="369" spans="1:8" x14ac:dyDescent="0.25">
      <c r="A369" s="15" t="s">
        <v>361</v>
      </c>
      <c r="B369" s="16" t="s">
        <v>412</v>
      </c>
      <c r="C369" s="26">
        <v>317759000</v>
      </c>
      <c r="D369" s="62"/>
      <c r="F369" s="14">
        <v>317559000</v>
      </c>
      <c r="G369" s="14">
        <f t="shared" si="8"/>
        <v>200000</v>
      </c>
    </row>
    <row r="370" spans="1:8" x14ac:dyDescent="0.25">
      <c r="A370" s="17" t="s">
        <v>362</v>
      </c>
      <c r="B370" s="18" t="s">
        <v>363</v>
      </c>
      <c r="C370" s="27">
        <v>330759000</v>
      </c>
      <c r="D370" s="63"/>
      <c r="F370" s="31">
        <v>330559000</v>
      </c>
      <c r="G370" s="31">
        <f t="shared" si="8"/>
        <v>200000</v>
      </c>
    </row>
    <row r="371" spans="1:8" x14ac:dyDescent="0.25">
      <c r="A371" s="23" t="s">
        <v>790</v>
      </c>
      <c r="B371" s="1"/>
      <c r="C371" s="1"/>
      <c r="D371" s="1"/>
    </row>
    <row r="372" spans="1:8" x14ac:dyDescent="0.25">
      <c r="A372" s="23" t="s">
        <v>572</v>
      </c>
      <c r="B372" s="1"/>
      <c r="C372" s="1"/>
      <c r="D372" s="1"/>
    </row>
    <row r="373" spans="1:8" x14ac:dyDescent="0.25">
      <c r="A373" s="23" t="s">
        <v>647</v>
      </c>
      <c r="B373" s="1"/>
      <c r="C373" s="1"/>
      <c r="D373" s="1"/>
    </row>
    <row r="374" spans="1:8" x14ac:dyDescent="0.25">
      <c r="A374" s="1" t="s">
        <v>648</v>
      </c>
      <c r="B374" s="1"/>
      <c r="C374" s="1"/>
      <c r="D374" s="1"/>
    </row>
    <row r="375" spans="1:8" x14ac:dyDescent="0.25">
      <c r="A375" s="24" t="s">
        <v>649</v>
      </c>
      <c r="B375" s="1"/>
      <c r="C375" s="1"/>
      <c r="D375" s="1"/>
    </row>
    <row r="376" spans="1:8" x14ac:dyDescent="0.25">
      <c r="A376" s="24"/>
      <c r="B376" s="1"/>
      <c r="C376" s="1"/>
      <c r="D376" s="1"/>
    </row>
    <row r="377" spans="1:8" s="1" customFormat="1" x14ac:dyDescent="0.25">
      <c r="A377" s="3" t="s">
        <v>0</v>
      </c>
      <c r="B377" s="4"/>
      <c r="C377" s="4"/>
      <c r="D377" s="4"/>
      <c r="H377" s="2"/>
    </row>
    <row r="378" spans="1:8" s="1" customFormat="1" x14ac:dyDescent="0.25">
      <c r="A378" s="4" t="s">
        <v>677</v>
      </c>
      <c r="B378" s="4"/>
      <c r="C378" s="4"/>
      <c r="D378" s="4"/>
      <c r="H378" s="2"/>
    </row>
    <row r="379" spans="1:8" s="1" customFormat="1" ht="7.5" customHeight="1" x14ac:dyDescent="0.25">
      <c r="H379" s="2"/>
    </row>
    <row r="380" spans="1:8" s="1" customFormat="1" x14ac:dyDescent="0.25">
      <c r="A380" s="5" t="s">
        <v>1</v>
      </c>
      <c r="B380" s="4"/>
      <c r="C380" s="4"/>
      <c r="D380" s="4"/>
      <c r="H380" s="2"/>
    </row>
    <row r="381" spans="1:8" s="1" customFormat="1" x14ac:dyDescent="0.25">
      <c r="A381" s="5" t="s">
        <v>437</v>
      </c>
      <c r="B381" s="4"/>
      <c r="C381" s="4"/>
      <c r="D381" s="4"/>
      <c r="H381" s="2"/>
    </row>
    <row r="382" spans="1:8" s="1" customFormat="1" x14ac:dyDescent="0.25">
      <c r="A382" s="5" t="s">
        <v>255</v>
      </c>
      <c r="B382" s="4"/>
      <c r="C382" s="4"/>
      <c r="D382" s="4"/>
      <c r="H382" s="2"/>
    </row>
    <row r="383" spans="1:8" s="1" customFormat="1" x14ac:dyDescent="0.25">
      <c r="A383" s="5" t="s">
        <v>763</v>
      </c>
      <c r="B383" s="4"/>
      <c r="C383" s="4"/>
      <c r="D383" s="4"/>
      <c r="F383" s="6" t="s">
        <v>3</v>
      </c>
      <c r="G383" s="7" t="s">
        <v>4</v>
      </c>
      <c r="H383" s="2"/>
    </row>
    <row r="384" spans="1:8" s="1" customFormat="1" ht="7.5" customHeight="1" x14ac:dyDescent="0.25">
      <c r="H384" s="2"/>
    </row>
    <row r="385" spans="1:8" s="1" customFormat="1" ht="15" customHeight="1" x14ac:dyDescent="0.25">
      <c r="A385" s="8" t="s">
        <v>5</v>
      </c>
      <c r="B385" s="9" t="s">
        <v>6</v>
      </c>
      <c r="C385" s="9" t="s">
        <v>7</v>
      </c>
      <c r="D385" s="9" t="s">
        <v>8</v>
      </c>
      <c r="F385" s="32" t="s">
        <v>7</v>
      </c>
      <c r="G385" s="32" t="s">
        <v>7</v>
      </c>
      <c r="H385" s="11"/>
    </row>
    <row r="386" spans="1:8" ht="14.45" customHeight="1" x14ac:dyDescent="0.25">
      <c r="A386" s="15" t="s">
        <v>20</v>
      </c>
      <c r="B386" s="16" t="s">
        <v>543</v>
      </c>
      <c r="C386" s="26">
        <v>218800000</v>
      </c>
      <c r="D386" s="64" t="s">
        <v>829</v>
      </c>
      <c r="F386" s="14">
        <v>218600000</v>
      </c>
      <c r="G386" s="14">
        <f t="shared" ref="G386" si="9">C386-F386</f>
        <v>200000</v>
      </c>
    </row>
    <row r="387" spans="1:8" x14ac:dyDescent="0.25">
      <c r="A387" s="17" t="s">
        <v>20</v>
      </c>
      <c r="B387" s="18" t="s">
        <v>457</v>
      </c>
      <c r="C387" s="18">
        <v>219800000</v>
      </c>
      <c r="D387" s="66"/>
      <c r="F387" s="14">
        <v>219600000</v>
      </c>
      <c r="G387" s="14">
        <f t="shared" ref="G387:G449" si="10">C387-F387</f>
        <v>200000</v>
      </c>
    </row>
    <row r="388" spans="1:8" ht="14.45" customHeight="1" x14ac:dyDescent="0.25">
      <c r="A388" s="19" t="s">
        <v>541</v>
      </c>
      <c r="B388" s="20" t="s">
        <v>414</v>
      </c>
      <c r="C388" s="28">
        <v>204200000</v>
      </c>
      <c r="D388" s="64" t="s">
        <v>830</v>
      </c>
      <c r="F388" s="14">
        <v>204000000</v>
      </c>
      <c r="G388" s="14">
        <f t="shared" si="10"/>
        <v>200000</v>
      </c>
    </row>
    <row r="389" spans="1:8" x14ac:dyDescent="0.25">
      <c r="A389" s="15" t="s">
        <v>542</v>
      </c>
      <c r="B389" s="16" t="s">
        <v>373</v>
      </c>
      <c r="C389" s="26">
        <v>205000000</v>
      </c>
      <c r="D389" s="65"/>
      <c r="F389" s="14">
        <v>204800000</v>
      </c>
      <c r="G389" s="14">
        <f t="shared" si="10"/>
        <v>200000</v>
      </c>
    </row>
    <row r="390" spans="1:8" x14ac:dyDescent="0.25">
      <c r="A390" s="12" t="s">
        <v>540</v>
      </c>
      <c r="B390" s="13" t="s">
        <v>413</v>
      </c>
      <c r="C390" s="25">
        <v>213200000</v>
      </c>
      <c r="D390" s="65"/>
      <c r="F390" s="14">
        <v>213000000</v>
      </c>
      <c r="G390" s="14">
        <f t="shared" si="10"/>
        <v>200000</v>
      </c>
    </row>
    <row r="391" spans="1:8" ht="14.45" customHeight="1" x14ac:dyDescent="0.25">
      <c r="A391" s="12" t="s">
        <v>539</v>
      </c>
      <c r="B391" s="13" t="s">
        <v>374</v>
      </c>
      <c r="C391" s="25">
        <v>226200000</v>
      </c>
      <c r="D391" s="65"/>
      <c r="F391" s="14">
        <v>226000000</v>
      </c>
      <c r="G391" s="14">
        <f t="shared" si="10"/>
        <v>200000</v>
      </c>
    </row>
    <row r="392" spans="1:8" x14ac:dyDescent="0.25">
      <c r="A392" s="17" t="s">
        <v>375</v>
      </c>
      <c r="B392" s="18" t="s">
        <v>672</v>
      </c>
      <c r="C392" s="18">
        <v>227200000</v>
      </c>
      <c r="D392" s="66"/>
      <c r="F392" s="14">
        <v>227000000</v>
      </c>
      <c r="G392" s="14">
        <f t="shared" si="10"/>
        <v>200000</v>
      </c>
    </row>
    <row r="393" spans="1:8" x14ac:dyDescent="0.25">
      <c r="A393" s="52" t="s">
        <v>223</v>
      </c>
      <c r="B393" s="53" t="s">
        <v>598</v>
      </c>
      <c r="C393" s="53">
        <v>235600000</v>
      </c>
      <c r="D393" s="54" t="s">
        <v>868</v>
      </c>
      <c r="F393" s="14">
        <v>235600000</v>
      </c>
      <c r="G393" s="14">
        <f t="shared" si="10"/>
        <v>0</v>
      </c>
    </row>
    <row r="394" spans="1:8" x14ac:dyDescent="0.25">
      <c r="A394" s="21" t="s">
        <v>36</v>
      </c>
      <c r="B394" s="22" t="s">
        <v>378</v>
      </c>
      <c r="C394" s="29">
        <v>276000000</v>
      </c>
      <c r="D394" s="65" t="s">
        <v>713</v>
      </c>
      <c r="F394" s="14">
        <v>276000000</v>
      </c>
      <c r="G394" s="14">
        <f t="shared" si="10"/>
        <v>0</v>
      </c>
    </row>
    <row r="395" spans="1:8" x14ac:dyDescent="0.25">
      <c r="A395" s="12" t="s">
        <v>38</v>
      </c>
      <c r="B395" s="13" t="s">
        <v>415</v>
      </c>
      <c r="C395" s="25">
        <v>291000000</v>
      </c>
      <c r="D395" s="65"/>
      <c r="F395" s="14">
        <v>291000000</v>
      </c>
      <c r="G395" s="14">
        <f t="shared" si="10"/>
        <v>0</v>
      </c>
    </row>
    <row r="396" spans="1:8" x14ac:dyDescent="0.25">
      <c r="A396" s="12" t="s">
        <v>40</v>
      </c>
      <c r="B396" s="13" t="s">
        <v>416</v>
      </c>
      <c r="C396" s="25">
        <v>299000000</v>
      </c>
      <c r="D396" s="65"/>
      <c r="F396" s="14">
        <v>299000000</v>
      </c>
      <c r="G396" s="14">
        <f t="shared" si="10"/>
        <v>0</v>
      </c>
    </row>
    <row r="397" spans="1:8" x14ac:dyDescent="0.25">
      <c r="A397" s="17" t="s">
        <v>42</v>
      </c>
      <c r="B397" s="18" t="s">
        <v>417</v>
      </c>
      <c r="C397" s="18">
        <v>315000000</v>
      </c>
      <c r="D397" s="66"/>
      <c r="F397" s="14">
        <v>315000000</v>
      </c>
      <c r="G397" s="14">
        <f t="shared" si="10"/>
        <v>0</v>
      </c>
    </row>
    <row r="398" spans="1:8" x14ac:dyDescent="0.25">
      <c r="A398" s="19" t="s">
        <v>44</v>
      </c>
      <c r="B398" s="20" t="s">
        <v>419</v>
      </c>
      <c r="C398" s="28">
        <v>332000000</v>
      </c>
      <c r="D398" s="64" t="s">
        <v>438</v>
      </c>
      <c r="F398" s="14">
        <v>332000000</v>
      </c>
      <c r="G398" s="14">
        <f t="shared" si="10"/>
        <v>0</v>
      </c>
    </row>
    <row r="399" spans="1:8" x14ac:dyDescent="0.25">
      <c r="A399" s="12" t="s">
        <v>44</v>
      </c>
      <c r="B399" s="13" t="s">
        <v>391</v>
      </c>
      <c r="C399" s="25">
        <v>332000000</v>
      </c>
      <c r="D399" s="65"/>
      <c r="F399" s="14">
        <v>332000000</v>
      </c>
      <c r="G399" s="14">
        <f t="shared" si="10"/>
        <v>0</v>
      </c>
    </row>
    <row r="400" spans="1:8" x14ac:dyDescent="0.25">
      <c r="A400" s="12" t="s">
        <v>47</v>
      </c>
      <c r="B400" s="13" t="s">
        <v>379</v>
      </c>
      <c r="C400" s="25">
        <v>345000000</v>
      </c>
      <c r="D400" s="65"/>
      <c r="F400" s="14">
        <v>345000000</v>
      </c>
      <c r="G400" s="14">
        <f t="shared" si="10"/>
        <v>0</v>
      </c>
    </row>
    <row r="401" spans="1:7" x14ac:dyDescent="0.25">
      <c r="A401" s="15" t="s">
        <v>47</v>
      </c>
      <c r="B401" s="16" t="s">
        <v>392</v>
      </c>
      <c r="C401" s="26">
        <v>345800000</v>
      </c>
      <c r="D401" s="65"/>
      <c r="F401" s="14">
        <v>345800000</v>
      </c>
      <c r="G401" s="14">
        <f t="shared" si="10"/>
        <v>0</v>
      </c>
    </row>
    <row r="402" spans="1:7" x14ac:dyDescent="0.25">
      <c r="A402" s="15" t="s">
        <v>50</v>
      </c>
      <c r="B402" s="16" t="s">
        <v>418</v>
      </c>
      <c r="C402" s="26">
        <v>356000000</v>
      </c>
      <c r="D402" s="65"/>
      <c r="F402" s="14">
        <v>356000000</v>
      </c>
      <c r="G402" s="14">
        <f t="shared" si="10"/>
        <v>0</v>
      </c>
    </row>
    <row r="403" spans="1:7" x14ac:dyDescent="0.25">
      <c r="A403" s="12" t="s">
        <v>53</v>
      </c>
      <c r="B403" s="13" t="s">
        <v>380</v>
      </c>
      <c r="C403" s="25">
        <v>379000000</v>
      </c>
      <c r="D403" s="65"/>
      <c r="F403" s="14">
        <v>379000000</v>
      </c>
      <c r="G403" s="14">
        <f t="shared" si="10"/>
        <v>0</v>
      </c>
    </row>
    <row r="404" spans="1:7" x14ac:dyDescent="0.25">
      <c r="A404" s="12" t="s">
        <v>50</v>
      </c>
      <c r="B404" s="13" t="s">
        <v>381</v>
      </c>
      <c r="C404" s="25">
        <v>356000000</v>
      </c>
      <c r="D404" s="65"/>
      <c r="F404" s="14">
        <v>356000000</v>
      </c>
      <c r="G404" s="14">
        <f t="shared" si="10"/>
        <v>0</v>
      </c>
    </row>
    <row r="405" spans="1:7" x14ac:dyDescent="0.25">
      <c r="A405" s="17" t="s">
        <v>53</v>
      </c>
      <c r="B405" s="18" t="s">
        <v>382</v>
      </c>
      <c r="C405" s="18">
        <v>379000000</v>
      </c>
      <c r="D405" s="66"/>
      <c r="F405" s="14">
        <v>379000000</v>
      </c>
      <c r="G405" s="14">
        <f t="shared" si="10"/>
        <v>0</v>
      </c>
    </row>
    <row r="406" spans="1:7" x14ac:dyDescent="0.25">
      <c r="A406" s="19" t="s">
        <v>63</v>
      </c>
      <c r="B406" s="20" t="s">
        <v>393</v>
      </c>
      <c r="C406" s="28">
        <v>406200000</v>
      </c>
      <c r="D406" s="67" t="s">
        <v>712</v>
      </c>
      <c r="F406" s="14">
        <v>406000000</v>
      </c>
      <c r="G406" s="14">
        <f t="shared" si="10"/>
        <v>200000</v>
      </c>
    </row>
    <row r="407" spans="1:7" x14ac:dyDescent="0.25">
      <c r="A407" s="12" t="s">
        <v>849</v>
      </c>
      <c r="B407" s="13" t="s">
        <v>383</v>
      </c>
      <c r="C407" s="25">
        <v>449200000</v>
      </c>
      <c r="D407" s="68"/>
      <c r="F407" s="14">
        <v>449000000</v>
      </c>
      <c r="G407" s="14">
        <f t="shared" si="10"/>
        <v>200000</v>
      </c>
    </row>
    <row r="408" spans="1:7" x14ac:dyDescent="0.25">
      <c r="A408" s="12" t="s">
        <v>66</v>
      </c>
      <c r="B408" s="13" t="s">
        <v>385</v>
      </c>
      <c r="C408" s="25">
        <v>450900000</v>
      </c>
      <c r="D408" s="68"/>
      <c r="F408" s="14">
        <v>450700000</v>
      </c>
      <c r="G408" s="14">
        <f t="shared" si="10"/>
        <v>200000</v>
      </c>
    </row>
    <row r="409" spans="1:7" x14ac:dyDescent="0.25">
      <c r="A409" s="15" t="s">
        <v>850</v>
      </c>
      <c r="B409" s="16" t="s">
        <v>384</v>
      </c>
      <c r="C409" s="26">
        <v>459200000</v>
      </c>
      <c r="D409" s="68"/>
      <c r="F409" s="14">
        <v>459000000</v>
      </c>
      <c r="G409" s="14">
        <f t="shared" si="10"/>
        <v>200000</v>
      </c>
    </row>
    <row r="410" spans="1:7" x14ac:dyDescent="0.25">
      <c r="A410" s="15" t="s">
        <v>69</v>
      </c>
      <c r="B410" s="16" t="s">
        <v>386</v>
      </c>
      <c r="C410" s="26">
        <v>460700000</v>
      </c>
      <c r="D410" s="68"/>
      <c r="F410" s="14">
        <v>460500000</v>
      </c>
      <c r="G410" s="14">
        <f t="shared" si="10"/>
        <v>200000</v>
      </c>
    </row>
    <row r="411" spans="1:7" x14ac:dyDescent="0.25">
      <c r="A411" s="12" t="s">
        <v>482</v>
      </c>
      <c r="B411" s="13" t="s">
        <v>557</v>
      </c>
      <c r="C411" s="25">
        <v>472200000</v>
      </c>
      <c r="D411" s="68"/>
      <c r="F411" s="14">
        <v>472000000</v>
      </c>
      <c r="G411" s="14">
        <f t="shared" si="10"/>
        <v>200000</v>
      </c>
    </row>
    <row r="412" spans="1:7" ht="14.45" customHeight="1" x14ac:dyDescent="0.25">
      <c r="A412" s="12" t="s">
        <v>72</v>
      </c>
      <c r="B412" s="13" t="s">
        <v>560</v>
      </c>
      <c r="C412" s="25">
        <v>472200000</v>
      </c>
      <c r="D412" s="68"/>
      <c r="F412" s="14">
        <v>472000000</v>
      </c>
      <c r="G412" s="14">
        <f t="shared" si="10"/>
        <v>200000</v>
      </c>
    </row>
    <row r="413" spans="1:7" x14ac:dyDescent="0.25">
      <c r="A413" s="15" t="s">
        <v>483</v>
      </c>
      <c r="B413" s="16" t="s">
        <v>559</v>
      </c>
      <c r="C413" s="26">
        <v>478200000</v>
      </c>
      <c r="D413" s="68"/>
      <c r="F413" s="14">
        <v>478000000</v>
      </c>
      <c r="G413" s="14">
        <f t="shared" si="10"/>
        <v>200000</v>
      </c>
    </row>
    <row r="414" spans="1:7" x14ac:dyDescent="0.25">
      <c r="A414" s="12" t="s">
        <v>75</v>
      </c>
      <c r="B414" s="13" t="s">
        <v>558</v>
      </c>
      <c r="C414" s="25">
        <v>478200000</v>
      </c>
      <c r="D414" s="68"/>
      <c r="F414" s="14">
        <v>478000000</v>
      </c>
      <c r="G414" s="14">
        <f t="shared" si="10"/>
        <v>200000</v>
      </c>
    </row>
    <row r="415" spans="1:7" x14ac:dyDescent="0.25">
      <c r="A415" s="12" t="s">
        <v>851</v>
      </c>
      <c r="B415" s="13" t="s">
        <v>420</v>
      </c>
      <c r="C415" s="25">
        <v>483200000</v>
      </c>
      <c r="D415" s="68"/>
      <c r="F415" s="14">
        <v>483000000</v>
      </c>
      <c r="G415" s="14">
        <f t="shared" si="10"/>
        <v>200000</v>
      </c>
    </row>
    <row r="416" spans="1:7" x14ac:dyDescent="0.25">
      <c r="A416" s="12" t="s">
        <v>78</v>
      </c>
      <c r="B416" s="13" t="s">
        <v>423</v>
      </c>
      <c r="C416" s="25">
        <v>483200000</v>
      </c>
      <c r="D416" s="68"/>
      <c r="F416" s="14">
        <v>483000000</v>
      </c>
      <c r="G416" s="14">
        <f t="shared" si="10"/>
        <v>200000</v>
      </c>
    </row>
    <row r="417" spans="1:7" x14ac:dyDescent="0.25">
      <c r="A417" s="15" t="s">
        <v>852</v>
      </c>
      <c r="B417" s="16" t="s">
        <v>422</v>
      </c>
      <c r="C417" s="26">
        <v>488200000</v>
      </c>
      <c r="D417" s="68"/>
      <c r="F417" s="14">
        <v>488000000</v>
      </c>
      <c r="G417" s="14">
        <f t="shared" si="10"/>
        <v>200000</v>
      </c>
    </row>
    <row r="418" spans="1:7" x14ac:dyDescent="0.25">
      <c r="A418" s="15" t="s">
        <v>81</v>
      </c>
      <c r="B418" s="16" t="s">
        <v>421</v>
      </c>
      <c r="C418" s="26">
        <v>488200000</v>
      </c>
      <c r="D418" s="68"/>
      <c r="F418" s="14">
        <v>488000000</v>
      </c>
      <c r="G418" s="14">
        <f t="shared" si="10"/>
        <v>200000</v>
      </c>
    </row>
    <row r="419" spans="1:7" x14ac:dyDescent="0.25">
      <c r="A419" s="12" t="s">
        <v>69</v>
      </c>
      <c r="B419" s="13" t="s">
        <v>267</v>
      </c>
      <c r="C419" s="25">
        <v>463100000</v>
      </c>
      <c r="D419" s="68"/>
      <c r="F419" s="14">
        <v>462900000</v>
      </c>
      <c r="G419" s="14">
        <f t="shared" si="10"/>
        <v>200000</v>
      </c>
    </row>
    <row r="420" spans="1:7" x14ac:dyDescent="0.25">
      <c r="A420" s="17" t="s">
        <v>484</v>
      </c>
      <c r="B420" s="18" t="s">
        <v>268</v>
      </c>
      <c r="C420" s="18">
        <v>483400000</v>
      </c>
      <c r="D420" s="69"/>
      <c r="F420" s="14">
        <v>483200000</v>
      </c>
      <c r="G420" s="14">
        <f t="shared" si="10"/>
        <v>200000</v>
      </c>
    </row>
    <row r="421" spans="1:7" x14ac:dyDescent="0.25">
      <c r="A421" s="21" t="s">
        <v>83</v>
      </c>
      <c r="B421" s="22" t="s">
        <v>271</v>
      </c>
      <c r="C421" s="29">
        <v>332500000</v>
      </c>
      <c r="D421" s="65" t="s">
        <v>831</v>
      </c>
      <c r="F421" s="14">
        <v>332500000</v>
      </c>
      <c r="G421" s="14">
        <f t="shared" si="10"/>
        <v>0</v>
      </c>
    </row>
    <row r="422" spans="1:7" x14ac:dyDescent="0.25">
      <c r="A422" s="12" t="s">
        <v>85</v>
      </c>
      <c r="B422" s="13" t="s">
        <v>272</v>
      </c>
      <c r="C422" s="25">
        <v>343600000</v>
      </c>
      <c r="D422" s="65"/>
      <c r="F422" s="14">
        <v>343600000</v>
      </c>
      <c r="G422" s="14">
        <f t="shared" si="10"/>
        <v>0</v>
      </c>
    </row>
    <row r="423" spans="1:7" x14ac:dyDescent="0.25">
      <c r="A423" s="12" t="s">
        <v>87</v>
      </c>
      <c r="B423" s="13" t="s">
        <v>275</v>
      </c>
      <c r="C423" s="25">
        <v>348200000</v>
      </c>
      <c r="D423" s="65"/>
      <c r="F423" s="14">
        <v>348200000</v>
      </c>
      <c r="G423" s="14">
        <f t="shared" si="10"/>
        <v>0</v>
      </c>
    </row>
    <row r="424" spans="1:7" x14ac:dyDescent="0.25">
      <c r="A424" s="17" t="s">
        <v>89</v>
      </c>
      <c r="B424" s="18" t="s">
        <v>276</v>
      </c>
      <c r="C424" s="18">
        <v>360000000</v>
      </c>
      <c r="D424" s="65"/>
      <c r="F424" s="14">
        <v>360000000</v>
      </c>
      <c r="G424" s="14">
        <f t="shared" si="10"/>
        <v>0</v>
      </c>
    </row>
    <row r="425" spans="1:7" x14ac:dyDescent="0.25">
      <c r="A425" s="21" t="s">
        <v>567</v>
      </c>
      <c r="B425" s="22" t="s">
        <v>561</v>
      </c>
      <c r="C425" s="29">
        <v>1962600000</v>
      </c>
      <c r="D425" s="64" t="s">
        <v>832</v>
      </c>
      <c r="F425" s="14">
        <v>1962600000</v>
      </c>
      <c r="G425" s="14">
        <f t="shared" si="10"/>
        <v>0</v>
      </c>
    </row>
    <row r="426" spans="1:7" x14ac:dyDescent="0.25">
      <c r="A426" s="17" t="s">
        <v>568</v>
      </c>
      <c r="B426" s="18" t="s">
        <v>562</v>
      </c>
      <c r="C426" s="18">
        <v>1966100000</v>
      </c>
      <c r="D426" s="65"/>
      <c r="F426" s="14">
        <v>1966100000</v>
      </c>
      <c r="G426" s="14">
        <f t="shared" si="10"/>
        <v>0</v>
      </c>
    </row>
    <row r="427" spans="1:7" ht="14.45" customHeight="1" x14ac:dyDescent="0.25">
      <c r="A427" s="19" t="s">
        <v>536</v>
      </c>
      <c r="B427" s="20" t="s">
        <v>277</v>
      </c>
      <c r="C427" s="28">
        <v>1837200000</v>
      </c>
      <c r="D427" s="65"/>
      <c r="F427" s="14">
        <v>1837200000</v>
      </c>
      <c r="G427" s="14">
        <f t="shared" si="10"/>
        <v>0</v>
      </c>
    </row>
    <row r="428" spans="1:7" x14ac:dyDescent="0.25">
      <c r="A428" s="17" t="s">
        <v>537</v>
      </c>
      <c r="B428" s="18" t="s">
        <v>278</v>
      </c>
      <c r="C428" s="18">
        <v>1840800000</v>
      </c>
      <c r="D428" s="66"/>
      <c r="F428" s="14">
        <v>1840800000</v>
      </c>
      <c r="G428" s="14">
        <f t="shared" si="10"/>
        <v>0</v>
      </c>
    </row>
    <row r="429" spans="1:7" x14ac:dyDescent="0.25">
      <c r="A429" s="21" t="s">
        <v>105</v>
      </c>
      <c r="B429" s="22" t="s">
        <v>563</v>
      </c>
      <c r="C429" s="29">
        <v>431000000</v>
      </c>
      <c r="D429" s="64" t="s">
        <v>833</v>
      </c>
      <c r="F429" s="14">
        <v>430800000</v>
      </c>
      <c r="G429" s="14">
        <f t="shared" si="10"/>
        <v>200000</v>
      </c>
    </row>
    <row r="430" spans="1:7" x14ac:dyDescent="0.25">
      <c r="A430" s="12" t="s">
        <v>107</v>
      </c>
      <c r="B430" s="13" t="s">
        <v>387</v>
      </c>
      <c r="C430" s="25">
        <v>483200000</v>
      </c>
      <c r="D430" s="65"/>
      <c r="F430" s="14">
        <v>483000000</v>
      </c>
      <c r="G430" s="14">
        <f t="shared" si="10"/>
        <v>200000</v>
      </c>
    </row>
    <row r="431" spans="1:7" x14ac:dyDescent="0.25">
      <c r="A431" s="12" t="s">
        <v>109</v>
      </c>
      <c r="B431" s="13" t="s">
        <v>388</v>
      </c>
      <c r="C431" s="25">
        <v>462200000</v>
      </c>
      <c r="D431" s="65"/>
      <c r="F431" s="14">
        <v>462000000</v>
      </c>
      <c r="G431" s="14">
        <f t="shared" si="10"/>
        <v>200000</v>
      </c>
    </row>
    <row r="432" spans="1:7" x14ac:dyDescent="0.25">
      <c r="A432" s="17" t="s">
        <v>107</v>
      </c>
      <c r="B432" s="18" t="s">
        <v>424</v>
      </c>
      <c r="C432" s="18">
        <v>485300000</v>
      </c>
      <c r="D432" s="66"/>
      <c r="F432" s="14">
        <v>485100000</v>
      </c>
      <c r="G432" s="14">
        <f t="shared" si="10"/>
        <v>200000</v>
      </c>
    </row>
    <row r="433" spans="1:7" x14ac:dyDescent="0.25">
      <c r="A433" s="21" t="s">
        <v>853</v>
      </c>
      <c r="B433" s="22" t="s">
        <v>684</v>
      </c>
      <c r="C433" s="29">
        <v>476200000</v>
      </c>
      <c r="D433" s="64" t="s">
        <v>834</v>
      </c>
      <c r="F433" s="14">
        <v>476000000</v>
      </c>
      <c r="G433" s="14">
        <f t="shared" si="10"/>
        <v>200000</v>
      </c>
    </row>
    <row r="434" spans="1:7" x14ac:dyDescent="0.25">
      <c r="A434" s="15" t="s">
        <v>718</v>
      </c>
      <c r="B434" s="16" t="s">
        <v>685</v>
      </c>
      <c r="C434" s="26">
        <v>476200000</v>
      </c>
      <c r="D434" s="65"/>
      <c r="F434" s="14">
        <v>476000000</v>
      </c>
      <c r="G434" s="14">
        <f t="shared" si="10"/>
        <v>200000</v>
      </c>
    </row>
    <row r="435" spans="1:7" x14ac:dyDescent="0.25">
      <c r="A435" s="12" t="s">
        <v>854</v>
      </c>
      <c r="B435" s="13" t="s">
        <v>686</v>
      </c>
      <c r="C435" s="25">
        <v>519200000</v>
      </c>
      <c r="D435" s="65"/>
      <c r="F435" s="14">
        <v>519000000</v>
      </c>
      <c r="G435" s="14">
        <f t="shared" si="10"/>
        <v>200000</v>
      </c>
    </row>
    <row r="436" spans="1:7" x14ac:dyDescent="0.25">
      <c r="A436" s="12" t="s">
        <v>719</v>
      </c>
      <c r="B436" s="13" t="s">
        <v>687</v>
      </c>
      <c r="C436" s="25">
        <v>519200000</v>
      </c>
      <c r="D436" s="65"/>
      <c r="F436" s="14">
        <v>519000000</v>
      </c>
      <c r="G436" s="14">
        <f t="shared" si="10"/>
        <v>200000</v>
      </c>
    </row>
    <row r="437" spans="1:7" ht="14.45" customHeight="1" x14ac:dyDescent="0.25">
      <c r="A437" s="15" t="s">
        <v>839</v>
      </c>
      <c r="B437" s="16" t="s">
        <v>690</v>
      </c>
      <c r="C437" s="26">
        <v>503700000</v>
      </c>
      <c r="D437" s="65"/>
      <c r="F437" s="14">
        <v>503500000</v>
      </c>
      <c r="G437" s="14">
        <f t="shared" si="10"/>
        <v>200000</v>
      </c>
    </row>
    <row r="438" spans="1:7" x14ac:dyDescent="0.25">
      <c r="A438" s="12" t="s">
        <v>720</v>
      </c>
      <c r="B438" s="13" t="s">
        <v>691</v>
      </c>
      <c r="C438" s="25">
        <v>506800000</v>
      </c>
      <c r="D438" s="65"/>
      <c r="F438" s="14">
        <v>506600000</v>
      </c>
      <c r="G438" s="14">
        <f t="shared" si="10"/>
        <v>200000</v>
      </c>
    </row>
    <row r="439" spans="1:7" x14ac:dyDescent="0.25">
      <c r="A439" s="12" t="s">
        <v>840</v>
      </c>
      <c r="B439" s="13" t="s">
        <v>692</v>
      </c>
      <c r="C439" s="25">
        <v>563200000</v>
      </c>
      <c r="D439" s="65"/>
      <c r="F439" s="14">
        <v>563000000</v>
      </c>
      <c r="G439" s="14">
        <f t="shared" si="10"/>
        <v>200000</v>
      </c>
    </row>
    <row r="440" spans="1:7" x14ac:dyDescent="0.25">
      <c r="A440" s="12" t="s">
        <v>721</v>
      </c>
      <c r="B440" s="13" t="s">
        <v>693</v>
      </c>
      <c r="C440" s="25">
        <v>566200000</v>
      </c>
      <c r="D440" s="65"/>
      <c r="F440" s="14">
        <v>566000000</v>
      </c>
      <c r="G440" s="14">
        <f t="shared" si="10"/>
        <v>200000</v>
      </c>
    </row>
    <row r="441" spans="1:7" x14ac:dyDescent="0.25">
      <c r="A441" s="15" t="s">
        <v>841</v>
      </c>
      <c r="B441" s="16" t="s">
        <v>694</v>
      </c>
      <c r="C441" s="26">
        <v>523200000</v>
      </c>
      <c r="D441" s="65"/>
      <c r="F441" s="14">
        <v>523000000</v>
      </c>
      <c r="G441" s="14">
        <f t="shared" si="10"/>
        <v>200000</v>
      </c>
    </row>
    <row r="442" spans="1:7" x14ac:dyDescent="0.25">
      <c r="A442" s="15" t="s">
        <v>722</v>
      </c>
      <c r="B442" s="16" t="s">
        <v>695</v>
      </c>
      <c r="C442" s="26">
        <v>523200000</v>
      </c>
      <c r="D442" s="65"/>
      <c r="F442" s="14">
        <v>523000000</v>
      </c>
      <c r="G442" s="14">
        <f t="shared" si="10"/>
        <v>200000</v>
      </c>
    </row>
    <row r="443" spans="1:7" x14ac:dyDescent="0.25">
      <c r="A443" s="12" t="s">
        <v>855</v>
      </c>
      <c r="B443" s="13" t="s">
        <v>696</v>
      </c>
      <c r="C443" s="25">
        <v>593200000</v>
      </c>
      <c r="D443" s="65"/>
      <c r="F443" s="14">
        <v>593000000</v>
      </c>
      <c r="G443" s="14">
        <f t="shared" si="10"/>
        <v>200000</v>
      </c>
    </row>
    <row r="444" spans="1:7" x14ac:dyDescent="0.25">
      <c r="A444" s="12" t="s">
        <v>723</v>
      </c>
      <c r="B444" s="13" t="s">
        <v>697</v>
      </c>
      <c r="C444" s="25">
        <v>593200000</v>
      </c>
      <c r="D444" s="65"/>
      <c r="F444" s="14">
        <v>593000000</v>
      </c>
      <c r="G444" s="14">
        <f t="shared" si="10"/>
        <v>200000</v>
      </c>
    </row>
    <row r="445" spans="1:7" x14ac:dyDescent="0.25">
      <c r="A445" s="15" t="s">
        <v>856</v>
      </c>
      <c r="B445" s="16" t="s">
        <v>698</v>
      </c>
      <c r="C445" s="26">
        <v>571600000</v>
      </c>
      <c r="D445" s="65"/>
      <c r="F445" s="14">
        <v>571400000</v>
      </c>
      <c r="G445" s="14">
        <f t="shared" si="10"/>
        <v>200000</v>
      </c>
    </row>
    <row r="446" spans="1:7" ht="14.45" customHeight="1" x14ac:dyDescent="0.25">
      <c r="A446" s="12" t="s">
        <v>724</v>
      </c>
      <c r="B446" s="13" t="s">
        <v>699</v>
      </c>
      <c r="C446" s="25">
        <v>574600000</v>
      </c>
      <c r="D446" s="65"/>
      <c r="F446" s="14">
        <v>574400000</v>
      </c>
      <c r="G446" s="14">
        <f t="shared" si="10"/>
        <v>200000</v>
      </c>
    </row>
    <row r="447" spans="1:7" x14ac:dyDescent="0.25">
      <c r="A447" s="12" t="s">
        <v>857</v>
      </c>
      <c r="B447" s="13" t="s">
        <v>700</v>
      </c>
      <c r="C447" s="25">
        <v>663200000</v>
      </c>
      <c r="D447" s="65"/>
      <c r="F447" s="14">
        <v>663000000</v>
      </c>
      <c r="G447" s="14">
        <f t="shared" si="10"/>
        <v>200000</v>
      </c>
    </row>
    <row r="448" spans="1:7" x14ac:dyDescent="0.25">
      <c r="A448" s="12" t="s">
        <v>725</v>
      </c>
      <c r="B448" s="13" t="s">
        <v>701</v>
      </c>
      <c r="C448" s="25">
        <v>663200000</v>
      </c>
      <c r="D448" s="65"/>
      <c r="F448" s="14">
        <v>663000000</v>
      </c>
      <c r="G448" s="14">
        <f t="shared" si="10"/>
        <v>200000</v>
      </c>
    </row>
    <row r="449" spans="1:7" x14ac:dyDescent="0.25">
      <c r="A449" s="15" t="s">
        <v>842</v>
      </c>
      <c r="B449" s="16" t="s">
        <v>702</v>
      </c>
      <c r="C449" s="26">
        <v>581200000</v>
      </c>
      <c r="D449" s="65"/>
      <c r="F449" s="14">
        <v>581000000</v>
      </c>
      <c r="G449" s="14">
        <f t="shared" si="10"/>
        <v>200000</v>
      </c>
    </row>
    <row r="450" spans="1:7" ht="14.1" customHeight="1" x14ac:dyDescent="0.25">
      <c r="A450" s="15" t="s">
        <v>726</v>
      </c>
      <c r="B450" s="16" t="s">
        <v>703</v>
      </c>
      <c r="C450" s="26">
        <v>581200000</v>
      </c>
      <c r="D450" s="65"/>
      <c r="F450" s="14">
        <v>581000000</v>
      </c>
      <c r="G450" s="14">
        <f t="shared" ref="G450:G473" si="11">C450-F450</f>
        <v>200000</v>
      </c>
    </row>
    <row r="451" spans="1:7" x14ac:dyDescent="0.25">
      <c r="A451" s="12" t="s">
        <v>858</v>
      </c>
      <c r="B451" s="13" t="s">
        <v>704</v>
      </c>
      <c r="C451" s="25">
        <v>648600000</v>
      </c>
      <c r="D451" s="65"/>
      <c r="F451" s="14">
        <v>648400000</v>
      </c>
      <c r="G451" s="14">
        <f t="shared" si="11"/>
        <v>200000</v>
      </c>
    </row>
    <row r="452" spans="1:7" x14ac:dyDescent="0.25">
      <c r="A452" s="12" t="s">
        <v>727</v>
      </c>
      <c r="B452" s="13" t="s">
        <v>705</v>
      </c>
      <c r="C452" s="25">
        <v>651600000</v>
      </c>
      <c r="D452" s="65"/>
      <c r="F452" s="14">
        <v>651400000</v>
      </c>
      <c r="G452" s="14">
        <f t="shared" si="11"/>
        <v>200000</v>
      </c>
    </row>
    <row r="453" spans="1:7" x14ac:dyDescent="0.25">
      <c r="A453" s="15" t="s">
        <v>843</v>
      </c>
      <c r="B453" s="16" t="s">
        <v>706</v>
      </c>
      <c r="C453" s="26">
        <v>651200000</v>
      </c>
      <c r="D453" s="65"/>
      <c r="F453" s="14">
        <v>651000000</v>
      </c>
      <c r="G453" s="14">
        <f t="shared" si="11"/>
        <v>200000</v>
      </c>
    </row>
    <row r="454" spans="1:7" x14ac:dyDescent="0.25">
      <c r="A454" s="17" t="s">
        <v>728</v>
      </c>
      <c r="B454" s="18" t="s">
        <v>707</v>
      </c>
      <c r="C454" s="18">
        <v>653200000</v>
      </c>
      <c r="D454" s="66"/>
      <c r="F454" s="14">
        <v>653000000</v>
      </c>
      <c r="G454" s="14">
        <f t="shared" si="11"/>
        <v>200000</v>
      </c>
    </row>
    <row r="455" spans="1:7" x14ac:dyDescent="0.25">
      <c r="A455" s="19" t="s">
        <v>538</v>
      </c>
      <c r="B455" s="20" t="s">
        <v>281</v>
      </c>
      <c r="C455" s="28">
        <v>666800000</v>
      </c>
      <c r="D455" s="64" t="s">
        <v>835</v>
      </c>
      <c r="F455" s="14">
        <v>666600000</v>
      </c>
      <c r="G455" s="14">
        <f t="shared" si="11"/>
        <v>200000</v>
      </c>
    </row>
    <row r="456" spans="1:7" ht="14.1" customHeight="1" x14ac:dyDescent="0.25">
      <c r="A456" s="12" t="s">
        <v>859</v>
      </c>
      <c r="B456" s="13" t="s">
        <v>389</v>
      </c>
      <c r="C456" s="25">
        <v>476200000</v>
      </c>
      <c r="D456" s="65"/>
      <c r="F456" s="14">
        <v>476000000</v>
      </c>
      <c r="G456" s="14">
        <f t="shared" si="11"/>
        <v>200000</v>
      </c>
    </row>
    <row r="457" spans="1:7" ht="14.1" customHeight="1" x14ac:dyDescent="0.25">
      <c r="A457" s="15" t="s">
        <v>367</v>
      </c>
      <c r="B457" s="16" t="s">
        <v>390</v>
      </c>
      <c r="C457" s="26">
        <v>476200000</v>
      </c>
      <c r="D457" s="65"/>
      <c r="F457" s="14">
        <v>476000000</v>
      </c>
      <c r="G457" s="14">
        <f t="shared" si="11"/>
        <v>200000</v>
      </c>
    </row>
    <row r="458" spans="1:7" ht="14.1" customHeight="1" x14ac:dyDescent="0.25">
      <c r="A458" s="15" t="s">
        <v>860</v>
      </c>
      <c r="B458" s="16" t="s">
        <v>395</v>
      </c>
      <c r="C458" s="26">
        <v>519200000</v>
      </c>
      <c r="D458" s="65"/>
      <c r="F458" s="14">
        <v>519000000</v>
      </c>
      <c r="G458" s="14">
        <f t="shared" si="11"/>
        <v>200000</v>
      </c>
    </row>
    <row r="459" spans="1:7" ht="14.1" customHeight="1" x14ac:dyDescent="0.25">
      <c r="A459" s="12" t="s">
        <v>368</v>
      </c>
      <c r="B459" s="13" t="s">
        <v>396</v>
      </c>
      <c r="C459" s="25">
        <v>519200000</v>
      </c>
      <c r="D459" s="65"/>
      <c r="F459" s="14">
        <v>519000000</v>
      </c>
      <c r="G459" s="14">
        <f t="shared" si="11"/>
        <v>200000</v>
      </c>
    </row>
    <row r="460" spans="1:7" x14ac:dyDescent="0.25">
      <c r="A460" s="12" t="s">
        <v>861</v>
      </c>
      <c r="B460" s="13" t="s">
        <v>426</v>
      </c>
      <c r="C460" s="25">
        <v>503700000</v>
      </c>
      <c r="D460" s="65"/>
      <c r="F460" s="14">
        <v>503500000</v>
      </c>
      <c r="G460" s="14">
        <f t="shared" si="11"/>
        <v>200000</v>
      </c>
    </row>
    <row r="461" spans="1:7" x14ac:dyDescent="0.25">
      <c r="A461" s="15" t="s">
        <v>372</v>
      </c>
      <c r="B461" s="16" t="s">
        <v>427</v>
      </c>
      <c r="C461" s="26">
        <v>506800000</v>
      </c>
      <c r="D461" s="65"/>
      <c r="F461" s="14">
        <v>506600000</v>
      </c>
      <c r="G461" s="14">
        <f t="shared" si="11"/>
        <v>200000</v>
      </c>
    </row>
    <row r="462" spans="1:7" x14ac:dyDescent="0.25">
      <c r="A462" s="12" t="s">
        <v>862</v>
      </c>
      <c r="B462" s="13" t="s">
        <v>433</v>
      </c>
      <c r="C462" s="25">
        <v>593200000</v>
      </c>
      <c r="D462" s="65"/>
      <c r="F462" s="14">
        <v>593000000</v>
      </c>
      <c r="G462" s="14">
        <f t="shared" si="11"/>
        <v>200000</v>
      </c>
    </row>
    <row r="463" spans="1:7" x14ac:dyDescent="0.25">
      <c r="A463" s="12" t="s">
        <v>370</v>
      </c>
      <c r="B463" s="13" t="s">
        <v>430</v>
      </c>
      <c r="C463" s="25">
        <v>593200000</v>
      </c>
      <c r="D463" s="65"/>
      <c r="F463" s="14">
        <v>593000000</v>
      </c>
      <c r="G463" s="14">
        <f t="shared" si="11"/>
        <v>200000</v>
      </c>
    </row>
    <row r="464" spans="1:7" x14ac:dyDescent="0.25">
      <c r="A464" s="12" t="s">
        <v>863</v>
      </c>
      <c r="B464" s="13" t="s">
        <v>425</v>
      </c>
      <c r="C464" s="25">
        <v>571600000</v>
      </c>
      <c r="D464" s="65"/>
      <c r="F464" s="14">
        <v>571400000</v>
      </c>
      <c r="G464" s="14">
        <f t="shared" si="11"/>
        <v>200000</v>
      </c>
    </row>
    <row r="465" spans="1:7" x14ac:dyDescent="0.25">
      <c r="A465" s="15" t="s">
        <v>837</v>
      </c>
      <c r="B465" s="16" t="s">
        <v>440</v>
      </c>
      <c r="C465" s="26">
        <v>581200000</v>
      </c>
      <c r="D465" s="65"/>
      <c r="F465" s="14">
        <v>581000000</v>
      </c>
      <c r="G465" s="14">
        <f t="shared" si="11"/>
        <v>200000</v>
      </c>
    </row>
    <row r="466" spans="1:7" x14ac:dyDescent="0.25">
      <c r="A466" s="15" t="s">
        <v>864</v>
      </c>
      <c r="B466" s="16" t="s">
        <v>431</v>
      </c>
      <c r="C466" s="26">
        <v>523200000</v>
      </c>
      <c r="D466" s="65"/>
      <c r="F466" s="14">
        <v>523000000</v>
      </c>
      <c r="G466" s="14">
        <f t="shared" si="11"/>
        <v>200000</v>
      </c>
    </row>
    <row r="467" spans="1:7" x14ac:dyDescent="0.25">
      <c r="A467" s="12" t="s">
        <v>369</v>
      </c>
      <c r="B467" s="13" t="s">
        <v>428</v>
      </c>
      <c r="C467" s="25">
        <v>523200000</v>
      </c>
      <c r="D467" s="65"/>
      <c r="F467" s="14">
        <v>523000000</v>
      </c>
      <c r="G467" s="14">
        <f t="shared" si="11"/>
        <v>200000</v>
      </c>
    </row>
    <row r="468" spans="1:7" x14ac:dyDescent="0.25">
      <c r="A468" s="12" t="s">
        <v>865</v>
      </c>
      <c r="B468" s="13" t="s">
        <v>432</v>
      </c>
      <c r="C468" s="25">
        <v>663200000</v>
      </c>
      <c r="D468" s="65"/>
      <c r="F468" s="14">
        <v>663000000</v>
      </c>
      <c r="G468" s="14">
        <f t="shared" si="11"/>
        <v>200000</v>
      </c>
    </row>
    <row r="469" spans="1:7" x14ac:dyDescent="0.25">
      <c r="A469" s="15" t="s">
        <v>371</v>
      </c>
      <c r="B469" s="16" t="s">
        <v>429</v>
      </c>
      <c r="C469" s="26">
        <v>663200000</v>
      </c>
      <c r="D469" s="65"/>
      <c r="F469" s="14">
        <v>663000000</v>
      </c>
      <c r="G469" s="14">
        <f t="shared" si="11"/>
        <v>200000</v>
      </c>
    </row>
    <row r="470" spans="1:7" x14ac:dyDescent="0.25">
      <c r="A470" s="12" t="s">
        <v>866</v>
      </c>
      <c r="B470" s="13" t="s">
        <v>443</v>
      </c>
      <c r="C470" s="25">
        <v>648600000</v>
      </c>
      <c r="D470" s="65"/>
      <c r="F470" s="14">
        <v>648400000</v>
      </c>
      <c r="G470" s="14">
        <f t="shared" si="11"/>
        <v>200000</v>
      </c>
    </row>
    <row r="471" spans="1:7" x14ac:dyDescent="0.25">
      <c r="A471" s="12" t="s">
        <v>123</v>
      </c>
      <c r="B471" s="13" t="s">
        <v>441</v>
      </c>
      <c r="C471" s="25">
        <v>651600000</v>
      </c>
      <c r="D471" s="65"/>
      <c r="F471" s="14">
        <v>651400000</v>
      </c>
      <c r="G471" s="14">
        <f t="shared" si="11"/>
        <v>200000</v>
      </c>
    </row>
    <row r="472" spans="1:7" x14ac:dyDescent="0.25">
      <c r="A472" s="17" t="s">
        <v>838</v>
      </c>
      <c r="B472" s="18" t="s">
        <v>442</v>
      </c>
      <c r="C472" s="18">
        <v>651200000</v>
      </c>
      <c r="D472" s="66"/>
      <c r="F472" s="14">
        <v>651000000</v>
      </c>
      <c r="G472" s="14">
        <f t="shared" si="11"/>
        <v>200000</v>
      </c>
    </row>
    <row r="473" spans="1:7" ht="30" x14ac:dyDescent="0.25">
      <c r="A473" s="48" t="s">
        <v>867</v>
      </c>
      <c r="B473" s="49" t="s">
        <v>283</v>
      </c>
      <c r="C473" s="49">
        <v>709500000</v>
      </c>
      <c r="D473" s="35" t="s">
        <v>836</v>
      </c>
      <c r="E473" s="42"/>
      <c r="F473" s="50">
        <v>709300000</v>
      </c>
      <c r="G473" s="50">
        <f t="shared" si="11"/>
        <v>200000</v>
      </c>
    </row>
    <row r="474" spans="1:7" x14ac:dyDescent="0.25">
      <c r="A474" s="23" t="s">
        <v>790</v>
      </c>
      <c r="B474" s="1"/>
      <c r="C474" s="1"/>
      <c r="D474" s="1"/>
    </row>
    <row r="475" spans="1:7" x14ac:dyDescent="0.25">
      <c r="A475" s="23" t="s">
        <v>572</v>
      </c>
      <c r="B475" s="1"/>
      <c r="C475" s="1"/>
      <c r="D475" s="1"/>
    </row>
    <row r="476" spans="1:7" x14ac:dyDescent="0.25">
      <c r="A476" s="23" t="s">
        <v>647</v>
      </c>
      <c r="B476" s="1"/>
      <c r="C476" s="1"/>
      <c r="D476" s="1"/>
    </row>
    <row r="477" spans="1:7" x14ac:dyDescent="0.25">
      <c r="A477" s="1" t="s">
        <v>648</v>
      </c>
      <c r="B477" s="1"/>
      <c r="C477" s="1"/>
      <c r="D477" s="1"/>
    </row>
    <row r="478" spans="1:7" x14ac:dyDescent="0.25">
      <c r="A478" s="24" t="s">
        <v>649</v>
      </c>
      <c r="B478" s="1"/>
      <c r="C478" s="1"/>
      <c r="D478" s="1"/>
    </row>
    <row r="479" spans="1:7" s="33" customFormat="1" x14ac:dyDescent="0.25"/>
    <row r="480" spans="1:7" s="33" customFormat="1" x14ac:dyDescent="0.25"/>
    <row r="481" s="33" customFormat="1" x14ac:dyDescent="0.25"/>
    <row r="482" s="33" customFormat="1" x14ac:dyDescent="0.25"/>
    <row r="483" s="33" customFormat="1" x14ac:dyDescent="0.25"/>
    <row r="484" s="33" customFormat="1" x14ac:dyDescent="0.25"/>
    <row r="485" s="33" customFormat="1" x14ac:dyDescent="0.25"/>
    <row r="486" s="33" customFormat="1" x14ac:dyDescent="0.25"/>
    <row r="487" s="33" customFormat="1" x14ac:dyDescent="0.25"/>
    <row r="488" s="33" customFormat="1" x14ac:dyDescent="0.25"/>
    <row r="489" s="33" customFormat="1" x14ac:dyDescent="0.25"/>
    <row r="490" s="33" customFormat="1" x14ac:dyDescent="0.25"/>
    <row r="491" s="33" customFormat="1" x14ac:dyDescent="0.25"/>
    <row r="492" s="33" customFormat="1" x14ac:dyDescent="0.25"/>
    <row r="493" s="33" customFormat="1" x14ac:dyDescent="0.25"/>
    <row r="494" s="33" customFormat="1" x14ac:dyDescent="0.25"/>
    <row r="495" s="33" customFormat="1" x14ac:dyDescent="0.25"/>
    <row r="496" s="33" customFormat="1" x14ac:dyDescent="0.25"/>
    <row r="497" s="33" customFormat="1" x14ac:dyDescent="0.25"/>
    <row r="498" s="33" customFormat="1" x14ac:dyDescent="0.25"/>
    <row r="499" s="33" customFormat="1" x14ac:dyDescent="0.25"/>
    <row r="500" s="33" customFormat="1" x14ac:dyDescent="0.25"/>
    <row r="501" s="33" customFormat="1" x14ac:dyDescent="0.25"/>
    <row r="502" s="33" customFormat="1" x14ac:dyDescent="0.25"/>
    <row r="503" s="33" customFormat="1" x14ac:dyDescent="0.25"/>
    <row r="504" s="33" customFormat="1" x14ac:dyDescent="0.25"/>
    <row r="505" s="33" customFormat="1" x14ac:dyDescent="0.25"/>
    <row r="506" s="33" customFormat="1" x14ac:dyDescent="0.25"/>
    <row r="507" s="33" customFormat="1" x14ac:dyDescent="0.25"/>
    <row r="508" s="33" customFormat="1" x14ac:dyDescent="0.25"/>
    <row r="509" s="33" customFormat="1" x14ac:dyDescent="0.25"/>
    <row r="510" s="33" customFormat="1" x14ac:dyDescent="0.25"/>
  </sheetData>
  <mergeCells count="30">
    <mergeCell ref="D388:D392"/>
    <mergeCell ref="D394:D397"/>
    <mergeCell ref="D273:D274"/>
    <mergeCell ref="D238:D240"/>
    <mergeCell ref="D241:D242"/>
    <mergeCell ref="D243:D245"/>
    <mergeCell ref="D386:D387"/>
    <mergeCell ref="D246:D248"/>
    <mergeCell ref="D256:D257"/>
    <mergeCell ref="D253:D255"/>
    <mergeCell ref="D249:D252"/>
    <mergeCell ref="D267:D272"/>
    <mergeCell ref="D258:D266"/>
    <mergeCell ref="D364:D370"/>
    <mergeCell ref="D361:D363"/>
    <mergeCell ref="D346:D360"/>
    <mergeCell ref="D455:D472"/>
    <mergeCell ref="D433:D454"/>
    <mergeCell ref="D398:D405"/>
    <mergeCell ref="D406:D420"/>
    <mergeCell ref="D429:D432"/>
    <mergeCell ref="D421:D424"/>
    <mergeCell ref="D425:D428"/>
    <mergeCell ref="D298:D305"/>
    <mergeCell ref="D286:D297"/>
    <mergeCell ref="D340:D345"/>
    <mergeCell ref="D338:D339"/>
    <mergeCell ref="D330:D337"/>
    <mergeCell ref="D314:D329"/>
    <mergeCell ref="D306:D313"/>
  </mergeCells>
  <printOptions horizontalCentered="1"/>
  <pageMargins left="0.7" right="0.7" top="0.75" bottom="0.75" header="0.3" footer="0.3"/>
  <pageSetup paperSize="9" scale="42" fitToHeight="0" orientation="portrait" r:id="rId1"/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0B6D443-F6E4-4F65-8781-E808182BB627}">
  <sheetPr codeName="Sheet29">
    <tabColor rgb="FF92D050"/>
    <pageSetUpPr fitToPage="1"/>
  </sheetPr>
  <dimension ref="A1:H510"/>
  <sheetViews>
    <sheetView showGridLines="0" zoomScale="74" zoomScaleNormal="74" zoomScaleSheetLayoutView="55" workbookViewId="0">
      <pane xSplit="2" ySplit="11" topLeftCell="C12" activePane="bottomRight" state="frozen"/>
      <selection activeCell="A323" sqref="A323"/>
      <selection pane="topRight" activeCell="A323" sqref="A323"/>
      <selection pane="bottomLeft" activeCell="A323" sqref="A323"/>
      <selection pane="bottomRight" activeCell="A323" sqref="A323"/>
    </sheetView>
  </sheetViews>
  <sheetFormatPr defaultColWidth="9.140625" defaultRowHeight="15" x14ac:dyDescent="0.25"/>
  <cols>
    <col min="1" max="1" width="77.42578125" style="2" bestFit="1" customWidth="1"/>
    <col min="2" max="2" width="18.7109375" style="2" bestFit="1" customWidth="1"/>
    <col min="3" max="3" width="15.85546875" style="2" customWidth="1"/>
    <col min="4" max="4" width="56.28515625" style="2" customWidth="1"/>
    <col min="5" max="5" width="4.5703125" style="2" customWidth="1"/>
    <col min="6" max="7" width="14.7109375" style="2" customWidth="1"/>
    <col min="8" max="8" width="4.7109375" style="2" customWidth="1"/>
    <col min="9" max="9" width="37.42578125" style="2" bestFit="1" customWidth="1"/>
    <col min="10" max="10" width="14.85546875" style="2" bestFit="1" customWidth="1"/>
    <col min="11" max="16384" width="9.140625" style="2"/>
  </cols>
  <sheetData>
    <row r="1" spans="1:8" x14ac:dyDescent="0.25">
      <c r="A1" s="1"/>
      <c r="B1" s="1"/>
      <c r="C1" s="1"/>
      <c r="D1" s="1"/>
    </row>
    <row r="2" spans="1:8" x14ac:dyDescent="0.25">
      <c r="A2" s="1"/>
      <c r="B2" s="1"/>
      <c r="C2" s="1"/>
      <c r="D2" s="1"/>
    </row>
    <row r="3" spans="1:8" s="1" customFormat="1" x14ac:dyDescent="0.25">
      <c r="A3" s="3" t="s">
        <v>0</v>
      </c>
      <c r="B3" s="4"/>
      <c r="C3" s="4"/>
      <c r="D3" s="4"/>
      <c r="H3" s="2"/>
    </row>
    <row r="4" spans="1:8" s="1" customFormat="1" x14ac:dyDescent="0.25">
      <c r="A4" s="4" t="s">
        <v>893</v>
      </c>
      <c r="B4" s="4"/>
      <c r="C4" s="4"/>
      <c r="D4" s="4"/>
      <c r="H4" s="2"/>
    </row>
    <row r="5" spans="1:8" s="1" customFormat="1" ht="7.5" customHeight="1" x14ac:dyDescent="0.25">
      <c r="H5" s="2"/>
    </row>
    <row r="6" spans="1:8" s="1" customFormat="1" x14ac:dyDescent="0.25">
      <c r="A6" s="5" t="s">
        <v>1</v>
      </c>
      <c r="B6" s="4"/>
      <c r="C6" s="4"/>
      <c r="D6" s="4"/>
      <c r="H6" s="2"/>
    </row>
    <row r="7" spans="1:8" s="1" customFormat="1" x14ac:dyDescent="0.25">
      <c r="A7" s="5" t="s">
        <v>439</v>
      </c>
      <c r="B7" s="4"/>
      <c r="C7" s="4"/>
      <c r="D7" s="4"/>
      <c r="H7" s="2"/>
    </row>
    <row r="8" spans="1:8" s="1" customFormat="1" x14ac:dyDescent="0.25">
      <c r="A8" s="5" t="s">
        <v>256</v>
      </c>
      <c r="B8" s="4"/>
      <c r="C8" s="4"/>
      <c r="D8" s="4"/>
      <c r="H8" s="2"/>
    </row>
    <row r="9" spans="1:8" s="1" customFormat="1" x14ac:dyDescent="0.25">
      <c r="A9" s="5" t="s">
        <v>892</v>
      </c>
      <c r="B9" s="4"/>
      <c r="C9" s="4"/>
      <c r="D9" s="4"/>
      <c r="F9" s="6" t="s">
        <v>3</v>
      </c>
      <c r="G9" s="7" t="s">
        <v>4</v>
      </c>
      <c r="H9" s="2"/>
    </row>
    <row r="10" spans="1:8" s="1" customFormat="1" ht="7.5" customHeight="1" x14ac:dyDescent="0.25">
      <c r="H10" s="2"/>
    </row>
    <row r="11" spans="1:8" s="1" customFormat="1" ht="15" customHeight="1" x14ac:dyDescent="0.25">
      <c r="A11" s="8" t="s">
        <v>5</v>
      </c>
      <c r="B11" s="9" t="s">
        <v>6</v>
      </c>
      <c r="C11" s="9" t="s">
        <v>7</v>
      </c>
      <c r="D11" s="9" t="s">
        <v>8</v>
      </c>
      <c r="F11" s="10" t="s">
        <v>7</v>
      </c>
      <c r="G11" s="10" t="s">
        <v>7</v>
      </c>
      <c r="H11" s="11"/>
    </row>
    <row r="12" spans="1:8" x14ac:dyDescent="0.25">
      <c r="A12" s="15" t="s">
        <v>460</v>
      </c>
      <c r="B12" s="16" t="s">
        <v>9</v>
      </c>
      <c r="C12" s="26">
        <v>412300000</v>
      </c>
      <c r="D12" s="22"/>
      <c r="F12" s="14">
        <v>412300000</v>
      </c>
      <c r="G12" s="14">
        <f>C12-F12</f>
        <v>0</v>
      </c>
    </row>
    <row r="13" spans="1:8" x14ac:dyDescent="0.25">
      <c r="A13" s="17" t="s">
        <v>461</v>
      </c>
      <c r="B13" s="18" t="s">
        <v>10</v>
      </c>
      <c r="C13" s="18">
        <v>439000000</v>
      </c>
      <c r="D13" s="22"/>
      <c r="F13" s="14">
        <v>439000000</v>
      </c>
      <c r="G13" s="14">
        <f t="shared" ref="G13:G76" si="0">C13-F13</f>
        <v>0</v>
      </c>
    </row>
    <row r="14" spans="1:8" x14ac:dyDescent="0.25">
      <c r="A14" s="19" t="s">
        <v>462</v>
      </c>
      <c r="B14" s="20" t="s">
        <v>11</v>
      </c>
      <c r="C14" s="28">
        <v>617400000</v>
      </c>
      <c r="D14" s="22"/>
      <c r="F14" s="14">
        <v>617400000</v>
      </c>
      <c r="G14" s="14">
        <f t="shared" si="0"/>
        <v>0</v>
      </c>
    </row>
    <row r="15" spans="1:8" x14ac:dyDescent="0.25">
      <c r="A15" s="12" t="s">
        <v>463</v>
      </c>
      <c r="B15" s="13" t="s">
        <v>12</v>
      </c>
      <c r="C15" s="25">
        <v>620400000</v>
      </c>
      <c r="D15" s="22"/>
      <c r="F15" s="14">
        <v>620400000</v>
      </c>
      <c r="G15" s="14">
        <f t="shared" si="0"/>
        <v>0</v>
      </c>
    </row>
    <row r="16" spans="1:8" x14ac:dyDescent="0.25">
      <c r="A16" s="15" t="s">
        <v>465</v>
      </c>
      <c r="B16" s="16" t="s">
        <v>13</v>
      </c>
      <c r="C16" s="26">
        <v>671300000</v>
      </c>
      <c r="D16" s="22"/>
      <c r="F16" s="14">
        <v>671300000</v>
      </c>
      <c r="G16" s="14">
        <f t="shared" si="0"/>
        <v>0</v>
      </c>
    </row>
    <row r="17" spans="1:7" x14ac:dyDescent="0.25">
      <c r="A17" s="12" t="s">
        <v>464</v>
      </c>
      <c r="B17" s="13" t="s">
        <v>14</v>
      </c>
      <c r="C17" s="25">
        <v>674300000</v>
      </c>
      <c r="D17" s="22"/>
      <c r="F17" s="14">
        <v>674300000</v>
      </c>
      <c r="G17" s="14">
        <f t="shared" si="0"/>
        <v>0</v>
      </c>
    </row>
    <row r="18" spans="1:7" x14ac:dyDescent="0.25">
      <c r="A18" s="12" t="s">
        <v>759</v>
      </c>
      <c r="B18" s="13" t="s">
        <v>760</v>
      </c>
      <c r="C18" s="25">
        <v>678800000</v>
      </c>
      <c r="D18" s="22"/>
      <c r="F18" s="14">
        <v>678800000</v>
      </c>
      <c r="G18" s="14">
        <f t="shared" si="0"/>
        <v>0</v>
      </c>
    </row>
    <row r="19" spans="1:7" x14ac:dyDescent="0.25">
      <c r="A19" s="17" t="s">
        <v>761</v>
      </c>
      <c r="B19" s="18" t="s">
        <v>762</v>
      </c>
      <c r="C19" s="18">
        <v>681800000</v>
      </c>
      <c r="D19" s="22"/>
      <c r="F19" s="14">
        <v>681800000</v>
      </c>
      <c r="G19" s="14">
        <f t="shared" si="0"/>
        <v>0</v>
      </c>
    </row>
    <row r="20" spans="1:7" x14ac:dyDescent="0.25">
      <c r="A20" s="19" t="s">
        <v>466</v>
      </c>
      <c r="B20" s="20" t="s">
        <v>444</v>
      </c>
      <c r="C20" s="28">
        <v>632800000</v>
      </c>
      <c r="D20" s="22"/>
      <c r="F20" s="14">
        <v>632800000</v>
      </c>
      <c r="G20" s="14">
        <f t="shared" si="0"/>
        <v>0</v>
      </c>
    </row>
    <row r="21" spans="1:7" x14ac:dyDescent="0.25">
      <c r="A21" s="12" t="s">
        <v>468</v>
      </c>
      <c r="B21" s="13" t="s">
        <v>445</v>
      </c>
      <c r="C21" s="25">
        <v>635800000</v>
      </c>
      <c r="D21" s="22"/>
      <c r="F21" s="14">
        <v>635800000</v>
      </c>
      <c r="G21" s="14">
        <f t="shared" si="0"/>
        <v>0</v>
      </c>
    </row>
    <row r="22" spans="1:7" x14ac:dyDescent="0.25">
      <c r="A22" s="15" t="s">
        <v>467</v>
      </c>
      <c r="B22" s="16" t="s">
        <v>446</v>
      </c>
      <c r="C22" s="26">
        <v>674500000</v>
      </c>
      <c r="D22" s="22"/>
      <c r="F22" s="14">
        <v>674500000</v>
      </c>
      <c r="G22" s="14">
        <f t="shared" si="0"/>
        <v>0</v>
      </c>
    </row>
    <row r="23" spans="1:7" x14ac:dyDescent="0.25">
      <c r="A23" s="17" t="s">
        <v>469</v>
      </c>
      <c r="B23" s="18" t="s">
        <v>447</v>
      </c>
      <c r="C23" s="18">
        <v>679600000</v>
      </c>
      <c r="D23" s="22"/>
      <c r="F23" s="14">
        <v>679600000</v>
      </c>
      <c r="G23" s="14">
        <f t="shared" si="0"/>
        <v>0</v>
      </c>
    </row>
    <row r="24" spans="1:7" x14ac:dyDescent="0.25">
      <c r="A24" s="19" t="s">
        <v>888</v>
      </c>
      <c r="B24" s="20" t="s">
        <v>889</v>
      </c>
      <c r="C24" s="28">
        <v>882700000</v>
      </c>
      <c r="D24" s="22"/>
      <c r="F24" s="14">
        <v>882700000</v>
      </c>
      <c r="G24" s="14">
        <f t="shared" si="0"/>
        <v>0</v>
      </c>
    </row>
    <row r="25" spans="1:7" x14ac:dyDescent="0.25">
      <c r="A25" s="12" t="s">
        <v>890</v>
      </c>
      <c r="B25" s="13" t="s">
        <v>891</v>
      </c>
      <c r="C25" s="25">
        <v>885700000</v>
      </c>
      <c r="D25" s="22"/>
      <c r="F25" s="14">
        <v>885700000</v>
      </c>
      <c r="G25" s="14">
        <f t="shared" si="0"/>
        <v>0</v>
      </c>
    </row>
    <row r="26" spans="1:7" x14ac:dyDescent="0.25">
      <c r="A26" s="15" t="s">
        <v>17</v>
      </c>
      <c r="B26" s="16" t="s">
        <v>448</v>
      </c>
      <c r="C26" s="26">
        <v>1004500000</v>
      </c>
      <c r="D26" s="22"/>
      <c r="F26" s="14">
        <v>1004500000</v>
      </c>
      <c r="G26" s="14">
        <f t="shared" si="0"/>
        <v>0</v>
      </c>
    </row>
    <row r="27" spans="1:7" x14ac:dyDescent="0.25">
      <c r="A27" s="17" t="s">
        <v>449</v>
      </c>
      <c r="B27" s="18" t="s">
        <v>450</v>
      </c>
      <c r="C27" s="18">
        <v>1007600000</v>
      </c>
      <c r="D27" s="22"/>
      <c r="F27" s="14">
        <v>1007600000</v>
      </c>
      <c r="G27" s="14">
        <f t="shared" si="0"/>
        <v>0</v>
      </c>
    </row>
    <row r="28" spans="1:7" x14ac:dyDescent="0.25">
      <c r="A28" s="19" t="s">
        <v>18</v>
      </c>
      <c r="B28" s="20" t="s">
        <v>19</v>
      </c>
      <c r="C28" s="28">
        <v>207200000</v>
      </c>
      <c r="D28" s="22"/>
      <c r="F28" s="14">
        <v>207000000</v>
      </c>
      <c r="G28" s="14">
        <f t="shared" si="0"/>
        <v>200000</v>
      </c>
    </row>
    <row r="29" spans="1:7" x14ac:dyDescent="0.25">
      <c r="A29" s="12" t="s">
        <v>20</v>
      </c>
      <c r="B29" s="13" t="s">
        <v>21</v>
      </c>
      <c r="C29" s="25">
        <v>214500000</v>
      </c>
      <c r="D29" s="22"/>
      <c r="F29" s="14">
        <v>214300000</v>
      </c>
      <c r="G29" s="14">
        <f t="shared" si="0"/>
        <v>200000</v>
      </c>
    </row>
    <row r="30" spans="1:7" x14ac:dyDescent="0.25">
      <c r="A30" s="15" t="s">
        <v>22</v>
      </c>
      <c r="B30" s="16" t="s">
        <v>23</v>
      </c>
      <c r="C30" s="26">
        <v>231000000</v>
      </c>
      <c r="D30" s="22"/>
      <c r="F30" s="14">
        <v>230800000</v>
      </c>
      <c r="G30" s="14">
        <f t="shared" si="0"/>
        <v>200000</v>
      </c>
    </row>
    <row r="31" spans="1:7" x14ac:dyDescent="0.25">
      <c r="A31" s="17" t="s">
        <v>451</v>
      </c>
      <c r="B31" s="18" t="s">
        <v>452</v>
      </c>
      <c r="C31" s="18">
        <v>236200000</v>
      </c>
      <c r="D31" s="22"/>
      <c r="F31" s="14">
        <v>236000000</v>
      </c>
      <c r="G31" s="14">
        <f t="shared" si="0"/>
        <v>200000</v>
      </c>
    </row>
    <row r="32" spans="1:7" x14ac:dyDescent="0.25">
      <c r="A32" s="19" t="s">
        <v>24</v>
      </c>
      <c r="B32" s="20" t="s">
        <v>25</v>
      </c>
      <c r="C32" s="28">
        <v>283200000</v>
      </c>
      <c r="D32" s="22"/>
      <c r="F32" s="14">
        <v>283000000</v>
      </c>
      <c r="G32" s="14">
        <f t="shared" si="0"/>
        <v>200000</v>
      </c>
    </row>
    <row r="33" spans="1:7" x14ac:dyDescent="0.25">
      <c r="A33" s="12" t="s">
        <v>26</v>
      </c>
      <c r="B33" s="13" t="s">
        <v>27</v>
      </c>
      <c r="C33" s="25">
        <v>286200000</v>
      </c>
      <c r="D33" s="22"/>
      <c r="F33" s="14">
        <v>286000000</v>
      </c>
      <c r="G33" s="14">
        <f t="shared" si="0"/>
        <v>200000</v>
      </c>
    </row>
    <row r="34" spans="1:7" x14ac:dyDescent="0.25">
      <c r="A34" s="15" t="s">
        <v>28</v>
      </c>
      <c r="B34" s="16" t="s">
        <v>29</v>
      </c>
      <c r="C34" s="26">
        <v>298200000</v>
      </c>
      <c r="D34" s="22"/>
      <c r="F34" s="14">
        <v>298000000</v>
      </c>
      <c r="G34" s="14">
        <f t="shared" si="0"/>
        <v>200000</v>
      </c>
    </row>
    <row r="35" spans="1:7" x14ac:dyDescent="0.25">
      <c r="A35" s="12" t="s">
        <v>30</v>
      </c>
      <c r="B35" s="13" t="s">
        <v>31</v>
      </c>
      <c r="C35" s="25">
        <v>301200000</v>
      </c>
      <c r="D35" s="22"/>
      <c r="F35" s="14">
        <v>301000000</v>
      </c>
      <c r="G35" s="14">
        <f t="shared" si="0"/>
        <v>200000</v>
      </c>
    </row>
    <row r="36" spans="1:7" x14ac:dyDescent="0.25">
      <c r="A36" s="12" t="s">
        <v>791</v>
      </c>
      <c r="B36" s="13" t="s">
        <v>453</v>
      </c>
      <c r="C36" s="25">
        <v>270900000</v>
      </c>
      <c r="D36" s="22"/>
      <c r="F36" s="14">
        <v>270700000</v>
      </c>
      <c r="G36" s="14">
        <f t="shared" si="0"/>
        <v>200000</v>
      </c>
    </row>
    <row r="37" spans="1:7" x14ac:dyDescent="0.25">
      <c r="A37" s="15" t="s">
        <v>792</v>
      </c>
      <c r="B37" s="16" t="s">
        <v>454</v>
      </c>
      <c r="C37" s="26">
        <v>273500000</v>
      </c>
      <c r="D37" s="22"/>
      <c r="F37" s="14">
        <v>273300000</v>
      </c>
      <c r="G37" s="14">
        <f t="shared" si="0"/>
        <v>200000</v>
      </c>
    </row>
    <row r="38" spans="1:7" x14ac:dyDescent="0.25">
      <c r="A38" s="12" t="s">
        <v>793</v>
      </c>
      <c r="B38" s="13" t="s">
        <v>455</v>
      </c>
      <c r="C38" s="25">
        <v>287700000</v>
      </c>
      <c r="D38" s="22"/>
      <c r="F38" s="14">
        <v>287500000</v>
      </c>
      <c r="G38" s="14">
        <f t="shared" si="0"/>
        <v>200000</v>
      </c>
    </row>
    <row r="39" spans="1:7" x14ac:dyDescent="0.25">
      <c r="A39" s="17" t="s">
        <v>794</v>
      </c>
      <c r="B39" s="18" t="s">
        <v>456</v>
      </c>
      <c r="C39" s="18">
        <v>290200000</v>
      </c>
      <c r="D39" s="22"/>
      <c r="F39" s="14">
        <v>290000000</v>
      </c>
      <c r="G39" s="14">
        <f t="shared" si="0"/>
        <v>200000</v>
      </c>
    </row>
    <row r="40" spans="1:7" x14ac:dyDescent="0.25">
      <c r="A40" s="21" t="s">
        <v>470</v>
      </c>
      <c r="B40" s="22" t="s">
        <v>32</v>
      </c>
      <c r="C40" s="29">
        <v>205700000</v>
      </c>
      <c r="D40" s="22"/>
      <c r="F40" s="14">
        <v>205500000</v>
      </c>
      <c r="G40" s="14">
        <f t="shared" si="0"/>
        <v>200000</v>
      </c>
    </row>
    <row r="41" spans="1:7" x14ac:dyDescent="0.25">
      <c r="A41" s="12" t="s">
        <v>377</v>
      </c>
      <c r="B41" s="13" t="s">
        <v>33</v>
      </c>
      <c r="C41" s="25">
        <v>209000000</v>
      </c>
      <c r="D41" s="22"/>
      <c r="F41" s="14">
        <v>208800000</v>
      </c>
      <c r="G41" s="14">
        <f t="shared" si="0"/>
        <v>200000</v>
      </c>
    </row>
    <row r="42" spans="1:7" x14ac:dyDescent="0.25">
      <c r="A42" s="12" t="s">
        <v>376</v>
      </c>
      <c r="B42" s="13" t="s">
        <v>34</v>
      </c>
      <c r="C42" s="25">
        <v>214600000</v>
      </c>
      <c r="D42" s="22"/>
      <c r="F42" s="14">
        <v>214400000</v>
      </c>
      <c r="G42" s="14">
        <f t="shared" si="0"/>
        <v>200000</v>
      </c>
    </row>
    <row r="43" spans="1:7" x14ac:dyDescent="0.25">
      <c r="A43" s="17" t="s">
        <v>375</v>
      </c>
      <c r="B43" s="18" t="s">
        <v>35</v>
      </c>
      <c r="C43" s="18">
        <v>228600000</v>
      </c>
      <c r="D43" s="22"/>
      <c r="F43" s="14">
        <v>228400000</v>
      </c>
      <c r="G43" s="14">
        <f t="shared" si="0"/>
        <v>200000</v>
      </c>
    </row>
    <row r="44" spans="1:7" x14ac:dyDescent="0.25">
      <c r="A44" s="19" t="s">
        <v>36</v>
      </c>
      <c r="B44" s="20" t="s">
        <v>37</v>
      </c>
      <c r="C44" s="28">
        <v>279000000</v>
      </c>
      <c r="D44" s="22"/>
      <c r="F44" s="14">
        <v>279000000</v>
      </c>
      <c r="G44" s="14">
        <f t="shared" si="0"/>
        <v>0</v>
      </c>
    </row>
    <row r="45" spans="1:7" x14ac:dyDescent="0.25">
      <c r="A45" s="12" t="s">
        <v>38</v>
      </c>
      <c r="B45" s="13" t="s">
        <v>39</v>
      </c>
      <c r="C45" s="25">
        <v>293600000</v>
      </c>
      <c r="D45" s="22"/>
      <c r="F45" s="14">
        <v>293600000</v>
      </c>
      <c r="G45" s="14">
        <f t="shared" si="0"/>
        <v>0</v>
      </c>
    </row>
    <row r="46" spans="1:7" x14ac:dyDescent="0.25">
      <c r="A46" s="15" t="s">
        <v>40</v>
      </c>
      <c r="B46" s="16" t="s">
        <v>41</v>
      </c>
      <c r="C46" s="26">
        <v>301800000</v>
      </c>
      <c r="D46" s="22"/>
      <c r="F46" s="14">
        <v>301800000</v>
      </c>
      <c r="G46" s="14">
        <f t="shared" si="0"/>
        <v>0</v>
      </c>
    </row>
    <row r="47" spans="1:7" x14ac:dyDescent="0.25">
      <c r="A47" s="17" t="s">
        <v>42</v>
      </c>
      <c r="B47" s="18" t="s">
        <v>43</v>
      </c>
      <c r="C47" s="18">
        <v>316100000</v>
      </c>
      <c r="D47" s="22"/>
      <c r="F47" s="14">
        <v>316100000</v>
      </c>
      <c r="G47" s="14">
        <f t="shared" si="0"/>
        <v>0</v>
      </c>
    </row>
    <row r="48" spans="1:7" x14ac:dyDescent="0.25">
      <c r="A48" s="19" t="s">
        <v>44</v>
      </c>
      <c r="B48" s="20" t="s">
        <v>45</v>
      </c>
      <c r="C48" s="28">
        <v>332600000</v>
      </c>
      <c r="D48" s="22"/>
      <c r="F48" s="14">
        <v>332600000</v>
      </c>
      <c r="G48" s="14">
        <f t="shared" si="0"/>
        <v>0</v>
      </c>
    </row>
    <row r="49" spans="1:7" x14ac:dyDescent="0.25">
      <c r="A49" s="12" t="s">
        <v>471</v>
      </c>
      <c r="B49" s="13" t="s">
        <v>46</v>
      </c>
      <c r="C49" s="25">
        <v>334100000</v>
      </c>
      <c r="D49" s="22"/>
      <c r="F49" s="14">
        <v>334100000</v>
      </c>
      <c r="G49" s="14">
        <f t="shared" si="0"/>
        <v>0</v>
      </c>
    </row>
    <row r="50" spans="1:7" x14ac:dyDescent="0.25">
      <c r="A50" s="15" t="s">
        <v>472</v>
      </c>
      <c r="B50" s="16" t="s">
        <v>48</v>
      </c>
      <c r="C50" s="26">
        <v>348200000</v>
      </c>
      <c r="D50" s="22"/>
      <c r="F50" s="14">
        <v>348200000</v>
      </c>
      <c r="G50" s="14">
        <f t="shared" si="0"/>
        <v>0</v>
      </c>
    </row>
    <row r="51" spans="1:7" x14ac:dyDescent="0.25">
      <c r="A51" s="12" t="s">
        <v>473</v>
      </c>
      <c r="B51" s="13" t="s">
        <v>49</v>
      </c>
      <c r="C51" s="25">
        <v>349800000</v>
      </c>
      <c r="D51" s="22"/>
      <c r="F51" s="14">
        <v>349800000</v>
      </c>
      <c r="G51" s="14">
        <f t="shared" si="0"/>
        <v>0</v>
      </c>
    </row>
    <row r="52" spans="1:7" x14ac:dyDescent="0.25">
      <c r="A52" s="12" t="s">
        <v>50</v>
      </c>
      <c r="B52" s="13" t="s">
        <v>51</v>
      </c>
      <c r="C52" s="25">
        <v>357400000</v>
      </c>
      <c r="D52" s="22"/>
      <c r="F52" s="14">
        <v>357400000</v>
      </c>
      <c r="G52" s="14">
        <f t="shared" si="0"/>
        <v>0</v>
      </c>
    </row>
    <row r="53" spans="1:7" x14ac:dyDescent="0.25">
      <c r="A53" s="15" t="s">
        <v>474</v>
      </c>
      <c r="B53" s="16" t="s">
        <v>52</v>
      </c>
      <c r="C53" s="26">
        <v>359000000</v>
      </c>
      <c r="D53" s="22"/>
      <c r="F53" s="14">
        <v>359000000</v>
      </c>
      <c r="G53" s="14">
        <f t="shared" si="0"/>
        <v>0</v>
      </c>
    </row>
    <row r="54" spans="1:7" x14ac:dyDescent="0.25">
      <c r="A54" s="12" t="s">
        <v>53</v>
      </c>
      <c r="B54" s="13" t="s">
        <v>54</v>
      </c>
      <c r="C54" s="25">
        <v>379700000</v>
      </c>
      <c r="D54" s="22"/>
      <c r="F54" s="14">
        <v>379700000</v>
      </c>
      <c r="G54" s="14">
        <f t="shared" si="0"/>
        <v>0</v>
      </c>
    </row>
    <row r="55" spans="1:7" x14ac:dyDescent="0.25">
      <c r="A55" s="17" t="s">
        <v>475</v>
      </c>
      <c r="B55" s="18" t="s">
        <v>55</v>
      </c>
      <c r="C55" s="18">
        <v>381200000</v>
      </c>
      <c r="D55" s="22"/>
      <c r="F55" s="14">
        <v>381200000</v>
      </c>
      <c r="G55" s="14">
        <f t="shared" si="0"/>
        <v>0</v>
      </c>
    </row>
    <row r="56" spans="1:7" x14ac:dyDescent="0.25">
      <c r="A56" s="21" t="s">
        <v>476</v>
      </c>
      <c r="B56" s="22" t="s">
        <v>57</v>
      </c>
      <c r="C56" s="29">
        <v>381100000</v>
      </c>
      <c r="D56" s="22"/>
      <c r="F56" s="14">
        <v>380900000</v>
      </c>
      <c r="G56" s="14">
        <f t="shared" si="0"/>
        <v>200000</v>
      </c>
    </row>
    <row r="57" spans="1:7" x14ac:dyDescent="0.25">
      <c r="A57" s="12" t="s">
        <v>477</v>
      </c>
      <c r="B57" s="13" t="s">
        <v>58</v>
      </c>
      <c r="C57" s="25">
        <v>385200000</v>
      </c>
      <c r="D57" s="22"/>
      <c r="F57" s="14">
        <v>385000000</v>
      </c>
      <c r="G57" s="14">
        <f t="shared" si="0"/>
        <v>200000</v>
      </c>
    </row>
    <row r="58" spans="1:7" x14ac:dyDescent="0.25">
      <c r="A58" s="12" t="s">
        <v>478</v>
      </c>
      <c r="B58" s="13" t="s">
        <v>59</v>
      </c>
      <c r="C58" s="25">
        <v>388000000</v>
      </c>
      <c r="D58" s="22"/>
      <c r="F58" s="14">
        <v>387800000</v>
      </c>
      <c r="G58" s="14">
        <f t="shared" si="0"/>
        <v>200000</v>
      </c>
    </row>
    <row r="59" spans="1:7" x14ac:dyDescent="0.25">
      <c r="A59" s="17" t="s">
        <v>479</v>
      </c>
      <c r="B59" s="18" t="s">
        <v>60</v>
      </c>
      <c r="C59" s="18">
        <v>392100000</v>
      </c>
      <c r="D59" s="22"/>
      <c r="F59" s="14">
        <v>391900000</v>
      </c>
      <c r="G59" s="14">
        <f t="shared" si="0"/>
        <v>200000</v>
      </c>
    </row>
    <row r="60" spans="1:7" x14ac:dyDescent="0.25">
      <c r="A60" s="19" t="s">
        <v>61</v>
      </c>
      <c r="B60" s="20" t="s">
        <v>62</v>
      </c>
      <c r="C60" s="28">
        <v>394900000</v>
      </c>
      <c r="D60" s="22"/>
      <c r="F60" s="14">
        <v>394700000</v>
      </c>
      <c r="G60" s="14">
        <f t="shared" si="0"/>
        <v>200000</v>
      </c>
    </row>
    <row r="61" spans="1:7" x14ac:dyDescent="0.25">
      <c r="A61" s="12" t="s">
        <v>63</v>
      </c>
      <c r="B61" s="13" t="s">
        <v>64</v>
      </c>
      <c r="C61" s="25">
        <v>408300000</v>
      </c>
      <c r="D61" s="22"/>
      <c r="F61" s="14">
        <v>408100000</v>
      </c>
      <c r="G61" s="14">
        <f t="shared" si="0"/>
        <v>200000</v>
      </c>
    </row>
    <row r="62" spans="1:7" x14ac:dyDescent="0.25">
      <c r="A62" s="15" t="s">
        <v>480</v>
      </c>
      <c r="B62" s="16" t="s">
        <v>65</v>
      </c>
      <c r="C62" s="26">
        <v>452300000</v>
      </c>
      <c r="D62" s="22"/>
      <c r="F62" s="14">
        <v>452100000</v>
      </c>
      <c r="G62" s="14">
        <f t="shared" si="0"/>
        <v>200000</v>
      </c>
    </row>
    <row r="63" spans="1:7" x14ac:dyDescent="0.25">
      <c r="A63" s="15" t="s">
        <v>66</v>
      </c>
      <c r="B63" s="16" t="s">
        <v>67</v>
      </c>
      <c r="C63" s="26">
        <v>454900000</v>
      </c>
      <c r="D63" s="22"/>
      <c r="F63" s="14">
        <v>454700000</v>
      </c>
      <c r="G63" s="14">
        <f t="shared" si="0"/>
        <v>200000</v>
      </c>
    </row>
    <row r="64" spans="1:7" x14ac:dyDescent="0.25">
      <c r="A64" s="12" t="s">
        <v>481</v>
      </c>
      <c r="B64" s="13" t="s">
        <v>68</v>
      </c>
      <c r="C64" s="25">
        <v>461800000</v>
      </c>
      <c r="D64" s="22"/>
      <c r="F64" s="14">
        <v>461600000</v>
      </c>
      <c r="G64" s="14">
        <f t="shared" si="0"/>
        <v>200000</v>
      </c>
    </row>
    <row r="65" spans="1:7" x14ac:dyDescent="0.25">
      <c r="A65" s="17" t="s">
        <v>69</v>
      </c>
      <c r="B65" s="18" t="s">
        <v>70</v>
      </c>
      <c r="C65" s="18">
        <v>464700000</v>
      </c>
      <c r="D65" s="22"/>
      <c r="F65" s="14">
        <v>464500000</v>
      </c>
      <c r="G65" s="14">
        <f t="shared" si="0"/>
        <v>200000</v>
      </c>
    </row>
    <row r="66" spans="1:7" x14ac:dyDescent="0.25">
      <c r="A66" s="21" t="s">
        <v>482</v>
      </c>
      <c r="B66" s="22" t="s">
        <v>71</v>
      </c>
      <c r="C66" s="29">
        <v>473800000</v>
      </c>
      <c r="D66" s="22"/>
      <c r="F66" s="14">
        <v>473600000</v>
      </c>
      <c r="G66" s="14">
        <f t="shared" si="0"/>
        <v>200000</v>
      </c>
    </row>
    <row r="67" spans="1:7" x14ac:dyDescent="0.25">
      <c r="A67" s="12" t="s">
        <v>72</v>
      </c>
      <c r="B67" s="13" t="s">
        <v>73</v>
      </c>
      <c r="C67" s="25">
        <v>476200000</v>
      </c>
      <c r="D67" s="22"/>
      <c r="F67" s="14">
        <v>476000000</v>
      </c>
      <c r="G67" s="14">
        <f t="shared" si="0"/>
        <v>200000</v>
      </c>
    </row>
    <row r="68" spans="1:7" x14ac:dyDescent="0.25">
      <c r="A68" s="12" t="s">
        <v>483</v>
      </c>
      <c r="B68" s="13" t="s">
        <v>74</v>
      </c>
      <c r="C68" s="25">
        <v>478200000</v>
      </c>
      <c r="D68" s="22"/>
      <c r="F68" s="14">
        <v>478000000</v>
      </c>
      <c r="G68" s="14">
        <f t="shared" si="0"/>
        <v>200000</v>
      </c>
    </row>
    <row r="69" spans="1:7" x14ac:dyDescent="0.25">
      <c r="A69" s="15" t="s">
        <v>75</v>
      </c>
      <c r="B69" s="16" t="s">
        <v>76</v>
      </c>
      <c r="C69" s="26">
        <v>478800000</v>
      </c>
      <c r="D69" s="22"/>
      <c r="F69" s="14">
        <v>478600000</v>
      </c>
      <c r="G69" s="14">
        <f t="shared" si="0"/>
        <v>200000</v>
      </c>
    </row>
    <row r="70" spans="1:7" x14ac:dyDescent="0.25">
      <c r="A70" s="12" t="s">
        <v>484</v>
      </c>
      <c r="B70" s="13" t="s">
        <v>77</v>
      </c>
      <c r="C70" s="25">
        <v>483300000</v>
      </c>
      <c r="D70" s="22"/>
      <c r="F70" s="14">
        <v>483100000</v>
      </c>
      <c r="G70" s="14">
        <f t="shared" si="0"/>
        <v>200000</v>
      </c>
    </row>
    <row r="71" spans="1:7" x14ac:dyDescent="0.25">
      <c r="A71" s="12" t="s">
        <v>78</v>
      </c>
      <c r="B71" s="13" t="s">
        <v>79</v>
      </c>
      <c r="C71" s="25">
        <v>485800000</v>
      </c>
      <c r="D71" s="22"/>
      <c r="F71" s="14">
        <v>485600000</v>
      </c>
      <c r="G71" s="14">
        <f t="shared" si="0"/>
        <v>200000</v>
      </c>
    </row>
    <row r="72" spans="1:7" x14ac:dyDescent="0.25">
      <c r="A72" s="15" t="s">
        <v>485</v>
      </c>
      <c r="B72" s="16" t="s">
        <v>80</v>
      </c>
      <c r="C72" s="26">
        <v>488200000</v>
      </c>
      <c r="D72" s="22"/>
      <c r="F72" s="14">
        <v>488000000</v>
      </c>
      <c r="G72" s="14">
        <f t="shared" si="0"/>
        <v>200000</v>
      </c>
    </row>
    <row r="73" spans="1:7" x14ac:dyDescent="0.25">
      <c r="A73" s="17" t="s">
        <v>81</v>
      </c>
      <c r="B73" s="18" t="s">
        <v>82</v>
      </c>
      <c r="C73" s="18">
        <v>488300000</v>
      </c>
      <c r="D73" s="22"/>
      <c r="F73" s="14">
        <v>488100000</v>
      </c>
      <c r="G73" s="14">
        <f t="shared" si="0"/>
        <v>200000</v>
      </c>
    </row>
    <row r="74" spans="1:7" x14ac:dyDescent="0.25">
      <c r="A74" s="19" t="s">
        <v>486</v>
      </c>
      <c r="B74" s="20" t="s">
        <v>84</v>
      </c>
      <c r="C74" s="28">
        <v>336500000</v>
      </c>
      <c r="D74" s="22"/>
      <c r="F74" s="14">
        <v>336500000</v>
      </c>
      <c r="G74" s="14">
        <f t="shared" si="0"/>
        <v>0</v>
      </c>
    </row>
    <row r="75" spans="1:7" x14ac:dyDescent="0.25">
      <c r="A75" s="15" t="s">
        <v>487</v>
      </c>
      <c r="B75" s="16" t="s">
        <v>86</v>
      </c>
      <c r="C75" s="26">
        <v>347600000</v>
      </c>
      <c r="D75" s="22"/>
      <c r="F75" s="14">
        <v>347600000</v>
      </c>
      <c r="G75" s="14">
        <f t="shared" si="0"/>
        <v>0</v>
      </c>
    </row>
    <row r="76" spans="1:7" x14ac:dyDescent="0.25">
      <c r="A76" s="12" t="s">
        <v>488</v>
      </c>
      <c r="B76" s="13" t="s">
        <v>88</v>
      </c>
      <c r="C76" s="25">
        <v>352200000</v>
      </c>
      <c r="D76" s="22"/>
      <c r="F76" s="14">
        <v>352200000</v>
      </c>
      <c r="G76" s="14">
        <f t="shared" si="0"/>
        <v>0</v>
      </c>
    </row>
    <row r="77" spans="1:7" x14ac:dyDescent="0.25">
      <c r="A77" s="17" t="s">
        <v>489</v>
      </c>
      <c r="B77" s="18" t="s">
        <v>90</v>
      </c>
      <c r="C77" s="18">
        <v>363400000</v>
      </c>
      <c r="D77" s="22"/>
      <c r="F77" s="14">
        <v>363400000</v>
      </c>
      <c r="G77" s="14">
        <f t="shared" ref="G77:G140" si="1">C77-F77</f>
        <v>0</v>
      </c>
    </row>
    <row r="78" spans="1:7" x14ac:dyDescent="0.25">
      <c r="A78" s="21" t="s">
        <v>91</v>
      </c>
      <c r="B78" s="22" t="s">
        <v>92</v>
      </c>
      <c r="C78" s="29">
        <v>664100000</v>
      </c>
      <c r="D78" s="22"/>
      <c r="F78" s="14">
        <v>663900000</v>
      </c>
      <c r="G78" s="14">
        <f t="shared" si="1"/>
        <v>200000</v>
      </c>
    </row>
    <row r="79" spans="1:7" x14ac:dyDescent="0.25">
      <c r="A79" s="17" t="s">
        <v>209</v>
      </c>
      <c r="B79" s="18" t="s">
        <v>93</v>
      </c>
      <c r="C79" s="18">
        <v>667200000</v>
      </c>
      <c r="D79" s="22"/>
      <c r="F79" s="14">
        <v>667000000</v>
      </c>
      <c r="G79" s="14">
        <f t="shared" si="1"/>
        <v>200000</v>
      </c>
    </row>
    <row r="80" spans="1:7" x14ac:dyDescent="0.25">
      <c r="A80" s="19" t="s">
        <v>94</v>
      </c>
      <c r="B80" s="20" t="s">
        <v>95</v>
      </c>
      <c r="C80" s="28">
        <v>1896800000</v>
      </c>
      <c r="D80" s="22"/>
      <c r="F80" s="14">
        <v>1896800000</v>
      </c>
      <c r="G80" s="14">
        <f t="shared" si="1"/>
        <v>0</v>
      </c>
    </row>
    <row r="81" spans="1:7" x14ac:dyDescent="0.25">
      <c r="A81" s="12" t="s">
        <v>96</v>
      </c>
      <c r="B81" s="13" t="s">
        <v>97</v>
      </c>
      <c r="C81" s="25">
        <v>1900300000</v>
      </c>
      <c r="D81" s="22"/>
      <c r="F81" s="14">
        <v>1900300000</v>
      </c>
      <c r="G81" s="14">
        <f t="shared" si="1"/>
        <v>0</v>
      </c>
    </row>
    <row r="82" spans="1:7" x14ac:dyDescent="0.25">
      <c r="A82" s="15" t="s">
        <v>99</v>
      </c>
      <c r="B82" s="16" t="s">
        <v>100</v>
      </c>
      <c r="C82" s="26">
        <v>1683000000</v>
      </c>
      <c r="D82" s="22"/>
      <c r="F82" s="14">
        <v>1683000000</v>
      </c>
      <c r="G82" s="14">
        <f t="shared" si="1"/>
        <v>0</v>
      </c>
    </row>
    <row r="83" spans="1:7" x14ac:dyDescent="0.25">
      <c r="A83" s="12" t="s">
        <v>490</v>
      </c>
      <c r="B83" s="13" t="s">
        <v>101</v>
      </c>
      <c r="C83" s="25">
        <v>1683800000</v>
      </c>
      <c r="D83" s="22"/>
      <c r="F83" s="14">
        <v>1683800000</v>
      </c>
      <c r="G83" s="14">
        <f t="shared" si="1"/>
        <v>0</v>
      </c>
    </row>
    <row r="84" spans="1:7" x14ac:dyDescent="0.25">
      <c r="A84" s="12" t="s">
        <v>102</v>
      </c>
      <c r="B84" s="13" t="s">
        <v>103</v>
      </c>
      <c r="C84" s="25">
        <v>1764200000</v>
      </c>
      <c r="D84" s="22"/>
      <c r="F84" s="14">
        <v>1764200000</v>
      </c>
      <c r="G84" s="14">
        <f t="shared" si="1"/>
        <v>0</v>
      </c>
    </row>
    <row r="85" spans="1:7" x14ac:dyDescent="0.25">
      <c r="A85" s="17" t="s">
        <v>491</v>
      </c>
      <c r="B85" s="18" t="s">
        <v>104</v>
      </c>
      <c r="C85" s="18">
        <v>1767700000</v>
      </c>
      <c r="D85" s="22"/>
      <c r="F85" s="14">
        <v>1767700000</v>
      </c>
      <c r="G85" s="14">
        <f t="shared" si="1"/>
        <v>0</v>
      </c>
    </row>
    <row r="86" spans="1:7" x14ac:dyDescent="0.25">
      <c r="A86" s="19" t="s">
        <v>105</v>
      </c>
      <c r="B86" s="20" t="s">
        <v>106</v>
      </c>
      <c r="C86" s="28">
        <v>435000000</v>
      </c>
      <c r="D86" s="22"/>
      <c r="F86" s="14">
        <v>434800000</v>
      </c>
      <c r="G86" s="14">
        <f t="shared" si="1"/>
        <v>200000</v>
      </c>
    </row>
    <row r="87" spans="1:7" x14ac:dyDescent="0.25">
      <c r="A87" s="12" t="s">
        <v>107</v>
      </c>
      <c r="B87" s="13" t="s">
        <v>108</v>
      </c>
      <c r="C87" s="25">
        <v>483200000</v>
      </c>
      <c r="D87" s="22"/>
      <c r="F87" s="14">
        <v>483000000</v>
      </c>
      <c r="G87" s="14">
        <f t="shared" si="1"/>
        <v>200000</v>
      </c>
    </row>
    <row r="88" spans="1:7" x14ac:dyDescent="0.25">
      <c r="A88" s="17" t="s">
        <v>109</v>
      </c>
      <c r="B88" s="18" t="s">
        <v>110</v>
      </c>
      <c r="C88" s="18">
        <v>462200000</v>
      </c>
      <c r="D88" s="22"/>
      <c r="F88" s="14">
        <v>462000000</v>
      </c>
      <c r="G88" s="14">
        <f t="shared" si="1"/>
        <v>200000</v>
      </c>
    </row>
    <row r="89" spans="1:7" x14ac:dyDescent="0.25">
      <c r="A89" s="19" t="s">
        <v>492</v>
      </c>
      <c r="B89" s="20" t="s">
        <v>111</v>
      </c>
      <c r="C89" s="28">
        <v>476200000</v>
      </c>
      <c r="D89" s="22"/>
      <c r="F89" s="14">
        <v>476000000</v>
      </c>
      <c r="G89" s="14">
        <f t="shared" si="1"/>
        <v>200000</v>
      </c>
    </row>
    <row r="90" spans="1:7" x14ac:dyDescent="0.25">
      <c r="A90" s="12" t="s">
        <v>367</v>
      </c>
      <c r="B90" s="13" t="s">
        <v>112</v>
      </c>
      <c r="C90" s="25">
        <v>477800000</v>
      </c>
      <c r="D90" s="22"/>
      <c r="F90" s="14">
        <v>477600000</v>
      </c>
      <c r="G90" s="14">
        <f t="shared" si="1"/>
        <v>200000</v>
      </c>
    </row>
    <row r="91" spans="1:7" x14ac:dyDescent="0.25">
      <c r="A91" s="15" t="s">
        <v>493</v>
      </c>
      <c r="B91" s="16" t="s">
        <v>113</v>
      </c>
      <c r="C91" s="26">
        <v>519200000</v>
      </c>
      <c r="D91" s="22"/>
      <c r="F91" s="14">
        <v>519000000</v>
      </c>
      <c r="G91" s="14">
        <f t="shared" si="1"/>
        <v>200000</v>
      </c>
    </row>
    <row r="92" spans="1:7" x14ac:dyDescent="0.25">
      <c r="A92" s="12" t="s">
        <v>368</v>
      </c>
      <c r="B92" s="13" t="s">
        <v>114</v>
      </c>
      <c r="C92" s="25">
        <v>520100000</v>
      </c>
      <c r="D92" s="22"/>
      <c r="F92" s="14">
        <v>519900000</v>
      </c>
      <c r="G92" s="14">
        <f t="shared" si="1"/>
        <v>200000</v>
      </c>
    </row>
    <row r="93" spans="1:7" x14ac:dyDescent="0.25">
      <c r="A93" s="12" t="s">
        <v>494</v>
      </c>
      <c r="B93" s="13" t="s">
        <v>115</v>
      </c>
      <c r="C93" s="25">
        <v>523200000</v>
      </c>
      <c r="D93" s="22"/>
      <c r="F93" s="14">
        <v>523000000</v>
      </c>
      <c r="G93" s="14">
        <f t="shared" si="1"/>
        <v>200000</v>
      </c>
    </row>
    <row r="94" spans="1:7" x14ac:dyDescent="0.25">
      <c r="A94" s="15" t="s">
        <v>369</v>
      </c>
      <c r="B94" s="16" t="s">
        <v>116</v>
      </c>
      <c r="C94" s="26">
        <v>523200000</v>
      </c>
      <c r="D94" s="22"/>
      <c r="F94" s="14">
        <v>523000000</v>
      </c>
      <c r="G94" s="14">
        <f t="shared" si="1"/>
        <v>200000</v>
      </c>
    </row>
    <row r="95" spans="1:7" x14ac:dyDescent="0.25">
      <c r="A95" s="15" t="s">
        <v>494</v>
      </c>
      <c r="B95" s="16" t="s">
        <v>688</v>
      </c>
      <c r="C95" s="26">
        <v>523200000</v>
      </c>
      <c r="D95" s="22"/>
      <c r="F95" s="14">
        <v>523000000</v>
      </c>
      <c r="G95" s="14">
        <f t="shared" si="1"/>
        <v>200000</v>
      </c>
    </row>
    <row r="96" spans="1:7" x14ac:dyDescent="0.25">
      <c r="A96" s="12" t="s">
        <v>369</v>
      </c>
      <c r="B96" s="13" t="s">
        <v>689</v>
      </c>
      <c r="C96" s="25">
        <v>523200000</v>
      </c>
      <c r="D96" s="22"/>
      <c r="F96" s="14">
        <v>523000000</v>
      </c>
      <c r="G96" s="14">
        <f t="shared" si="1"/>
        <v>200000</v>
      </c>
    </row>
    <row r="97" spans="1:7" x14ac:dyDescent="0.25">
      <c r="A97" s="12" t="s">
        <v>495</v>
      </c>
      <c r="B97" s="13" t="s">
        <v>117</v>
      </c>
      <c r="C97" s="25">
        <v>593200000</v>
      </c>
      <c r="D97" s="22"/>
      <c r="F97" s="14">
        <v>593000000</v>
      </c>
      <c r="G97" s="14">
        <f t="shared" si="1"/>
        <v>200000</v>
      </c>
    </row>
    <row r="98" spans="1:7" x14ac:dyDescent="0.25">
      <c r="A98" s="15" t="s">
        <v>370</v>
      </c>
      <c r="B98" s="16" t="s">
        <v>118</v>
      </c>
      <c r="C98" s="26">
        <v>593200000</v>
      </c>
      <c r="D98" s="22"/>
      <c r="F98" s="14">
        <v>593000000</v>
      </c>
      <c r="G98" s="14">
        <f t="shared" si="1"/>
        <v>200000</v>
      </c>
    </row>
    <row r="99" spans="1:7" x14ac:dyDescent="0.25">
      <c r="A99" s="12" t="s">
        <v>795</v>
      </c>
      <c r="B99" s="13" t="s">
        <v>119</v>
      </c>
      <c r="C99" s="25">
        <v>575600000</v>
      </c>
      <c r="D99" s="22"/>
      <c r="F99" s="14">
        <v>575400000</v>
      </c>
      <c r="G99" s="14">
        <f t="shared" si="1"/>
        <v>200000</v>
      </c>
    </row>
    <row r="100" spans="1:7" x14ac:dyDescent="0.25">
      <c r="A100" s="12" t="s">
        <v>837</v>
      </c>
      <c r="B100" s="13" t="s">
        <v>126</v>
      </c>
      <c r="C100" s="25">
        <v>581200000</v>
      </c>
      <c r="D100" s="22"/>
      <c r="F100" s="14">
        <v>581000000</v>
      </c>
      <c r="G100" s="14">
        <f t="shared" si="1"/>
        <v>200000</v>
      </c>
    </row>
    <row r="101" spans="1:7" x14ac:dyDescent="0.25">
      <c r="A101" s="15" t="s">
        <v>496</v>
      </c>
      <c r="B101" s="16" t="s">
        <v>120</v>
      </c>
      <c r="C101" s="26">
        <v>663200000</v>
      </c>
      <c r="D101" s="22"/>
      <c r="F101" s="14">
        <v>663000000</v>
      </c>
      <c r="G101" s="14">
        <f t="shared" si="1"/>
        <v>200000</v>
      </c>
    </row>
    <row r="102" spans="1:7" x14ac:dyDescent="0.25">
      <c r="A102" s="12" t="s">
        <v>371</v>
      </c>
      <c r="B102" s="13" t="s">
        <v>121</v>
      </c>
      <c r="C102" s="25">
        <v>665600000</v>
      </c>
      <c r="D102" s="22"/>
      <c r="F102" s="14">
        <v>665400000</v>
      </c>
      <c r="G102" s="14">
        <f t="shared" si="1"/>
        <v>200000</v>
      </c>
    </row>
    <row r="103" spans="1:7" x14ac:dyDescent="0.25">
      <c r="A103" s="12" t="s">
        <v>497</v>
      </c>
      <c r="B103" s="13" t="s">
        <v>122</v>
      </c>
      <c r="C103" s="25">
        <v>652600000</v>
      </c>
      <c r="D103" s="22"/>
      <c r="F103" s="14">
        <v>652400000</v>
      </c>
      <c r="G103" s="14">
        <f t="shared" si="1"/>
        <v>200000</v>
      </c>
    </row>
    <row r="104" spans="1:7" x14ac:dyDescent="0.25">
      <c r="A104" s="15" t="s">
        <v>498</v>
      </c>
      <c r="B104" s="16" t="s">
        <v>124</v>
      </c>
      <c r="C104" s="26">
        <v>655600000</v>
      </c>
      <c r="D104" s="22"/>
      <c r="F104" s="14">
        <v>655400000</v>
      </c>
      <c r="G104" s="14">
        <f t="shared" si="1"/>
        <v>200000</v>
      </c>
    </row>
    <row r="105" spans="1:7" x14ac:dyDescent="0.25">
      <c r="A105" s="17" t="s">
        <v>838</v>
      </c>
      <c r="B105" s="18" t="s">
        <v>125</v>
      </c>
      <c r="C105" s="18">
        <v>654200000</v>
      </c>
      <c r="D105" s="22"/>
      <c r="F105" s="14">
        <v>654000000</v>
      </c>
      <c r="G105" s="14">
        <f t="shared" si="1"/>
        <v>200000</v>
      </c>
    </row>
    <row r="106" spans="1:7" x14ac:dyDescent="0.25">
      <c r="A106" s="19" t="s">
        <v>751</v>
      </c>
      <c r="B106" s="20" t="s">
        <v>729</v>
      </c>
      <c r="C106" s="28">
        <v>476200000</v>
      </c>
      <c r="D106" s="22"/>
      <c r="F106" s="14">
        <v>476000000</v>
      </c>
      <c r="G106" s="14">
        <f t="shared" si="1"/>
        <v>200000</v>
      </c>
    </row>
    <row r="107" spans="1:7" x14ac:dyDescent="0.25">
      <c r="A107" s="15" t="s">
        <v>718</v>
      </c>
      <c r="B107" s="16" t="s">
        <v>730</v>
      </c>
      <c r="C107" s="26">
        <v>477800000</v>
      </c>
      <c r="D107" s="22"/>
      <c r="F107" s="14">
        <v>477600000</v>
      </c>
      <c r="G107" s="14">
        <f t="shared" si="1"/>
        <v>200000</v>
      </c>
    </row>
    <row r="108" spans="1:7" x14ac:dyDescent="0.25">
      <c r="A108" s="12" t="s">
        <v>752</v>
      </c>
      <c r="B108" s="13" t="s">
        <v>731</v>
      </c>
      <c r="C108" s="25">
        <v>519200000</v>
      </c>
      <c r="D108" s="22"/>
      <c r="F108" s="14">
        <v>519000000</v>
      </c>
      <c r="G108" s="14">
        <f t="shared" si="1"/>
        <v>200000</v>
      </c>
    </row>
    <row r="109" spans="1:7" x14ac:dyDescent="0.25">
      <c r="A109" s="12" t="s">
        <v>719</v>
      </c>
      <c r="B109" s="13" t="s">
        <v>732</v>
      </c>
      <c r="C109" s="25">
        <v>520100000</v>
      </c>
      <c r="D109" s="22"/>
      <c r="F109" s="14">
        <v>519900000</v>
      </c>
      <c r="G109" s="14">
        <f t="shared" si="1"/>
        <v>200000</v>
      </c>
    </row>
    <row r="110" spans="1:7" x14ac:dyDescent="0.25">
      <c r="A110" s="15" t="s">
        <v>839</v>
      </c>
      <c r="B110" s="16" t="s">
        <v>733</v>
      </c>
      <c r="C110" s="26">
        <v>507700000</v>
      </c>
      <c r="D110" s="22"/>
      <c r="F110" s="14">
        <v>507500000</v>
      </c>
      <c r="G110" s="14">
        <f t="shared" si="1"/>
        <v>200000</v>
      </c>
    </row>
    <row r="111" spans="1:7" x14ac:dyDescent="0.25">
      <c r="A111" s="15" t="s">
        <v>720</v>
      </c>
      <c r="B111" s="16" t="s">
        <v>734</v>
      </c>
      <c r="C111" s="26">
        <v>510800000</v>
      </c>
      <c r="D111" s="22"/>
      <c r="F111" s="14">
        <v>510600000</v>
      </c>
      <c r="G111" s="14">
        <f t="shared" si="1"/>
        <v>200000</v>
      </c>
    </row>
    <row r="112" spans="1:7" x14ac:dyDescent="0.25">
      <c r="A112" s="12" t="s">
        <v>840</v>
      </c>
      <c r="B112" s="13" t="s">
        <v>735</v>
      </c>
      <c r="C112" s="25">
        <v>567200000</v>
      </c>
      <c r="D112" s="22"/>
      <c r="F112" s="14">
        <v>567000000</v>
      </c>
      <c r="G112" s="14">
        <f t="shared" si="1"/>
        <v>200000</v>
      </c>
    </row>
    <row r="113" spans="1:7" x14ac:dyDescent="0.25">
      <c r="A113" s="12" t="s">
        <v>721</v>
      </c>
      <c r="B113" s="13" t="s">
        <v>736</v>
      </c>
      <c r="C113" s="25">
        <v>570200000</v>
      </c>
      <c r="D113" s="22"/>
      <c r="F113" s="14">
        <v>570000000</v>
      </c>
      <c r="G113" s="14">
        <f t="shared" si="1"/>
        <v>200000</v>
      </c>
    </row>
    <row r="114" spans="1:7" x14ac:dyDescent="0.25">
      <c r="A114" s="15" t="s">
        <v>841</v>
      </c>
      <c r="B114" s="16" t="s">
        <v>737</v>
      </c>
      <c r="C114" s="26">
        <v>523200000</v>
      </c>
      <c r="D114" s="22"/>
      <c r="F114" s="14">
        <v>523000000</v>
      </c>
      <c r="G114" s="14">
        <f t="shared" si="1"/>
        <v>200000</v>
      </c>
    </row>
    <row r="115" spans="1:7" x14ac:dyDescent="0.25">
      <c r="A115" s="12" t="s">
        <v>722</v>
      </c>
      <c r="B115" s="13" t="s">
        <v>738</v>
      </c>
      <c r="C115" s="25">
        <v>523200000</v>
      </c>
      <c r="D115" s="22"/>
      <c r="F115" s="14">
        <v>523000000</v>
      </c>
      <c r="G115" s="14">
        <f t="shared" si="1"/>
        <v>200000</v>
      </c>
    </row>
    <row r="116" spans="1:7" x14ac:dyDescent="0.25">
      <c r="A116" s="12" t="s">
        <v>753</v>
      </c>
      <c r="B116" s="13" t="s">
        <v>739</v>
      </c>
      <c r="C116" s="25">
        <v>593200000</v>
      </c>
      <c r="D116" s="22"/>
      <c r="F116" s="14">
        <v>593000000</v>
      </c>
      <c r="G116" s="14">
        <f t="shared" si="1"/>
        <v>200000</v>
      </c>
    </row>
    <row r="117" spans="1:7" x14ac:dyDescent="0.25">
      <c r="A117" s="15" t="s">
        <v>723</v>
      </c>
      <c r="B117" s="16" t="s">
        <v>740</v>
      </c>
      <c r="C117" s="26">
        <v>593200000</v>
      </c>
      <c r="D117" s="22"/>
      <c r="F117" s="14">
        <v>593000000</v>
      </c>
      <c r="G117" s="14">
        <f t="shared" si="1"/>
        <v>200000</v>
      </c>
    </row>
    <row r="118" spans="1:7" x14ac:dyDescent="0.25">
      <c r="A118" s="12" t="s">
        <v>754</v>
      </c>
      <c r="B118" s="13" t="s">
        <v>741</v>
      </c>
      <c r="C118" s="25">
        <v>575600000</v>
      </c>
      <c r="D118" s="22"/>
      <c r="F118" s="14">
        <v>575400000</v>
      </c>
      <c r="G118" s="14">
        <f t="shared" si="1"/>
        <v>200000</v>
      </c>
    </row>
    <row r="119" spans="1:7" x14ac:dyDescent="0.25">
      <c r="A119" s="12" t="s">
        <v>755</v>
      </c>
      <c r="B119" s="13" t="s">
        <v>742</v>
      </c>
      <c r="C119" s="25">
        <v>578600000</v>
      </c>
      <c r="D119" s="22"/>
      <c r="F119" s="14">
        <v>578400000</v>
      </c>
      <c r="G119" s="14">
        <f t="shared" si="1"/>
        <v>200000</v>
      </c>
    </row>
    <row r="120" spans="1:7" x14ac:dyDescent="0.25">
      <c r="A120" s="15" t="s">
        <v>756</v>
      </c>
      <c r="B120" s="16" t="s">
        <v>743</v>
      </c>
      <c r="C120" s="26">
        <v>663200000</v>
      </c>
      <c r="D120" s="22"/>
      <c r="F120" s="14">
        <v>663000000</v>
      </c>
      <c r="G120" s="14">
        <f t="shared" si="1"/>
        <v>200000</v>
      </c>
    </row>
    <row r="121" spans="1:7" x14ac:dyDescent="0.25">
      <c r="A121" s="12" t="s">
        <v>725</v>
      </c>
      <c r="B121" s="13" t="s">
        <v>744</v>
      </c>
      <c r="C121" s="25">
        <v>665600000</v>
      </c>
      <c r="D121" s="22"/>
      <c r="F121" s="14">
        <v>665400000</v>
      </c>
      <c r="G121" s="14">
        <f t="shared" si="1"/>
        <v>200000</v>
      </c>
    </row>
    <row r="122" spans="1:7" x14ac:dyDescent="0.25">
      <c r="A122" s="12" t="s">
        <v>842</v>
      </c>
      <c r="B122" s="13" t="s">
        <v>745</v>
      </c>
      <c r="C122" s="25">
        <v>581200000</v>
      </c>
      <c r="D122" s="22"/>
      <c r="F122" s="14">
        <v>581000000</v>
      </c>
      <c r="G122" s="14">
        <f t="shared" si="1"/>
        <v>200000</v>
      </c>
    </row>
    <row r="123" spans="1:7" x14ac:dyDescent="0.25">
      <c r="A123" s="15" t="s">
        <v>726</v>
      </c>
      <c r="B123" s="16" t="s">
        <v>746</v>
      </c>
      <c r="C123" s="26">
        <v>581200000</v>
      </c>
      <c r="D123" s="22"/>
      <c r="F123" s="14">
        <v>581000000</v>
      </c>
      <c r="G123" s="14">
        <f t="shared" si="1"/>
        <v>200000</v>
      </c>
    </row>
    <row r="124" spans="1:7" x14ac:dyDescent="0.25">
      <c r="A124" s="12" t="s">
        <v>757</v>
      </c>
      <c r="B124" s="13" t="s">
        <v>747</v>
      </c>
      <c r="C124" s="25">
        <v>652600000</v>
      </c>
      <c r="D124" s="22"/>
      <c r="F124" s="14">
        <v>652400000</v>
      </c>
      <c r="G124" s="14">
        <f t="shared" si="1"/>
        <v>200000</v>
      </c>
    </row>
    <row r="125" spans="1:7" x14ac:dyDescent="0.25">
      <c r="A125" s="12" t="s">
        <v>758</v>
      </c>
      <c r="B125" s="13" t="s">
        <v>748</v>
      </c>
      <c r="C125" s="25">
        <v>655600000</v>
      </c>
      <c r="D125" s="22"/>
      <c r="F125" s="14">
        <v>655400000</v>
      </c>
      <c r="G125" s="14">
        <f t="shared" si="1"/>
        <v>200000</v>
      </c>
    </row>
    <row r="126" spans="1:7" x14ac:dyDescent="0.25">
      <c r="A126" s="15" t="s">
        <v>843</v>
      </c>
      <c r="B126" s="16" t="s">
        <v>749</v>
      </c>
      <c r="C126" s="26">
        <v>654200000</v>
      </c>
      <c r="D126" s="22"/>
      <c r="F126" s="14">
        <v>654000000</v>
      </c>
      <c r="G126" s="14">
        <f t="shared" si="1"/>
        <v>200000</v>
      </c>
    </row>
    <row r="127" spans="1:7" x14ac:dyDescent="0.25">
      <c r="A127" s="17" t="s">
        <v>728</v>
      </c>
      <c r="B127" s="18" t="s">
        <v>750</v>
      </c>
      <c r="C127" s="18">
        <v>657200000</v>
      </c>
      <c r="D127" s="22"/>
      <c r="F127" s="14">
        <v>657000000</v>
      </c>
      <c r="G127" s="14">
        <f t="shared" si="1"/>
        <v>200000</v>
      </c>
    </row>
    <row r="128" spans="1:7" x14ac:dyDescent="0.25">
      <c r="A128" s="17" t="s">
        <v>128</v>
      </c>
      <c r="B128" s="18" t="s">
        <v>129</v>
      </c>
      <c r="C128" s="18">
        <v>457800000</v>
      </c>
      <c r="D128" s="22"/>
      <c r="F128" s="14">
        <v>457800000</v>
      </c>
      <c r="G128" s="14">
        <f t="shared" si="1"/>
        <v>0</v>
      </c>
    </row>
    <row r="129" spans="1:7" x14ac:dyDescent="0.25">
      <c r="A129" s="19" t="s">
        <v>130</v>
      </c>
      <c r="B129" s="20" t="s">
        <v>131</v>
      </c>
      <c r="C129" s="28">
        <v>493000000</v>
      </c>
      <c r="D129" s="22"/>
      <c r="F129" s="14">
        <v>493000000</v>
      </c>
      <c r="G129" s="14">
        <f t="shared" si="1"/>
        <v>0</v>
      </c>
    </row>
    <row r="130" spans="1:7" x14ac:dyDescent="0.25">
      <c r="A130" s="15" t="s">
        <v>132</v>
      </c>
      <c r="B130" s="16" t="s">
        <v>133</v>
      </c>
      <c r="C130" s="26">
        <v>528200000</v>
      </c>
      <c r="D130" s="22"/>
      <c r="F130" s="14">
        <v>528200000</v>
      </c>
      <c r="G130" s="14">
        <f t="shared" si="1"/>
        <v>0</v>
      </c>
    </row>
    <row r="131" spans="1:7" x14ac:dyDescent="0.25">
      <c r="A131" s="17" t="s">
        <v>134</v>
      </c>
      <c r="B131" s="18" t="s">
        <v>135</v>
      </c>
      <c r="C131" s="18">
        <v>586500000</v>
      </c>
      <c r="D131" s="22"/>
      <c r="F131" s="14">
        <v>586500000</v>
      </c>
      <c r="G131" s="14">
        <f t="shared" si="1"/>
        <v>0</v>
      </c>
    </row>
    <row r="132" spans="1:7" x14ac:dyDescent="0.25">
      <c r="A132" s="19" t="s">
        <v>499</v>
      </c>
      <c r="B132" s="20" t="s">
        <v>210</v>
      </c>
      <c r="C132" s="28">
        <v>229500000</v>
      </c>
      <c r="D132" s="22"/>
      <c r="F132" s="14">
        <v>229500000</v>
      </c>
      <c r="G132" s="14">
        <f t="shared" si="1"/>
        <v>0</v>
      </c>
    </row>
    <row r="133" spans="1:7" x14ac:dyDescent="0.25">
      <c r="A133" s="15" t="s">
        <v>500</v>
      </c>
      <c r="B133" s="16" t="s">
        <v>211</v>
      </c>
      <c r="C133" s="26">
        <v>229500000</v>
      </c>
      <c r="D133" s="22"/>
      <c r="F133" s="14">
        <v>229500000</v>
      </c>
      <c r="G133" s="14">
        <f t="shared" si="1"/>
        <v>0</v>
      </c>
    </row>
    <row r="134" spans="1:7" x14ac:dyDescent="0.25">
      <c r="A134" s="12" t="s">
        <v>501</v>
      </c>
      <c r="B134" s="13" t="s">
        <v>212</v>
      </c>
      <c r="C134" s="25">
        <v>234400000</v>
      </c>
      <c r="D134" s="22"/>
      <c r="F134" s="14">
        <v>234400000</v>
      </c>
      <c r="G134" s="14">
        <f t="shared" si="1"/>
        <v>0</v>
      </c>
    </row>
    <row r="135" spans="1:7" x14ac:dyDescent="0.25">
      <c r="A135" s="12" t="s">
        <v>502</v>
      </c>
      <c r="B135" s="13" t="s">
        <v>213</v>
      </c>
      <c r="C135" s="25">
        <v>235400000</v>
      </c>
      <c r="D135" s="22"/>
      <c r="F135" s="14">
        <v>235400000</v>
      </c>
      <c r="G135" s="14">
        <f t="shared" si="1"/>
        <v>0</v>
      </c>
    </row>
    <row r="136" spans="1:7" x14ac:dyDescent="0.25">
      <c r="A136" s="15" t="s">
        <v>224</v>
      </c>
      <c r="B136" s="16" t="s">
        <v>214</v>
      </c>
      <c r="C136" s="26">
        <v>256900000</v>
      </c>
      <c r="D136" s="22"/>
      <c r="F136" s="14">
        <v>256900000</v>
      </c>
      <c r="G136" s="14">
        <f t="shared" si="1"/>
        <v>0</v>
      </c>
    </row>
    <row r="137" spans="1:7" x14ac:dyDescent="0.25">
      <c r="A137" s="12" t="s">
        <v>224</v>
      </c>
      <c r="B137" s="13" t="s">
        <v>544</v>
      </c>
      <c r="C137" s="25">
        <v>256900000</v>
      </c>
      <c r="D137" s="22"/>
      <c r="F137" s="14">
        <v>256900000</v>
      </c>
      <c r="G137" s="14">
        <f t="shared" si="1"/>
        <v>0</v>
      </c>
    </row>
    <row r="138" spans="1:7" x14ac:dyDescent="0.25">
      <c r="A138" s="12" t="s">
        <v>503</v>
      </c>
      <c r="B138" s="13" t="s">
        <v>215</v>
      </c>
      <c r="C138" s="25">
        <v>287800000</v>
      </c>
      <c r="D138" s="22"/>
      <c r="F138" s="14">
        <v>287800000</v>
      </c>
      <c r="G138" s="14">
        <f t="shared" si="1"/>
        <v>0</v>
      </c>
    </row>
    <row r="139" spans="1:7" x14ac:dyDescent="0.25">
      <c r="A139" s="15" t="s">
        <v>504</v>
      </c>
      <c r="B139" s="16" t="s">
        <v>216</v>
      </c>
      <c r="C139" s="26">
        <v>284100000</v>
      </c>
      <c r="D139" s="22"/>
      <c r="F139" s="14">
        <v>284100000</v>
      </c>
      <c r="G139" s="14">
        <f t="shared" si="1"/>
        <v>0</v>
      </c>
    </row>
    <row r="140" spans="1:7" x14ac:dyDescent="0.25">
      <c r="A140" s="12" t="s">
        <v>505</v>
      </c>
      <c r="B140" s="13" t="s">
        <v>217</v>
      </c>
      <c r="C140" s="25">
        <v>293100000</v>
      </c>
      <c r="D140" s="22"/>
      <c r="F140" s="14">
        <v>293100000</v>
      </c>
      <c r="G140" s="14">
        <f t="shared" si="1"/>
        <v>0</v>
      </c>
    </row>
    <row r="141" spans="1:7" x14ac:dyDescent="0.25">
      <c r="A141" s="12" t="s">
        <v>506</v>
      </c>
      <c r="B141" s="13" t="s">
        <v>218</v>
      </c>
      <c r="C141" s="25">
        <v>294100000</v>
      </c>
      <c r="D141" s="22"/>
      <c r="F141" s="14">
        <v>294100000</v>
      </c>
      <c r="G141" s="14">
        <f t="shared" ref="G141:G204" si="2">C141-F141</f>
        <v>0</v>
      </c>
    </row>
    <row r="142" spans="1:7" x14ac:dyDescent="0.25">
      <c r="A142" s="15" t="s">
        <v>225</v>
      </c>
      <c r="B142" s="16" t="s">
        <v>219</v>
      </c>
      <c r="C142" s="26">
        <v>325500000</v>
      </c>
      <c r="D142" s="22"/>
      <c r="F142" s="14">
        <v>325500000</v>
      </c>
      <c r="G142" s="14">
        <f t="shared" si="2"/>
        <v>0</v>
      </c>
    </row>
    <row r="143" spans="1:7" x14ac:dyDescent="0.25">
      <c r="A143" s="15" t="s">
        <v>226</v>
      </c>
      <c r="B143" s="16" t="s">
        <v>220</v>
      </c>
      <c r="C143" s="26">
        <v>341300000</v>
      </c>
      <c r="D143" s="22"/>
      <c r="F143" s="14">
        <v>341300000</v>
      </c>
      <c r="G143" s="14">
        <f t="shared" si="2"/>
        <v>0</v>
      </c>
    </row>
    <row r="144" spans="1:7" x14ac:dyDescent="0.25">
      <c r="A144" s="12" t="s">
        <v>507</v>
      </c>
      <c r="B144" s="13" t="s">
        <v>221</v>
      </c>
      <c r="C144" s="25">
        <v>341300000</v>
      </c>
      <c r="D144" s="22"/>
      <c r="F144" s="14">
        <v>341300000</v>
      </c>
      <c r="G144" s="14">
        <f t="shared" si="2"/>
        <v>0</v>
      </c>
    </row>
    <row r="145" spans="1:7" x14ac:dyDescent="0.25">
      <c r="A145" s="12" t="s">
        <v>228</v>
      </c>
      <c r="B145" s="13" t="s">
        <v>222</v>
      </c>
      <c r="C145" s="25">
        <v>346700000</v>
      </c>
      <c r="D145" s="22"/>
      <c r="F145" s="14">
        <v>346700000</v>
      </c>
      <c r="G145" s="14">
        <f t="shared" si="2"/>
        <v>0</v>
      </c>
    </row>
    <row r="146" spans="1:7" x14ac:dyDescent="0.25">
      <c r="A146" s="15" t="s">
        <v>225</v>
      </c>
      <c r="B146" s="16" t="s">
        <v>545</v>
      </c>
      <c r="C146" s="26">
        <v>325500000</v>
      </c>
      <c r="D146" s="22"/>
      <c r="F146" s="14">
        <v>325500000</v>
      </c>
      <c r="G146" s="14">
        <f t="shared" si="2"/>
        <v>0</v>
      </c>
    </row>
    <row r="147" spans="1:7" x14ac:dyDescent="0.25">
      <c r="A147" s="12" t="s">
        <v>226</v>
      </c>
      <c r="B147" s="13" t="s">
        <v>546</v>
      </c>
      <c r="C147" s="25">
        <v>341300000</v>
      </c>
      <c r="D147" s="22"/>
      <c r="F147" s="14">
        <v>341300000</v>
      </c>
      <c r="G147" s="14">
        <f t="shared" si="2"/>
        <v>0</v>
      </c>
    </row>
    <row r="148" spans="1:7" x14ac:dyDescent="0.25">
      <c r="A148" s="12" t="s">
        <v>227</v>
      </c>
      <c r="B148" s="13" t="s">
        <v>547</v>
      </c>
      <c r="C148" s="25">
        <v>341300000</v>
      </c>
      <c r="D148" s="22"/>
      <c r="F148" s="14">
        <v>341300000</v>
      </c>
      <c r="G148" s="14">
        <f t="shared" si="2"/>
        <v>0</v>
      </c>
    </row>
    <row r="149" spans="1:7" x14ac:dyDescent="0.25">
      <c r="A149" s="15" t="s">
        <v>228</v>
      </c>
      <c r="B149" s="16" t="s">
        <v>548</v>
      </c>
      <c r="C149" s="26">
        <v>346700000</v>
      </c>
      <c r="D149" s="22"/>
      <c r="F149" s="14">
        <v>346700000</v>
      </c>
      <c r="G149" s="14">
        <f t="shared" si="2"/>
        <v>0</v>
      </c>
    </row>
    <row r="150" spans="1:7" x14ac:dyDescent="0.25">
      <c r="A150" s="12" t="s">
        <v>508</v>
      </c>
      <c r="B150" s="13" t="s">
        <v>398</v>
      </c>
      <c r="C150" s="25">
        <v>268000000</v>
      </c>
      <c r="D150" s="22"/>
      <c r="F150" s="14">
        <v>268000000</v>
      </c>
      <c r="G150" s="14">
        <f t="shared" si="2"/>
        <v>0</v>
      </c>
    </row>
    <row r="151" spans="1:7" x14ac:dyDescent="0.25">
      <c r="A151" s="12" t="s">
        <v>509</v>
      </c>
      <c r="B151" s="13" t="s">
        <v>399</v>
      </c>
      <c r="C151" s="25">
        <v>271000000</v>
      </c>
      <c r="D151" s="22"/>
      <c r="F151" s="14">
        <v>271000000</v>
      </c>
      <c r="G151" s="14">
        <f t="shared" si="2"/>
        <v>0</v>
      </c>
    </row>
    <row r="152" spans="1:7" x14ac:dyDescent="0.25">
      <c r="A152" s="15" t="s">
        <v>510</v>
      </c>
      <c r="B152" s="16" t="s">
        <v>400</v>
      </c>
      <c r="C152" s="26">
        <v>356000000</v>
      </c>
      <c r="D152" s="22"/>
      <c r="F152" s="14">
        <v>356000000</v>
      </c>
      <c r="G152" s="14">
        <f t="shared" si="2"/>
        <v>0</v>
      </c>
    </row>
    <row r="153" spans="1:7" x14ac:dyDescent="0.25">
      <c r="A153" s="12" t="s">
        <v>511</v>
      </c>
      <c r="B153" s="13" t="s">
        <v>401</v>
      </c>
      <c r="C153" s="25">
        <v>326000000</v>
      </c>
      <c r="D153" s="22"/>
      <c r="F153" s="14">
        <v>326000000</v>
      </c>
      <c r="G153" s="14">
        <f t="shared" si="2"/>
        <v>0</v>
      </c>
    </row>
    <row r="154" spans="1:7" x14ac:dyDescent="0.25">
      <c r="A154" s="12" t="s">
        <v>512</v>
      </c>
      <c r="B154" s="13" t="s">
        <v>402</v>
      </c>
      <c r="C154" s="25">
        <v>329000000</v>
      </c>
      <c r="D154" s="22"/>
      <c r="F154" s="14">
        <v>329000000</v>
      </c>
      <c r="G154" s="14">
        <f t="shared" si="2"/>
        <v>0</v>
      </c>
    </row>
    <row r="155" spans="1:7" x14ac:dyDescent="0.25">
      <c r="A155" s="17" t="s">
        <v>513</v>
      </c>
      <c r="B155" s="18" t="s">
        <v>403</v>
      </c>
      <c r="C155" s="18">
        <v>414000000</v>
      </c>
      <c r="D155" s="22"/>
      <c r="F155" s="14">
        <v>414000000</v>
      </c>
      <c r="G155" s="14">
        <f t="shared" si="2"/>
        <v>0</v>
      </c>
    </row>
    <row r="156" spans="1:7" x14ac:dyDescent="0.25">
      <c r="A156" s="19" t="s">
        <v>764</v>
      </c>
      <c r="B156" s="20" t="s">
        <v>765</v>
      </c>
      <c r="C156" s="28">
        <v>341300000</v>
      </c>
      <c r="D156" s="22"/>
      <c r="F156" s="14">
        <v>341300000</v>
      </c>
      <c r="G156" s="14">
        <f t="shared" si="2"/>
        <v>0</v>
      </c>
    </row>
    <row r="157" spans="1:7" x14ac:dyDescent="0.25">
      <c r="A157" s="12" t="s">
        <v>766</v>
      </c>
      <c r="B157" s="13" t="s">
        <v>767</v>
      </c>
      <c r="C157" s="25">
        <v>284100000</v>
      </c>
      <c r="D157" s="22"/>
      <c r="F157" s="14">
        <v>284100000</v>
      </c>
      <c r="G157" s="14">
        <f t="shared" si="2"/>
        <v>0</v>
      </c>
    </row>
    <row r="158" spans="1:7" x14ac:dyDescent="0.25">
      <c r="A158" s="15" t="s">
        <v>768</v>
      </c>
      <c r="B158" s="16" t="s">
        <v>769</v>
      </c>
      <c r="C158" s="26">
        <v>229500000</v>
      </c>
      <c r="D158" s="22"/>
      <c r="F158" s="14">
        <v>229500000</v>
      </c>
      <c r="G158" s="14">
        <f t="shared" si="2"/>
        <v>0</v>
      </c>
    </row>
    <row r="159" spans="1:7" x14ac:dyDescent="0.25">
      <c r="A159" s="15" t="s">
        <v>770</v>
      </c>
      <c r="B159" s="16" t="s">
        <v>771</v>
      </c>
      <c r="C159" s="26">
        <v>346700000</v>
      </c>
      <c r="D159" s="22"/>
      <c r="F159" s="14">
        <v>346700000</v>
      </c>
      <c r="G159" s="14">
        <f t="shared" si="2"/>
        <v>0</v>
      </c>
    </row>
    <row r="160" spans="1:7" x14ac:dyDescent="0.25">
      <c r="A160" s="12" t="s">
        <v>772</v>
      </c>
      <c r="B160" s="13" t="s">
        <v>773</v>
      </c>
      <c r="C160" s="25">
        <v>341300000</v>
      </c>
      <c r="D160" s="22"/>
      <c r="F160" s="14">
        <v>341300000</v>
      </c>
      <c r="G160" s="14">
        <f t="shared" si="2"/>
        <v>0</v>
      </c>
    </row>
    <row r="161" spans="1:7" x14ac:dyDescent="0.25">
      <c r="A161" s="12" t="s">
        <v>774</v>
      </c>
      <c r="B161" s="13" t="s">
        <v>775</v>
      </c>
      <c r="C161" s="25">
        <v>325500000</v>
      </c>
      <c r="D161" s="22"/>
      <c r="F161" s="14">
        <v>325500000</v>
      </c>
      <c r="G161" s="14">
        <f t="shared" si="2"/>
        <v>0</v>
      </c>
    </row>
    <row r="162" spans="1:7" x14ac:dyDescent="0.25">
      <c r="A162" s="15" t="s">
        <v>776</v>
      </c>
      <c r="B162" s="16" t="s">
        <v>777</v>
      </c>
      <c r="C162" s="26">
        <v>293100000</v>
      </c>
      <c r="D162" s="22"/>
      <c r="F162" s="14">
        <v>293100000</v>
      </c>
      <c r="G162" s="14">
        <f t="shared" si="2"/>
        <v>0</v>
      </c>
    </row>
    <row r="163" spans="1:7" x14ac:dyDescent="0.25">
      <c r="A163" s="12" t="s">
        <v>778</v>
      </c>
      <c r="B163" s="13" t="s">
        <v>779</v>
      </c>
      <c r="C163" s="25">
        <v>294100000</v>
      </c>
      <c r="D163" s="22"/>
      <c r="F163" s="14">
        <v>294100000</v>
      </c>
      <c r="G163" s="14">
        <f t="shared" si="2"/>
        <v>0</v>
      </c>
    </row>
    <row r="164" spans="1:7" x14ac:dyDescent="0.25">
      <c r="A164" s="12" t="s">
        <v>780</v>
      </c>
      <c r="B164" s="13" t="s">
        <v>781</v>
      </c>
      <c r="C164" s="25">
        <v>287800000</v>
      </c>
      <c r="D164" s="22"/>
      <c r="F164" s="14">
        <v>287800000</v>
      </c>
      <c r="G164" s="14">
        <f t="shared" si="2"/>
        <v>0</v>
      </c>
    </row>
    <row r="165" spans="1:7" x14ac:dyDescent="0.25">
      <c r="A165" s="15" t="s">
        <v>782</v>
      </c>
      <c r="B165" s="16" t="s">
        <v>783</v>
      </c>
      <c r="C165" s="26">
        <v>256900000</v>
      </c>
      <c r="D165" s="22"/>
      <c r="F165" s="14">
        <v>256900000</v>
      </c>
      <c r="G165" s="14">
        <f t="shared" si="2"/>
        <v>0</v>
      </c>
    </row>
    <row r="166" spans="1:7" x14ac:dyDescent="0.25">
      <c r="A166" s="12" t="s">
        <v>784</v>
      </c>
      <c r="B166" s="13" t="s">
        <v>785</v>
      </c>
      <c r="C166" s="25">
        <v>229500000</v>
      </c>
      <c r="D166" s="22"/>
      <c r="F166" s="14">
        <v>229500000</v>
      </c>
      <c r="G166" s="14">
        <f t="shared" si="2"/>
        <v>0</v>
      </c>
    </row>
    <row r="167" spans="1:7" x14ac:dyDescent="0.25">
      <c r="A167" s="12" t="s">
        <v>786</v>
      </c>
      <c r="B167" s="13" t="s">
        <v>787</v>
      </c>
      <c r="C167" s="25">
        <v>234400000</v>
      </c>
      <c r="D167" s="22"/>
      <c r="F167" s="14">
        <v>234400000</v>
      </c>
      <c r="G167" s="14">
        <f t="shared" si="2"/>
        <v>0</v>
      </c>
    </row>
    <row r="168" spans="1:7" x14ac:dyDescent="0.25">
      <c r="A168" s="17" t="s">
        <v>788</v>
      </c>
      <c r="B168" s="18" t="s">
        <v>789</v>
      </c>
      <c r="C168" s="18">
        <v>235400000</v>
      </c>
      <c r="D168" s="22"/>
      <c r="F168" s="14">
        <v>235400000</v>
      </c>
      <c r="G168" s="14">
        <f t="shared" si="2"/>
        <v>0</v>
      </c>
    </row>
    <row r="169" spans="1:7" x14ac:dyDescent="0.25">
      <c r="A169" s="19" t="s">
        <v>136</v>
      </c>
      <c r="B169" s="20" t="s">
        <v>137</v>
      </c>
      <c r="C169" s="28">
        <v>623500000</v>
      </c>
      <c r="D169" s="22"/>
      <c r="F169" s="14">
        <v>623500000</v>
      </c>
      <c r="G169" s="14">
        <f t="shared" si="2"/>
        <v>0</v>
      </c>
    </row>
    <row r="170" spans="1:7" x14ac:dyDescent="0.25">
      <c r="A170" s="17" t="s">
        <v>136</v>
      </c>
      <c r="B170" s="18" t="s">
        <v>434</v>
      </c>
      <c r="C170" s="18">
        <v>623500000</v>
      </c>
      <c r="D170" s="22"/>
      <c r="F170" s="14">
        <v>623500000</v>
      </c>
      <c r="G170" s="14">
        <f t="shared" si="2"/>
        <v>0</v>
      </c>
    </row>
    <row r="171" spans="1:7" x14ac:dyDescent="0.25">
      <c r="A171" s="21" t="s">
        <v>138</v>
      </c>
      <c r="B171" s="22" t="s">
        <v>139</v>
      </c>
      <c r="C171" s="29">
        <v>715000000</v>
      </c>
      <c r="D171" s="22"/>
      <c r="F171" s="14">
        <v>715000000</v>
      </c>
      <c r="G171" s="14">
        <f t="shared" si="2"/>
        <v>0</v>
      </c>
    </row>
    <row r="172" spans="1:7" x14ac:dyDescent="0.25">
      <c r="A172" s="12" t="s">
        <v>708</v>
      </c>
      <c r="B172" s="13" t="s">
        <v>709</v>
      </c>
      <c r="C172" s="13">
        <v>715000000</v>
      </c>
      <c r="D172" s="22"/>
      <c r="F172" s="14">
        <v>715000000</v>
      </c>
      <c r="G172" s="14">
        <f t="shared" si="2"/>
        <v>0</v>
      </c>
    </row>
    <row r="173" spans="1:7" x14ac:dyDescent="0.25">
      <c r="A173" s="17" t="s">
        <v>710</v>
      </c>
      <c r="B173" s="18" t="s">
        <v>711</v>
      </c>
      <c r="C173" s="18">
        <v>715000000</v>
      </c>
      <c r="D173" s="22"/>
      <c r="F173" s="14">
        <v>715000000</v>
      </c>
      <c r="G173" s="14">
        <f t="shared" si="2"/>
        <v>0</v>
      </c>
    </row>
    <row r="174" spans="1:7" x14ac:dyDescent="0.25">
      <c r="A174" s="21" t="s">
        <v>141</v>
      </c>
      <c r="B174" s="22" t="s">
        <v>142</v>
      </c>
      <c r="C174" s="29">
        <v>545400000</v>
      </c>
      <c r="D174" s="22"/>
      <c r="F174" s="14">
        <v>545400000</v>
      </c>
      <c r="G174" s="14">
        <f t="shared" si="2"/>
        <v>0</v>
      </c>
    </row>
    <row r="175" spans="1:7" x14ac:dyDescent="0.25">
      <c r="A175" s="17" t="s">
        <v>143</v>
      </c>
      <c r="B175" s="18" t="s">
        <v>144</v>
      </c>
      <c r="C175" s="18">
        <v>549300000</v>
      </c>
      <c r="D175" s="22"/>
      <c r="F175" s="14">
        <v>549300000</v>
      </c>
      <c r="G175" s="14">
        <f t="shared" si="2"/>
        <v>0</v>
      </c>
    </row>
    <row r="176" spans="1:7" x14ac:dyDescent="0.25">
      <c r="A176" s="19" t="s">
        <v>145</v>
      </c>
      <c r="B176" s="20" t="s">
        <v>458</v>
      </c>
      <c r="C176" s="28">
        <v>2310100000</v>
      </c>
      <c r="D176" s="22"/>
      <c r="F176" s="14">
        <v>2310100000</v>
      </c>
      <c r="G176" s="14">
        <f t="shared" si="2"/>
        <v>0</v>
      </c>
    </row>
    <row r="177" spans="1:7" x14ac:dyDescent="0.25">
      <c r="A177" s="17" t="s">
        <v>145</v>
      </c>
      <c r="B177" s="18" t="s">
        <v>459</v>
      </c>
      <c r="C177" s="18">
        <v>2310100000</v>
      </c>
      <c r="D177" s="22"/>
      <c r="F177" s="14">
        <v>2310100000</v>
      </c>
      <c r="G177" s="14">
        <f t="shared" si="2"/>
        <v>0</v>
      </c>
    </row>
    <row r="178" spans="1:7" x14ac:dyDescent="0.25">
      <c r="A178" s="21" t="s">
        <v>404</v>
      </c>
      <c r="B178" s="22" t="s">
        <v>405</v>
      </c>
      <c r="C178" s="29">
        <v>2665900000</v>
      </c>
      <c r="D178" s="22"/>
      <c r="F178" s="14">
        <v>2665700000</v>
      </c>
      <c r="G178" s="14">
        <f t="shared" si="2"/>
        <v>200000</v>
      </c>
    </row>
    <row r="179" spans="1:7" x14ac:dyDescent="0.25">
      <c r="A179" s="12" t="s">
        <v>404</v>
      </c>
      <c r="B179" s="13" t="s">
        <v>406</v>
      </c>
      <c r="C179" s="25">
        <v>2671800000</v>
      </c>
      <c r="D179" s="22"/>
      <c r="F179" s="14">
        <v>2671600000</v>
      </c>
      <c r="G179" s="14">
        <f t="shared" si="2"/>
        <v>200000</v>
      </c>
    </row>
    <row r="180" spans="1:7" x14ac:dyDescent="0.25">
      <c r="A180" s="12" t="s">
        <v>407</v>
      </c>
      <c r="B180" s="13" t="s">
        <v>408</v>
      </c>
      <c r="C180" s="25">
        <v>2744400000</v>
      </c>
      <c r="D180" s="22"/>
      <c r="F180" s="14">
        <v>2744300000</v>
      </c>
      <c r="G180" s="14">
        <f t="shared" si="2"/>
        <v>100000</v>
      </c>
    </row>
    <row r="181" spans="1:7" x14ac:dyDescent="0.25">
      <c r="A181" s="15" t="s">
        <v>407</v>
      </c>
      <c r="B181" s="16" t="s">
        <v>409</v>
      </c>
      <c r="C181" s="26">
        <v>2750500000</v>
      </c>
      <c r="D181" s="22"/>
      <c r="F181" s="14">
        <v>2750300000</v>
      </c>
      <c r="G181" s="14">
        <f t="shared" si="2"/>
        <v>200000</v>
      </c>
    </row>
    <row r="182" spans="1:7" x14ac:dyDescent="0.25">
      <c r="A182" s="12" t="s">
        <v>407</v>
      </c>
      <c r="B182" s="13" t="s">
        <v>410</v>
      </c>
      <c r="C182" s="25">
        <v>2744400000</v>
      </c>
      <c r="D182" s="22"/>
      <c r="F182" s="14">
        <v>2744300000</v>
      </c>
      <c r="G182" s="14">
        <f t="shared" si="2"/>
        <v>100000</v>
      </c>
    </row>
    <row r="183" spans="1:7" x14ac:dyDescent="0.25">
      <c r="A183" s="17" t="s">
        <v>407</v>
      </c>
      <c r="B183" s="18" t="s">
        <v>411</v>
      </c>
      <c r="C183" s="18">
        <v>2750500000</v>
      </c>
      <c r="D183" s="22"/>
      <c r="F183" s="14">
        <v>2750300000</v>
      </c>
      <c r="G183" s="14">
        <f t="shared" si="2"/>
        <v>200000</v>
      </c>
    </row>
    <row r="184" spans="1:7" x14ac:dyDescent="0.25">
      <c r="A184" s="21" t="s">
        <v>148</v>
      </c>
      <c r="B184" s="22" t="s">
        <v>149</v>
      </c>
      <c r="C184" s="29">
        <v>297100000</v>
      </c>
      <c r="D184" s="22"/>
      <c r="F184" s="14">
        <v>296900000</v>
      </c>
      <c r="G184" s="14">
        <f t="shared" si="2"/>
        <v>200000</v>
      </c>
    </row>
    <row r="185" spans="1:7" x14ac:dyDescent="0.25">
      <c r="A185" s="12" t="s">
        <v>514</v>
      </c>
      <c r="B185" s="13" t="s">
        <v>150</v>
      </c>
      <c r="C185" s="25">
        <v>311800000</v>
      </c>
      <c r="D185" s="22"/>
      <c r="F185" s="14">
        <v>311600000</v>
      </c>
      <c r="G185" s="14">
        <f t="shared" si="2"/>
        <v>200000</v>
      </c>
    </row>
    <row r="186" spans="1:7" x14ac:dyDescent="0.25">
      <c r="A186" s="12" t="s">
        <v>151</v>
      </c>
      <c r="B186" s="13" t="s">
        <v>152</v>
      </c>
      <c r="C186" s="25">
        <v>325800000</v>
      </c>
      <c r="D186" s="22"/>
      <c r="F186" s="14">
        <v>325600000</v>
      </c>
      <c r="G186" s="14">
        <f t="shared" si="2"/>
        <v>200000</v>
      </c>
    </row>
    <row r="187" spans="1:7" x14ac:dyDescent="0.25">
      <c r="A187" s="15" t="s">
        <v>153</v>
      </c>
      <c r="B187" s="16" t="s">
        <v>154</v>
      </c>
      <c r="C187" s="26">
        <v>328400000</v>
      </c>
      <c r="D187" s="22"/>
      <c r="F187" s="14">
        <v>328200000</v>
      </c>
      <c r="G187" s="14">
        <f t="shared" si="2"/>
        <v>200000</v>
      </c>
    </row>
    <row r="188" spans="1:7" x14ac:dyDescent="0.25">
      <c r="A188" s="12" t="s">
        <v>155</v>
      </c>
      <c r="B188" s="13" t="s">
        <v>156</v>
      </c>
      <c r="C188" s="25">
        <v>350500000</v>
      </c>
      <c r="D188" s="22"/>
      <c r="F188" s="14">
        <v>350300000</v>
      </c>
      <c r="G188" s="14">
        <f t="shared" si="2"/>
        <v>200000</v>
      </c>
    </row>
    <row r="189" spans="1:7" x14ac:dyDescent="0.25">
      <c r="A189" s="12" t="s">
        <v>157</v>
      </c>
      <c r="B189" s="13" t="s">
        <v>158</v>
      </c>
      <c r="C189" s="25">
        <v>277600000</v>
      </c>
      <c r="D189" s="22"/>
      <c r="F189" s="14">
        <v>277400000</v>
      </c>
      <c r="G189" s="14">
        <f t="shared" si="2"/>
        <v>200000</v>
      </c>
    </row>
    <row r="190" spans="1:7" x14ac:dyDescent="0.25">
      <c r="A190" s="17" t="s">
        <v>159</v>
      </c>
      <c r="B190" s="18" t="s">
        <v>160</v>
      </c>
      <c r="C190" s="18">
        <v>292400000</v>
      </c>
      <c r="D190" s="22"/>
      <c r="F190" s="14">
        <v>292200000</v>
      </c>
      <c r="G190" s="14">
        <f t="shared" si="2"/>
        <v>200000</v>
      </c>
    </row>
    <row r="191" spans="1:7" x14ac:dyDescent="0.25">
      <c r="A191" s="21" t="s">
        <v>161</v>
      </c>
      <c r="B191" s="22" t="s">
        <v>162</v>
      </c>
      <c r="C191" s="29">
        <v>683300000</v>
      </c>
      <c r="D191" s="22"/>
      <c r="F191" s="14">
        <v>683100000</v>
      </c>
      <c r="G191" s="14">
        <f t="shared" si="2"/>
        <v>200000</v>
      </c>
    </row>
    <row r="192" spans="1:7" x14ac:dyDescent="0.25">
      <c r="A192" s="12" t="s">
        <v>161</v>
      </c>
      <c r="B192" s="13" t="s">
        <v>318</v>
      </c>
      <c r="C192" s="25">
        <v>683300000</v>
      </c>
      <c r="D192" s="22"/>
      <c r="F192" s="14">
        <v>683100000</v>
      </c>
      <c r="G192" s="14">
        <f t="shared" si="2"/>
        <v>200000</v>
      </c>
    </row>
    <row r="193" spans="1:7" x14ac:dyDescent="0.25">
      <c r="A193" s="12" t="s">
        <v>163</v>
      </c>
      <c r="B193" s="13" t="s">
        <v>164</v>
      </c>
      <c r="C193" s="25">
        <v>698000000</v>
      </c>
      <c r="D193" s="22"/>
      <c r="F193" s="14">
        <v>697800000</v>
      </c>
      <c r="G193" s="14">
        <f t="shared" si="2"/>
        <v>200000</v>
      </c>
    </row>
    <row r="194" spans="1:7" x14ac:dyDescent="0.25">
      <c r="A194" s="15" t="s">
        <v>844</v>
      </c>
      <c r="B194" s="16" t="s">
        <v>165</v>
      </c>
      <c r="C194" s="26">
        <v>708600000</v>
      </c>
      <c r="D194" s="22"/>
      <c r="F194" s="14">
        <v>708400000</v>
      </c>
      <c r="G194" s="14">
        <f t="shared" si="2"/>
        <v>200000</v>
      </c>
    </row>
    <row r="195" spans="1:7" x14ac:dyDescent="0.25">
      <c r="A195" s="12" t="s">
        <v>166</v>
      </c>
      <c r="B195" s="13" t="s">
        <v>167</v>
      </c>
      <c r="C195" s="25">
        <v>713600000</v>
      </c>
      <c r="D195" s="22"/>
      <c r="F195" s="14">
        <v>713400000</v>
      </c>
      <c r="G195" s="14">
        <f t="shared" si="2"/>
        <v>200000</v>
      </c>
    </row>
    <row r="196" spans="1:7" x14ac:dyDescent="0.25">
      <c r="A196" s="12" t="s">
        <v>168</v>
      </c>
      <c r="B196" s="13" t="s">
        <v>169</v>
      </c>
      <c r="C196" s="25">
        <v>711600000</v>
      </c>
      <c r="D196" s="22"/>
      <c r="F196" s="14">
        <v>711400000</v>
      </c>
      <c r="G196" s="14">
        <f t="shared" si="2"/>
        <v>200000</v>
      </c>
    </row>
    <row r="197" spans="1:7" x14ac:dyDescent="0.25">
      <c r="A197" s="15" t="s">
        <v>170</v>
      </c>
      <c r="B197" s="16" t="s">
        <v>171</v>
      </c>
      <c r="C197" s="26">
        <v>786900000</v>
      </c>
      <c r="D197" s="22"/>
      <c r="F197" s="14">
        <v>786700000</v>
      </c>
      <c r="G197" s="14">
        <f t="shared" si="2"/>
        <v>200000</v>
      </c>
    </row>
    <row r="198" spans="1:7" x14ac:dyDescent="0.25">
      <c r="A198" s="12" t="s">
        <v>172</v>
      </c>
      <c r="B198" s="13" t="s">
        <v>173</v>
      </c>
      <c r="C198" s="25">
        <v>821700000</v>
      </c>
      <c r="D198" s="22"/>
      <c r="F198" s="14">
        <v>821500000</v>
      </c>
      <c r="G198" s="14">
        <f t="shared" si="2"/>
        <v>200000</v>
      </c>
    </row>
    <row r="199" spans="1:7" x14ac:dyDescent="0.25">
      <c r="A199" s="12" t="s">
        <v>174</v>
      </c>
      <c r="B199" s="13" t="s">
        <v>175</v>
      </c>
      <c r="C199" s="25">
        <v>816600000</v>
      </c>
      <c r="D199" s="22"/>
      <c r="F199" s="14">
        <v>816400000</v>
      </c>
      <c r="G199" s="14">
        <f t="shared" si="2"/>
        <v>200000</v>
      </c>
    </row>
    <row r="200" spans="1:7" x14ac:dyDescent="0.25">
      <c r="A200" s="15" t="s">
        <v>176</v>
      </c>
      <c r="B200" s="16" t="s">
        <v>177</v>
      </c>
      <c r="C200" s="26">
        <v>639200000</v>
      </c>
      <c r="D200" s="22"/>
      <c r="F200" s="14">
        <v>639000000</v>
      </c>
      <c r="G200" s="14">
        <f t="shared" si="2"/>
        <v>200000</v>
      </c>
    </row>
    <row r="201" spans="1:7" x14ac:dyDescent="0.25">
      <c r="A201" s="12" t="s">
        <v>178</v>
      </c>
      <c r="B201" s="13" t="s">
        <v>179</v>
      </c>
      <c r="C201" s="25">
        <v>659200000</v>
      </c>
      <c r="D201" s="22"/>
      <c r="F201" s="14">
        <v>659000000</v>
      </c>
      <c r="G201" s="14">
        <f t="shared" si="2"/>
        <v>200000</v>
      </c>
    </row>
    <row r="202" spans="1:7" x14ac:dyDescent="0.25">
      <c r="A202" s="12" t="s">
        <v>180</v>
      </c>
      <c r="B202" s="13" t="s">
        <v>181</v>
      </c>
      <c r="C202" s="25">
        <v>657200000</v>
      </c>
      <c r="D202" s="22"/>
      <c r="F202" s="14">
        <v>657000000</v>
      </c>
      <c r="G202" s="14">
        <f t="shared" si="2"/>
        <v>200000</v>
      </c>
    </row>
    <row r="203" spans="1:7" x14ac:dyDescent="0.25">
      <c r="A203" s="15" t="s">
        <v>182</v>
      </c>
      <c r="B203" s="16" t="s">
        <v>183</v>
      </c>
      <c r="C203" s="26">
        <v>651200000</v>
      </c>
      <c r="D203" s="22"/>
      <c r="F203" s="14">
        <v>651000000</v>
      </c>
      <c r="G203" s="14">
        <f t="shared" si="2"/>
        <v>200000</v>
      </c>
    </row>
    <row r="204" spans="1:7" x14ac:dyDescent="0.25">
      <c r="A204" s="12" t="s">
        <v>845</v>
      </c>
      <c r="B204" s="13" t="s">
        <v>184</v>
      </c>
      <c r="C204" s="25">
        <v>671200000</v>
      </c>
      <c r="D204" s="22"/>
      <c r="F204" s="14">
        <v>671000000</v>
      </c>
      <c r="G204" s="14">
        <f t="shared" si="2"/>
        <v>200000</v>
      </c>
    </row>
    <row r="205" spans="1:7" x14ac:dyDescent="0.25">
      <c r="A205" s="12" t="s">
        <v>185</v>
      </c>
      <c r="B205" s="13" t="s">
        <v>186</v>
      </c>
      <c r="C205" s="25">
        <v>671200000</v>
      </c>
      <c r="D205" s="22"/>
      <c r="F205" s="14">
        <v>671000000</v>
      </c>
      <c r="G205" s="14">
        <f t="shared" ref="G205:G222" si="3">C205-F205</f>
        <v>200000</v>
      </c>
    </row>
    <row r="206" spans="1:7" x14ac:dyDescent="0.25">
      <c r="A206" s="15" t="s">
        <v>187</v>
      </c>
      <c r="B206" s="16" t="s">
        <v>188</v>
      </c>
      <c r="C206" s="26">
        <v>673200000</v>
      </c>
      <c r="D206" s="22"/>
      <c r="F206" s="14">
        <v>673000000</v>
      </c>
      <c r="G206" s="14">
        <f t="shared" si="3"/>
        <v>200000</v>
      </c>
    </row>
    <row r="207" spans="1:7" x14ac:dyDescent="0.25">
      <c r="A207" s="15" t="s">
        <v>189</v>
      </c>
      <c r="B207" s="16" t="s">
        <v>190</v>
      </c>
      <c r="C207" s="26">
        <v>661100000</v>
      </c>
      <c r="D207" s="22"/>
      <c r="F207" s="14">
        <v>660900000</v>
      </c>
      <c r="G207" s="14">
        <f t="shared" si="3"/>
        <v>200000</v>
      </c>
    </row>
    <row r="208" spans="1:7" x14ac:dyDescent="0.25">
      <c r="A208" s="12" t="s">
        <v>191</v>
      </c>
      <c r="B208" s="13" t="s">
        <v>192</v>
      </c>
      <c r="C208" s="25">
        <v>677700000</v>
      </c>
      <c r="D208" s="22"/>
      <c r="F208" s="14">
        <v>677500000</v>
      </c>
      <c r="G208" s="14">
        <f t="shared" si="3"/>
        <v>200000</v>
      </c>
    </row>
    <row r="209" spans="1:7" x14ac:dyDescent="0.25">
      <c r="A209" s="12" t="s">
        <v>193</v>
      </c>
      <c r="B209" s="13" t="s">
        <v>194</v>
      </c>
      <c r="C209" s="25">
        <v>692400000</v>
      </c>
      <c r="D209" s="22"/>
      <c r="F209" s="14">
        <v>692200000</v>
      </c>
      <c r="G209" s="14">
        <f t="shared" si="3"/>
        <v>200000</v>
      </c>
    </row>
    <row r="210" spans="1:7" x14ac:dyDescent="0.25">
      <c r="A210" s="15" t="s">
        <v>195</v>
      </c>
      <c r="B210" s="16" t="s">
        <v>196</v>
      </c>
      <c r="C210" s="26">
        <v>703200000</v>
      </c>
      <c r="D210" s="22"/>
      <c r="F210" s="14">
        <v>703000000</v>
      </c>
      <c r="G210" s="14">
        <f t="shared" si="3"/>
        <v>200000</v>
      </c>
    </row>
    <row r="211" spans="1:7" x14ac:dyDescent="0.25">
      <c r="A211" s="12" t="s">
        <v>197</v>
      </c>
      <c r="B211" s="13" t="s">
        <v>198</v>
      </c>
      <c r="C211" s="25">
        <v>803200000</v>
      </c>
      <c r="D211" s="22"/>
      <c r="F211" s="14">
        <v>803000000</v>
      </c>
      <c r="G211" s="14">
        <f t="shared" si="3"/>
        <v>200000</v>
      </c>
    </row>
    <row r="212" spans="1:7" x14ac:dyDescent="0.25">
      <c r="A212" s="17" t="s">
        <v>199</v>
      </c>
      <c r="B212" s="18" t="s">
        <v>200</v>
      </c>
      <c r="C212" s="18">
        <v>811000000</v>
      </c>
      <c r="D212" s="22"/>
      <c r="F212" s="14">
        <v>810800000</v>
      </c>
      <c r="G212" s="14">
        <f t="shared" si="3"/>
        <v>200000</v>
      </c>
    </row>
    <row r="213" spans="1:7" x14ac:dyDescent="0.25">
      <c r="A213" s="21" t="s">
        <v>201</v>
      </c>
      <c r="B213" s="22" t="s">
        <v>678</v>
      </c>
      <c r="C213" s="29">
        <v>1222000000</v>
      </c>
      <c r="D213" s="22"/>
      <c r="F213" s="14">
        <v>1222000000</v>
      </c>
      <c r="G213" s="14">
        <f t="shared" si="3"/>
        <v>0</v>
      </c>
    </row>
    <row r="214" spans="1:7" x14ac:dyDescent="0.25">
      <c r="A214" s="17" t="s">
        <v>203</v>
      </c>
      <c r="B214" s="18" t="s">
        <v>679</v>
      </c>
      <c r="C214" s="18">
        <v>1230800000</v>
      </c>
      <c r="D214" s="22"/>
      <c r="F214" s="14">
        <v>1230800000</v>
      </c>
      <c r="G214" s="14">
        <f t="shared" si="3"/>
        <v>0</v>
      </c>
    </row>
    <row r="215" spans="1:7" x14ac:dyDescent="0.25">
      <c r="A215" s="17" t="s">
        <v>515</v>
      </c>
      <c r="B215" s="18" t="s">
        <v>204</v>
      </c>
      <c r="C215" s="18">
        <v>741100000</v>
      </c>
      <c r="D215" s="22"/>
      <c r="F215" s="14">
        <v>741100000</v>
      </c>
      <c r="G215" s="14">
        <f t="shared" si="3"/>
        <v>0</v>
      </c>
    </row>
    <row r="216" spans="1:7" x14ac:dyDescent="0.25">
      <c r="A216" s="17" t="s">
        <v>366</v>
      </c>
      <c r="B216" s="18" t="s">
        <v>365</v>
      </c>
      <c r="C216" s="18">
        <v>1383000000</v>
      </c>
      <c r="D216" s="22"/>
      <c r="F216" s="14">
        <v>1383000000</v>
      </c>
      <c r="G216" s="14">
        <f t="shared" si="3"/>
        <v>0</v>
      </c>
    </row>
    <row r="217" spans="1:7" x14ac:dyDescent="0.25">
      <c r="A217" s="19" t="s">
        <v>517</v>
      </c>
      <c r="B217" s="20" t="s">
        <v>206</v>
      </c>
      <c r="C217" s="28">
        <v>1099900000</v>
      </c>
      <c r="D217" s="22"/>
      <c r="F217" s="14">
        <v>1099900000</v>
      </c>
      <c r="G217" s="14">
        <f t="shared" si="3"/>
        <v>0</v>
      </c>
    </row>
    <row r="218" spans="1:7" x14ac:dyDescent="0.25">
      <c r="A218" s="12" t="s">
        <v>550</v>
      </c>
      <c r="B218" s="13" t="s">
        <v>549</v>
      </c>
      <c r="C218" s="25">
        <v>1099900000</v>
      </c>
      <c r="D218" s="22"/>
      <c r="F218" s="14">
        <v>1099900000</v>
      </c>
      <c r="G218" s="14">
        <f t="shared" si="3"/>
        <v>0</v>
      </c>
    </row>
    <row r="219" spans="1:7" x14ac:dyDescent="0.25">
      <c r="A219" s="15" t="s">
        <v>516</v>
      </c>
      <c r="B219" s="16" t="s">
        <v>205</v>
      </c>
      <c r="C219" s="26">
        <v>1062200000</v>
      </c>
      <c r="D219" s="22"/>
      <c r="F219" s="14">
        <v>1062200000</v>
      </c>
      <c r="G219" s="14">
        <f t="shared" si="3"/>
        <v>0</v>
      </c>
    </row>
    <row r="220" spans="1:7" x14ac:dyDescent="0.25">
      <c r="A220" s="12" t="s">
        <v>516</v>
      </c>
      <c r="B220" s="13" t="s">
        <v>796</v>
      </c>
      <c r="C220" s="25">
        <v>1062200000</v>
      </c>
      <c r="D220" s="22"/>
      <c r="F220" s="14">
        <v>1062200000</v>
      </c>
      <c r="G220" s="14">
        <f t="shared" si="3"/>
        <v>0</v>
      </c>
    </row>
    <row r="221" spans="1:7" x14ac:dyDescent="0.25">
      <c r="A221" s="12" t="s">
        <v>596</v>
      </c>
      <c r="B221" s="13" t="s">
        <v>594</v>
      </c>
      <c r="C221" s="25">
        <v>1282000000</v>
      </c>
      <c r="D221" s="22"/>
      <c r="F221" s="14">
        <v>1282000000</v>
      </c>
      <c r="G221" s="14">
        <f t="shared" si="3"/>
        <v>0</v>
      </c>
    </row>
    <row r="222" spans="1:7" x14ac:dyDescent="0.25">
      <c r="A222" s="17" t="s">
        <v>597</v>
      </c>
      <c r="B222" s="18" t="s">
        <v>595</v>
      </c>
      <c r="C222" s="18">
        <v>1325400000</v>
      </c>
      <c r="D222" s="30"/>
      <c r="F222" s="31">
        <v>1325400000</v>
      </c>
      <c r="G222" s="31">
        <f t="shared" si="3"/>
        <v>0</v>
      </c>
    </row>
    <row r="223" spans="1:7" x14ac:dyDescent="0.25">
      <c r="A223" s="23" t="s">
        <v>790</v>
      </c>
      <c r="B223" s="1"/>
      <c r="C223" s="1"/>
      <c r="D223" s="1"/>
    </row>
    <row r="224" spans="1:7" x14ac:dyDescent="0.25">
      <c r="A224" s="23" t="s">
        <v>572</v>
      </c>
      <c r="B224" s="1"/>
      <c r="C224" s="1"/>
      <c r="D224" s="1"/>
    </row>
    <row r="225" spans="1:8" x14ac:dyDescent="0.25">
      <c r="A225" s="23" t="s">
        <v>647</v>
      </c>
      <c r="B225" s="1"/>
      <c r="C225" s="1"/>
      <c r="D225" s="1"/>
    </row>
    <row r="226" spans="1:8" x14ac:dyDescent="0.25">
      <c r="A226" s="1" t="s">
        <v>648</v>
      </c>
      <c r="B226" s="1"/>
      <c r="C226" s="1"/>
      <c r="D226" s="1"/>
    </row>
    <row r="227" spans="1:8" x14ac:dyDescent="0.25">
      <c r="A227" s="24" t="s">
        <v>649</v>
      </c>
      <c r="B227" s="1"/>
      <c r="C227" s="1"/>
      <c r="D227" s="1"/>
    </row>
    <row r="228" spans="1:8" x14ac:dyDescent="0.25">
      <c r="A228" s="24"/>
      <c r="B228" s="1"/>
      <c r="C228" s="1"/>
      <c r="D228" s="1"/>
    </row>
    <row r="229" spans="1:8" s="1" customFormat="1" x14ac:dyDescent="0.25">
      <c r="A229" s="3" t="s">
        <v>0</v>
      </c>
      <c r="B229" s="4"/>
      <c r="C229" s="4"/>
      <c r="D229" s="4"/>
      <c r="H229" s="2"/>
    </row>
    <row r="230" spans="1:8" s="1" customFormat="1" x14ac:dyDescent="0.25">
      <c r="A230" s="4" t="s">
        <v>677</v>
      </c>
      <c r="B230" s="4"/>
      <c r="C230" s="4"/>
      <c r="D230" s="4"/>
      <c r="H230" s="2"/>
    </row>
    <row r="231" spans="1:8" s="1" customFormat="1" ht="7.5" customHeight="1" x14ac:dyDescent="0.25">
      <c r="H231" s="2"/>
    </row>
    <row r="232" spans="1:8" s="1" customFormat="1" x14ac:dyDescent="0.25">
      <c r="A232" s="5" t="s">
        <v>1</v>
      </c>
      <c r="B232" s="4"/>
      <c r="C232" s="4"/>
      <c r="D232" s="4"/>
      <c r="H232" s="2"/>
    </row>
    <row r="233" spans="1:8" s="1" customFormat="1" x14ac:dyDescent="0.25">
      <c r="A233" s="5" t="s">
        <v>587</v>
      </c>
      <c r="B233" s="4"/>
      <c r="C233" s="4"/>
      <c r="D233" s="4"/>
      <c r="H233" s="2"/>
    </row>
    <row r="234" spans="1:8" s="1" customFormat="1" x14ac:dyDescent="0.25">
      <c r="A234" s="5" t="s">
        <v>256</v>
      </c>
      <c r="B234" s="4"/>
      <c r="C234" s="4"/>
      <c r="D234" s="4"/>
      <c r="H234" s="2"/>
    </row>
    <row r="235" spans="1:8" s="1" customFormat="1" x14ac:dyDescent="0.25">
      <c r="A235" s="5" t="s">
        <v>763</v>
      </c>
      <c r="B235" s="4"/>
      <c r="C235" s="4"/>
      <c r="D235" s="4"/>
      <c r="F235" s="6" t="s">
        <v>3</v>
      </c>
      <c r="G235" s="7" t="s">
        <v>4</v>
      </c>
      <c r="H235" s="2"/>
    </row>
    <row r="236" spans="1:8" s="1" customFormat="1" ht="7.5" customHeight="1" x14ac:dyDescent="0.25">
      <c r="H236" s="2"/>
    </row>
    <row r="237" spans="1:8" s="1" customFormat="1" ht="15" customHeight="1" x14ac:dyDescent="0.25">
      <c r="A237" s="8" t="s">
        <v>5</v>
      </c>
      <c r="B237" s="9" t="s">
        <v>6</v>
      </c>
      <c r="C237" s="9" t="s">
        <v>7</v>
      </c>
      <c r="D237" s="9" t="s">
        <v>8</v>
      </c>
      <c r="F237" s="10" t="s">
        <v>7</v>
      </c>
      <c r="G237" s="10" t="s">
        <v>7</v>
      </c>
      <c r="H237" s="11"/>
    </row>
    <row r="238" spans="1:8" x14ac:dyDescent="0.25">
      <c r="A238" s="12" t="s">
        <v>650</v>
      </c>
      <c r="B238" s="13" t="s">
        <v>651</v>
      </c>
      <c r="C238" s="25">
        <v>234100000</v>
      </c>
      <c r="D238" s="61" t="s">
        <v>668</v>
      </c>
      <c r="F238" s="14">
        <v>233900000</v>
      </c>
      <c r="G238" s="14">
        <f t="shared" ref="G238" si="4">C238-F238</f>
        <v>200000</v>
      </c>
    </row>
    <row r="239" spans="1:8" x14ac:dyDescent="0.25">
      <c r="A239" s="15" t="s">
        <v>652</v>
      </c>
      <c r="B239" s="16" t="s">
        <v>653</v>
      </c>
      <c r="C239" s="26">
        <v>239300000</v>
      </c>
      <c r="D239" s="62"/>
      <c r="F239" s="14">
        <v>239100000</v>
      </c>
      <c r="G239" s="14">
        <f t="shared" ref="G239:G274" si="5">C239-F239</f>
        <v>200000</v>
      </c>
    </row>
    <row r="240" spans="1:8" x14ac:dyDescent="0.25">
      <c r="A240" s="17" t="s">
        <v>654</v>
      </c>
      <c r="B240" s="18" t="s">
        <v>655</v>
      </c>
      <c r="C240" s="27">
        <v>217600000</v>
      </c>
      <c r="D240" s="63"/>
      <c r="F240" s="14">
        <v>217400000</v>
      </c>
      <c r="G240" s="14">
        <f t="shared" si="5"/>
        <v>200000</v>
      </c>
    </row>
    <row r="241" spans="1:7" x14ac:dyDescent="0.25">
      <c r="A241" s="19" t="s">
        <v>658</v>
      </c>
      <c r="B241" s="20" t="s">
        <v>659</v>
      </c>
      <c r="C241" s="28">
        <v>217300000</v>
      </c>
      <c r="D241" s="62" t="s">
        <v>669</v>
      </c>
      <c r="F241" s="14">
        <v>217100000</v>
      </c>
      <c r="G241" s="14">
        <f t="shared" si="5"/>
        <v>200000</v>
      </c>
    </row>
    <row r="242" spans="1:7" x14ac:dyDescent="0.25">
      <c r="A242" s="17" t="s">
        <v>656</v>
      </c>
      <c r="B242" s="18" t="s">
        <v>657</v>
      </c>
      <c r="C242" s="27">
        <v>231300000</v>
      </c>
      <c r="D242" s="62"/>
      <c r="F242" s="14">
        <v>231100000</v>
      </c>
      <c r="G242" s="14">
        <f t="shared" si="5"/>
        <v>200000</v>
      </c>
    </row>
    <row r="243" spans="1:7" x14ac:dyDescent="0.25">
      <c r="A243" s="19" t="s">
        <v>824</v>
      </c>
      <c r="B243" s="20" t="s">
        <v>825</v>
      </c>
      <c r="C243" s="47">
        <v>282300000</v>
      </c>
      <c r="D243" s="61" t="s">
        <v>670</v>
      </c>
      <c r="F243" s="14">
        <v>282300000</v>
      </c>
      <c r="G243" s="14">
        <f t="shared" si="5"/>
        <v>0</v>
      </c>
    </row>
    <row r="244" spans="1:7" x14ac:dyDescent="0.25">
      <c r="A244" s="19" t="s">
        <v>660</v>
      </c>
      <c r="B244" s="20" t="s">
        <v>266</v>
      </c>
      <c r="C244" s="20">
        <v>319400000</v>
      </c>
      <c r="D244" s="62"/>
      <c r="F244" s="14">
        <v>319400000</v>
      </c>
      <c r="G244" s="14">
        <f t="shared" si="5"/>
        <v>0</v>
      </c>
    </row>
    <row r="245" spans="1:7" x14ac:dyDescent="0.25">
      <c r="A245" s="17" t="s">
        <v>661</v>
      </c>
      <c r="B245" s="18" t="s">
        <v>265</v>
      </c>
      <c r="C245" s="18">
        <v>305100000</v>
      </c>
      <c r="D245" s="63"/>
      <c r="F245" s="14">
        <v>305100000</v>
      </c>
      <c r="G245" s="14">
        <f t="shared" si="5"/>
        <v>0</v>
      </c>
    </row>
    <row r="246" spans="1:7" x14ac:dyDescent="0.25">
      <c r="A246" s="21" t="s">
        <v>664</v>
      </c>
      <c r="B246" s="22" t="s">
        <v>665</v>
      </c>
      <c r="C246" s="22">
        <v>337300000</v>
      </c>
      <c r="D246" s="61" t="s">
        <v>671</v>
      </c>
      <c r="F246" s="14">
        <v>337300000</v>
      </c>
      <c r="G246" s="14">
        <f t="shared" si="5"/>
        <v>0</v>
      </c>
    </row>
    <row r="247" spans="1:7" ht="14.45" customHeight="1" x14ac:dyDescent="0.25">
      <c r="A247" s="12" t="s">
        <v>662</v>
      </c>
      <c r="B247" s="13" t="s">
        <v>663</v>
      </c>
      <c r="C247" s="13">
        <v>351400000</v>
      </c>
      <c r="D247" s="62"/>
      <c r="F247" s="14">
        <v>351400000</v>
      </c>
      <c r="G247" s="14">
        <f t="shared" si="5"/>
        <v>0</v>
      </c>
    </row>
    <row r="248" spans="1:7" x14ac:dyDescent="0.25">
      <c r="A248" s="17" t="s">
        <v>666</v>
      </c>
      <c r="B248" s="18" t="s">
        <v>667</v>
      </c>
      <c r="C248" s="27">
        <v>365400000</v>
      </c>
      <c r="D248" s="63"/>
      <c r="F248" s="14">
        <v>365400000</v>
      </c>
      <c r="G248" s="14">
        <f t="shared" si="5"/>
        <v>0</v>
      </c>
    </row>
    <row r="249" spans="1:7" x14ac:dyDescent="0.25">
      <c r="A249" s="19" t="s">
        <v>797</v>
      </c>
      <c r="B249" s="20" t="s">
        <v>269</v>
      </c>
      <c r="C249" s="28">
        <v>339100000</v>
      </c>
      <c r="D249" s="61" t="s">
        <v>589</v>
      </c>
      <c r="F249" s="14">
        <v>339100000</v>
      </c>
      <c r="G249" s="14">
        <f t="shared" si="5"/>
        <v>0</v>
      </c>
    </row>
    <row r="250" spans="1:7" x14ac:dyDescent="0.25">
      <c r="A250" s="15" t="s">
        <v>798</v>
      </c>
      <c r="B250" s="16" t="s">
        <v>270</v>
      </c>
      <c r="C250" s="26">
        <v>350300000</v>
      </c>
      <c r="D250" s="62"/>
      <c r="F250" s="14">
        <v>350300000</v>
      </c>
      <c r="G250" s="14">
        <f t="shared" si="5"/>
        <v>0</v>
      </c>
    </row>
    <row r="251" spans="1:7" x14ac:dyDescent="0.25">
      <c r="A251" s="12" t="s">
        <v>799</v>
      </c>
      <c r="B251" s="13" t="s">
        <v>273</v>
      </c>
      <c r="C251" s="25">
        <v>354900000</v>
      </c>
      <c r="D251" s="62"/>
      <c r="F251" s="14">
        <v>354900000</v>
      </c>
      <c r="G251" s="14">
        <f t="shared" si="5"/>
        <v>0</v>
      </c>
    </row>
    <row r="252" spans="1:7" x14ac:dyDescent="0.25">
      <c r="A252" s="17" t="s">
        <v>800</v>
      </c>
      <c r="B252" s="18" t="s">
        <v>274</v>
      </c>
      <c r="C252" s="27">
        <v>366100000</v>
      </c>
      <c r="D252" s="63"/>
      <c r="F252" s="14">
        <v>366100000</v>
      </c>
      <c r="G252" s="14">
        <f t="shared" si="5"/>
        <v>0</v>
      </c>
    </row>
    <row r="253" spans="1:7" x14ac:dyDescent="0.25">
      <c r="A253" s="21" t="s">
        <v>801</v>
      </c>
      <c r="B253" s="22" t="s">
        <v>573</v>
      </c>
      <c r="C253" s="29">
        <v>438900000</v>
      </c>
      <c r="D253" s="61" t="s">
        <v>588</v>
      </c>
      <c r="F253" s="14">
        <v>438700000</v>
      </c>
      <c r="G253" s="14">
        <f t="shared" si="5"/>
        <v>200000</v>
      </c>
    </row>
    <row r="254" spans="1:7" x14ac:dyDescent="0.25">
      <c r="A254" s="12" t="s">
        <v>802</v>
      </c>
      <c r="B254" s="13" t="s">
        <v>394</v>
      </c>
      <c r="C254" s="25">
        <v>487200000</v>
      </c>
      <c r="D254" s="62"/>
      <c r="F254" s="14">
        <v>487000000</v>
      </c>
      <c r="G254" s="14">
        <f t="shared" si="5"/>
        <v>200000</v>
      </c>
    </row>
    <row r="255" spans="1:7" ht="14.45" customHeight="1" x14ac:dyDescent="0.25">
      <c r="A255" s="17" t="s">
        <v>803</v>
      </c>
      <c r="B255" s="18" t="s">
        <v>279</v>
      </c>
      <c r="C255" s="27">
        <v>466100000</v>
      </c>
      <c r="D255" s="63"/>
      <c r="F255" s="14">
        <v>465900000</v>
      </c>
      <c r="G255" s="14">
        <f t="shared" si="5"/>
        <v>200000</v>
      </c>
    </row>
    <row r="256" spans="1:7" x14ac:dyDescent="0.25">
      <c r="A256" s="21" t="s">
        <v>673</v>
      </c>
      <c r="B256" s="22" t="s">
        <v>674</v>
      </c>
      <c r="C256" s="29">
        <v>2675900000</v>
      </c>
      <c r="D256" s="62" t="s">
        <v>827</v>
      </c>
      <c r="F256" s="14">
        <v>2675800000</v>
      </c>
      <c r="G256" s="14">
        <f t="shared" si="5"/>
        <v>100000</v>
      </c>
    </row>
    <row r="257" spans="1:7" x14ac:dyDescent="0.25">
      <c r="A257" s="17" t="s">
        <v>675</v>
      </c>
      <c r="B257" s="18" t="s">
        <v>676</v>
      </c>
      <c r="C257" s="27">
        <v>2754700000</v>
      </c>
      <c r="D257" s="62"/>
      <c r="F257" s="14">
        <v>2754500000</v>
      </c>
      <c r="G257" s="14">
        <f t="shared" si="5"/>
        <v>200000</v>
      </c>
    </row>
    <row r="258" spans="1:7" x14ac:dyDescent="0.25">
      <c r="A258" s="19" t="s">
        <v>804</v>
      </c>
      <c r="B258" s="20" t="s">
        <v>574</v>
      </c>
      <c r="C258" s="28">
        <v>480100000</v>
      </c>
      <c r="D258" s="61" t="s">
        <v>826</v>
      </c>
      <c r="F258" s="14">
        <v>479900000</v>
      </c>
      <c r="G258" s="14">
        <f t="shared" si="5"/>
        <v>200000</v>
      </c>
    </row>
    <row r="259" spans="1:7" x14ac:dyDescent="0.25">
      <c r="A259" s="12" t="s">
        <v>805</v>
      </c>
      <c r="B259" s="13" t="s">
        <v>575</v>
      </c>
      <c r="C259" s="25">
        <v>481700000</v>
      </c>
      <c r="D259" s="62"/>
      <c r="F259" s="14">
        <v>481500000</v>
      </c>
      <c r="G259" s="14">
        <f t="shared" si="5"/>
        <v>200000</v>
      </c>
    </row>
    <row r="260" spans="1:7" x14ac:dyDescent="0.25">
      <c r="A260" s="15" t="s">
        <v>593</v>
      </c>
      <c r="B260" s="16" t="s">
        <v>576</v>
      </c>
      <c r="C260" s="26">
        <v>523100000</v>
      </c>
      <c r="D260" s="62"/>
      <c r="F260" s="14">
        <v>522900000</v>
      </c>
      <c r="G260" s="14">
        <f t="shared" si="5"/>
        <v>200000</v>
      </c>
    </row>
    <row r="261" spans="1:7" ht="14.45" customHeight="1" x14ac:dyDescent="0.25">
      <c r="A261" s="12" t="s">
        <v>806</v>
      </c>
      <c r="B261" s="13" t="s">
        <v>577</v>
      </c>
      <c r="C261" s="25">
        <v>524000000</v>
      </c>
      <c r="D261" s="62"/>
      <c r="F261" s="14">
        <v>523800000</v>
      </c>
      <c r="G261" s="14">
        <f t="shared" si="5"/>
        <v>200000</v>
      </c>
    </row>
    <row r="262" spans="1:7" x14ac:dyDescent="0.25">
      <c r="A262" s="12" t="s">
        <v>807</v>
      </c>
      <c r="B262" s="13" t="s">
        <v>579</v>
      </c>
      <c r="C262" s="25">
        <v>527100000</v>
      </c>
      <c r="D262" s="62"/>
      <c r="F262" s="14">
        <v>526900000</v>
      </c>
      <c r="G262" s="14">
        <f t="shared" si="5"/>
        <v>200000</v>
      </c>
    </row>
    <row r="263" spans="1:7" x14ac:dyDescent="0.25">
      <c r="A263" s="15" t="s">
        <v>808</v>
      </c>
      <c r="B263" s="16" t="s">
        <v>280</v>
      </c>
      <c r="C263" s="26">
        <v>597200000</v>
      </c>
      <c r="D263" s="62"/>
      <c r="F263" s="14">
        <v>597000000</v>
      </c>
      <c r="G263" s="14">
        <f t="shared" si="5"/>
        <v>200000</v>
      </c>
    </row>
    <row r="264" spans="1:7" x14ac:dyDescent="0.25">
      <c r="A264" s="12" t="s">
        <v>809</v>
      </c>
      <c r="B264" s="13" t="s">
        <v>397</v>
      </c>
      <c r="C264" s="25">
        <v>597100000</v>
      </c>
      <c r="D264" s="62"/>
      <c r="F264" s="14">
        <v>596900000</v>
      </c>
      <c r="G264" s="14">
        <f t="shared" si="5"/>
        <v>200000</v>
      </c>
    </row>
    <row r="265" spans="1:7" x14ac:dyDescent="0.25">
      <c r="A265" s="12" t="s">
        <v>810</v>
      </c>
      <c r="B265" s="13" t="s">
        <v>282</v>
      </c>
      <c r="C265" s="25">
        <v>667200000</v>
      </c>
      <c r="D265" s="62"/>
      <c r="F265" s="14">
        <v>667000000</v>
      </c>
      <c r="G265" s="14">
        <f t="shared" si="5"/>
        <v>200000</v>
      </c>
    </row>
    <row r="266" spans="1:7" x14ac:dyDescent="0.25">
      <c r="A266" s="17" t="s">
        <v>811</v>
      </c>
      <c r="B266" s="18" t="s">
        <v>578</v>
      </c>
      <c r="C266" s="27">
        <v>669500000</v>
      </c>
      <c r="D266" s="63"/>
      <c r="F266" s="14">
        <v>669300000</v>
      </c>
      <c r="G266" s="14">
        <f t="shared" si="5"/>
        <v>200000</v>
      </c>
    </row>
    <row r="267" spans="1:7" x14ac:dyDescent="0.25">
      <c r="A267" s="19" t="s">
        <v>812</v>
      </c>
      <c r="B267" s="20" t="s">
        <v>583</v>
      </c>
      <c r="C267" s="28">
        <v>300000000</v>
      </c>
      <c r="D267" s="61" t="s">
        <v>590</v>
      </c>
      <c r="F267" s="14">
        <v>299800000</v>
      </c>
      <c r="G267" s="14">
        <f t="shared" si="5"/>
        <v>200000</v>
      </c>
    </row>
    <row r="268" spans="1:7" x14ac:dyDescent="0.25">
      <c r="A268" s="12" t="s">
        <v>813</v>
      </c>
      <c r="B268" s="13" t="s">
        <v>582</v>
      </c>
      <c r="C268" s="25">
        <v>314800000</v>
      </c>
      <c r="D268" s="62"/>
      <c r="F268" s="14">
        <v>314600000</v>
      </c>
      <c r="G268" s="14">
        <f t="shared" si="5"/>
        <v>200000</v>
      </c>
    </row>
    <row r="269" spans="1:7" x14ac:dyDescent="0.25">
      <c r="A269" s="12" t="s">
        <v>814</v>
      </c>
      <c r="B269" s="13" t="s">
        <v>580</v>
      </c>
      <c r="C269" s="25">
        <v>328700000</v>
      </c>
      <c r="D269" s="62"/>
      <c r="F269" s="14">
        <v>328500000</v>
      </c>
      <c r="G269" s="14">
        <f t="shared" si="5"/>
        <v>200000</v>
      </c>
    </row>
    <row r="270" spans="1:7" ht="14.1" customHeight="1" x14ac:dyDescent="0.25">
      <c r="A270" s="15" t="s">
        <v>815</v>
      </c>
      <c r="B270" s="16" t="s">
        <v>581</v>
      </c>
      <c r="C270" s="26">
        <v>331300000</v>
      </c>
      <c r="D270" s="62"/>
      <c r="F270" s="14">
        <v>331100000</v>
      </c>
      <c r="G270" s="14">
        <f t="shared" si="5"/>
        <v>200000</v>
      </c>
    </row>
    <row r="271" spans="1:7" x14ac:dyDescent="0.25">
      <c r="A271" s="12" t="s">
        <v>816</v>
      </c>
      <c r="B271" s="13" t="s">
        <v>585</v>
      </c>
      <c r="C271" s="25">
        <v>280500000</v>
      </c>
      <c r="D271" s="62"/>
      <c r="F271" s="14">
        <v>280300000</v>
      </c>
      <c r="G271" s="14">
        <f t="shared" si="5"/>
        <v>200000</v>
      </c>
    </row>
    <row r="272" spans="1:7" ht="14.45" customHeight="1" x14ac:dyDescent="0.25">
      <c r="A272" s="17" t="s">
        <v>817</v>
      </c>
      <c r="B272" s="18" t="s">
        <v>584</v>
      </c>
      <c r="C272" s="27">
        <v>295300000</v>
      </c>
      <c r="D272" s="63"/>
      <c r="F272" s="14">
        <v>295100000</v>
      </c>
      <c r="G272" s="14">
        <f t="shared" si="5"/>
        <v>200000</v>
      </c>
    </row>
    <row r="273" spans="1:8" x14ac:dyDescent="0.25">
      <c r="A273" s="21" t="s">
        <v>818</v>
      </c>
      <c r="B273" s="22" t="s">
        <v>586</v>
      </c>
      <c r="C273" s="29">
        <v>712800000</v>
      </c>
      <c r="D273" s="61" t="s">
        <v>828</v>
      </c>
      <c r="F273" s="14">
        <v>712600000</v>
      </c>
      <c r="G273" s="14">
        <f t="shared" si="5"/>
        <v>200000</v>
      </c>
    </row>
    <row r="274" spans="1:8" x14ac:dyDescent="0.25">
      <c r="A274" s="17" t="s">
        <v>819</v>
      </c>
      <c r="B274" s="18" t="s">
        <v>564</v>
      </c>
      <c r="C274" s="27">
        <v>820900000</v>
      </c>
      <c r="D274" s="63"/>
      <c r="F274" s="31">
        <v>820700000</v>
      </c>
      <c r="G274" s="31">
        <f t="shared" si="5"/>
        <v>200000</v>
      </c>
    </row>
    <row r="275" spans="1:8" x14ac:dyDescent="0.25">
      <c r="A275" s="24"/>
      <c r="B275" s="1"/>
      <c r="C275" s="1"/>
      <c r="D275" s="1"/>
    </row>
    <row r="276" spans="1:8" x14ac:dyDescent="0.25">
      <c r="A276" s="24"/>
      <c r="B276" s="1"/>
      <c r="C276" s="1"/>
      <c r="D276" s="1"/>
    </row>
    <row r="277" spans="1:8" s="1" customFormat="1" x14ac:dyDescent="0.25">
      <c r="A277" s="3" t="s">
        <v>0</v>
      </c>
      <c r="B277" s="4"/>
      <c r="C277" s="4"/>
      <c r="D277" s="4"/>
      <c r="H277" s="2"/>
    </row>
    <row r="278" spans="1:8" s="1" customFormat="1" x14ac:dyDescent="0.25">
      <c r="A278" s="4" t="s">
        <v>677</v>
      </c>
      <c r="B278" s="4"/>
      <c r="C278" s="4"/>
      <c r="D278" s="4"/>
      <c r="H278" s="2"/>
    </row>
    <row r="279" spans="1:8" s="1" customFormat="1" ht="7.5" customHeight="1" x14ac:dyDescent="0.25">
      <c r="H279" s="2"/>
    </row>
    <row r="280" spans="1:8" s="1" customFormat="1" x14ac:dyDescent="0.25">
      <c r="A280" s="5" t="s">
        <v>1</v>
      </c>
      <c r="B280" s="4"/>
      <c r="C280" s="4"/>
      <c r="D280" s="4"/>
      <c r="H280" s="2"/>
    </row>
    <row r="281" spans="1:8" s="1" customFormat="1" x14ac:dyDescent="0.25">
      <c r="A281" s="5" t="s">
        <v>435</v>
      </c>
      <c r="B281" s="4"/>
      <c r="C281" s="4"/>
      <c r="D281" s="4"/>
      <c r="H281" s="2"/>
    </row>
    <row r="282" spans="1:8" s="1" customFormat="1" x14ac:dyDescent="0.25">
      <c r="A282" s="5" t="s">
        <v>256</v>
      </c>
      <c r="B282" s="4"/>
      <c r="C282" s="4"/>
      <c r="D282" s="4"/>
      <c r="H282" s="2"/>
    </row>
    <row r="283" spans="1:8" s="1" customFormat="1" x14ac:dyDescent="0.25">
      <c r="A283" s="5" t="s">
        <v>763</v>
      </c>
      <c r="B283" s="4"/>
      <c r="C283" s="4"/>
      <c r="D283" s="4"/>
      <c r="F283" s="6" t="s">
        <v>3</v>
      </c>
      <c r="G283" s="7" t="s">
        <v>4</v>
      </c>
      <c r="H283" s="2"/>
    </row>
    <row r="284" spans="1:8" s="1" customFormat="1" ht="7.5" customHeight="1" x14ac:dyDescent="0.25">
      <c r="H284" s="2"/>
    </row>
    <row r="285" spans="1:8" s="1" customFormat="1" ht="15" customHeight="1" x14ac:dyDescent="0.25">
      <c r="A285" s="8" t="s">
        <v>5</v>
      </c>
      <c r="B285" s="9" t="s">
        <v>6</v>
      </c>
      <c r="C285" s="9" t="s">
        <v>7</v>
      </c>
      <c r="D285" s="9" t="s">
        <v>8</v>
      </c>
      <c r="F285" s="10" t="s">
        <v>7</v>
      </c>
      <c r="G285" s="10" t="s">
        <v>7</v>
      </c>
      <c r="H285" s="11"/>
    </row>
    <row r="286" spans="1:8" x14ac:dyDescent="0.25">
      <c r="A286" s="12" t="s">
        <v>321</v>
      </c>
      <c r="B286" s="13" t="s">
        <v>322</v>
      </c>
      <c r="C286" s="25">
        <v>242968000</v>
      </c>
      <c r="D286" s="61" t="s">
        <v>896</v>
      </c>
      <c r="F286" s="14">
        <v>242768000</v>
      </c>
      <c r="G286" s="14">
        <f t="shared" ref="G286" si="6">C286-F286</f>
        <v>200000</v>
      </c>
    </row>
    <row r="287" spans="1:8" x14ac:dyDescent="0.25">
      <c r="A287" s="15" t="s">
        <v>287</v>
      </c>
      <c r="B287" s="16" t="s">
        <v>285</v>
      </c>
      <c r="C287" s="26">
        <v>250268000</v>
      </c>
      <c r="D287" s="62"/>
      <c r="F287" s="14">
        <v>250068000</v>
      </c>
      <c r="G287" s="14">
        <f t="shared" ref="G287:G350" si="7">C287-F287</f>
        <v>200000</v>
      </c>
    </row>
    <row r="288" spans="1:8" x14ac:dyDescent="0.25">
      <c r="A288" s="12" t="s">
        <v>319</v>
      </c>
      <c r="B288" s="13" t="s">
        <v>320</v>
      </c>
      <c r="C288" s="25">
        <v>266768000</v>
      </c>
      <c r="D288" s="62"/>
      <c r="F288" s="14">
        <v>266568000</v>
      </c>
      <c r="G288" s="14">
        <f t="shared" si="7"/>
        <v>200000</v>
      </c>
    </row>
    <row r="289" spans="1:7" x14ac:dyDescent="0.25">
      <c r="A289" s="17" t="s">
        <v>565</v>
      </c>
      <c r="B289" s="18" t="s">
        <v>551</v>
      </c>
      <c r="C289" s="27">
        <v>271968000</v>
      </c>
      <c r="D289" s="62"/>
      <c r="F289" s="14">
        <v>271768000</v>
      </c>
      <c r="G289" s="14">
        <f t="shared" si="7"/>
        <v>200000</v>
      </c>
    </row>
    <row r="290" spans="1:7" x14ac:dyDescent="0.25">
      <c r="A290" s="21" t="s">
        <v>323</v>
      </c>
      <c r="B290" s="22" t="s">
        <v>324</v>
      </c>
      <c r="C290" s="29">
        <v>318968000</v>
      </c>
      <c r="D290" s="62"/>
      <c r="F290" s="14">
        <v>318768000</v>
      </c>
      <c r="G290" s="14">
        <f t="shared" si="7"/>
        <v>200000</v>
      </c>
    </row>
    <row r="291" spans="1:7" x14ac:dyDescent="0.25">
      <c r="A291" s="12" t="s">
        <v>325</v>
      </c>
      <c r="B291" s="13" t="s">
        <v>326</v>
      </c>
      <c r="C291" s="25">
        <v>321968000</v>
      </c>
      <c r="D291" s="62"/>
      <c r="F291" s="14">
        <v>321768000</v>
      </c>
      <c r="G291" s="14">
        <f t="shared" si="7"/>
        <v>200000</v>
      </c>
    </row>
    <row r="292" spans="1:7" x14ac:dyDescent="0.25">
      <c r="A292" s="12" t="s">
        <v>288</v>
      </c>
      <c r="B292" s="13" t="s">
        <v>286</v>
      </c>
      <c r="C292" s="25">
        <v>333968000</v>
      </c>
      <c r="D292" s="62"/>
      <c r="F292" s="14">
        <v>333768000</v>
      </c>
      <c r="G292" s="14">
        <f t="shared" si="7"/>
        <v>200000</v>
      </c>
    </row>
    <row r="293" spans="1:7" x14ac:dyDescent="0.25">
      <c r="A293" s="12" t="s">
        <v>566</v>
      </c>
      <c r="B293" s="13" t="s">
        <v>556</v>
      </c>
      <c r="C293" s="25">
        <v>336968000</v>
      </c>
      <c r="D293" s="62"/>
      <c r="F293" s="14">
        <v>336768000</v>
      </c>
      <c r="G293" s="14">
        <f t="shared" si="7"/>
        <v>200000</v>
      </c>
    </row>
    <row r="294" spans="1:7" x14ac:dyDescent="0.25">
      <c r="A294" s="15" t="s">
        <v>820</v>
      </c>
      <c r="B294" s="16" t="s">
        <v>552</v>
      </c>
      <c r="C294" s="26">
        <v>306668000</v>
      </c>
      <c r="D294" s="62"/>
      <c r="F294" s="14">
        <v>306468000</v>
      </c>
      <c r="G294" s="14">
        <f t="shared" si="7"/>
        <v>200000</v>
      </c>
    </row>
    <row r="295" spans="1:7" x14ac:dyDescent="0.25">
      <c r="A295" s="12" t="s">
        <v>821</v>
      </c>
      <c r="B295" s="13" t="s">
        <v>553</v>
      </c>
      <c r="C295" s="25">
        <v>309268000</v>
      </c>
      <c r="D295" s="62"/>
      <c r="F295" s="14">
        <v>309068000</v>
      </c>
      <c r="G295" s="14">
        <f t="shared" si="7"/>
        <v>200000</v>
      </c>
    </row>
    <row r="296" spans="1:7" x14ac:dyDescent="0.25">
      <c r="A296" s="12" t="s">
        <v>822</v>
      </c>
      <c r="B296" s="13" t="s">
        <v>554</v>
      </c>
      <c r="C296" s="25">
        <v>323468000</v>
      </c>
      <c r="D296" s="62"/>
      <c r="F296" s="14">
        <v>323268000</v>
      </c>
      <c r="G296" s="14">
        <f t="shared" si="7"/>
        <v>200000</v>
      </c>
    </row>
    <row r="297" spans="1:7" x14ac:dyDescent="0.25">
      <c r="A297" s="17" t="s">
        <v>823</v>
      </c>
      <c r="B297" s="18" t="s">
        <v>555</v>
      </c>
      <c r="C297" s="27">
        <v>325968000</v>
      </c>
      <c r="D297" s="63"/>
      <c r="F297" s="14">
        <v>325768000</v>
      </c>
      <c r="G297" s="14">
        <f t="shared" si="7"/>
        <v>200000</v>
      </c>
    </row>
    <row r="298" spans="1:7" x14ac:dyDescent="0.25">
      <c r="A298" s="19" t="s">
        <v>293</v>
      </c>
      <c r="B298" s="20" t="s">
        <v>289</v>
      </c>
      <c r="C298" s="28">
        <v>242235000</v>
      </c>
      <c r="D298" s="61" t="s">
        <v>894</v>
      </c>
      <c r="F298" s="14">
        <v>242345000</v>
      </c>
      <c r="G298" s="14">
        <f t="shared" si="7"/>
        <v>-110000</v>
      </c>
    </row>
    <row r="299" spans="1:7" x14ac:dyDescent="0.25">
      <c r="A299" s="12" t="s">
        <v>294</v>
      </c>
      <c r="B299" s="13" t="s">
        <v>290</v>
      </c>
      <c r="C299" s="25">
        <v>245535000</v>
      </c>
      <c r="D299" s="62"/>
      <c r="F299" s="14">
        <v>245645000</v>
      </c>
      <c r="G299" s="14">
        <f t="shared" si="7"/>
        <v>-110000</v>
      </c>
    </row>
    <row r="300" spans="1:7" x14ac:dyDescent="0.25">
      <c r="A300" s="12" t="s">
        <v>295</v>
      </c>
      <c r="B300" s="13" t="s">
        <v>291</v>
      </c>
      <c r="C300" s="25">
        <v>251135000</v>
      </c>
      <c r="D300" s="62"/>
      <c r="F300" s="14">
        <v>251245000</v>
      </c>
      <c r="G300" s="14">
        <f t="shared" si="7"/>
        <v>-110000</v>
      </c>
    </row>
    <row r="301" spans="1:7" x14ac:dyDescent="0.25">
      <c r="A301" s="17" t="s">
        <v>296</v>
      </c>
      <c r="B301" s="18" t="s">
        <v>292</v>
      </c>
      <c r="C301" s="27">
        <v>265135000</v>
      </c>
      <c r="D301" s="62"/>
      <c r="F301" s="14">
        <v>265245000</v>
      </c>
      <c r="G301" s="14">
        <f t="shared" si="7"/>
        <v>-110000</v>
      </c>
    </row>
    <row r="302" spans="1:7" x14ac:dyDescent="0.25">
      <c r="A302" s="19" t="s">
        <v>681</v>
      </c>
      <c r="B302" s="20" t="s">
        <v>715</v>
      </c>
      <c r="C302" s="28">
        <v>242235000</v>
      </c>
      <c r="D302" s="62"/>
      <c r="F302" s="14">
        <v>242345000</v>
      </c>
      <c r="G302" s="14">
        <f t="shared" si="7"/>
        <v>-110000</v>
      </c>
    </row>
    <row r="303" spans="1:7" x14ac:dyDescent="0.25">
      <c r="A303" s="12" t="s">
        <v>682</v>
      </c>
      <c r="B303" s="13" t="s">
        <v>716</v>
      </c>
      <c r="C303" s="25">
        <v>245535000</v>
      </c>
      <c r="D303" s="62"/>
      <c r="F303" s="14">
        <v>245645000</v>
      </c>
      <c r="G303" s="14">
        <f t="shared" si="7"/>
        <v>-110000</v>
      </c>
    </row>
    <row r="304" spans="1:7" x14ac:dyDescent="0.25">
      <c r="A304" s="15" t="s">
        <v>680</v>
      </c>
      <c r="B304" s="16" t="s">
        <v>714</v>
      </c>
      <c r="C304" s="26">
        <v>251135000</v>
      </c>
      <c r="D304" s="62"/>
      <c r="F304" s="14">
        <v>251245000</v>
      </c>
      <c r="G304" s="14">
        <f t="shared" si="7"/>
        <v>-110000</v>
      </c>
    </row>
    <row r="305" spans="1:7" x14ac:dyDescent="0.25">
      <c r="A305" s="17" t="s">
        <v>683</v>
      </c>
      <c r="B305" s="18" t="s">
        <v>717</v>
      </c>
      <c r="C305" s="27">
        <v>265135000</v>
      </c>
      <c r="D305" s="63"/>
      <c r="F305" s="14">
        <v>265245000</v>
      </c>
      <c r="G305" s="14">
        <f t="shared" si="7"/>
        <v>-110000</v>
      </c>
    </row>
    <row r="306" spans="1:7" x14ac:dyDescent="0.25">
      <c r="A306" s="19" t="s">
        <v>301</v>
      </c>
      <c r="B306" s="20" t="s">
        <v>297</v>
      </c>
      <c r="C306" s="28">
        <v>315920000</v>
      </c>
      <c r="D306" s="61" t="s">
        <v>897</v>
      </c>
      <c r="F306" s="14">
        <v>315920000</v>
      </c>
      <c r="G306" s="14">
        <f t="shared" si="7"/>
        <v>0</v>
      </c>
    </row>
    <row r="307" spans="1:7" x14ac:dyDescent="0.25">
      <c r="A307" s="12" t="s">
        <v>302</v>
      </c>
      <c r="B307" s="13" t="s">
        <v>298</v>
      </c>
      <c r="C307" s="25">
        <v>330520000</v>
      </c>
      <c r="D307" s="62"/>
      <c r="F307" s="14">
        <v>330520000</v>
      </c>
      <c r="G307" s="14">
        <f t="shared" si="7"/>
        <v>0</v>
      </c>
    </row>
    <row r="308" spans="1:7" x14ac:dyDescent="0.25">
      <c r="A308" s="15" t="s">
        <v>303</v>
      </c>
      <c r="B308" s="16" t="s">
        <v>299</v>
      </c>
      <c r="C308" s="26">
        <v>338720000</v>
      </c>
      <c r="D308" s="62"/>
      <c r="F308" s="14">
        <v>338720000</v>
      </c>
      <c r="G308" s="14">
        <f t="shared" si="7"/>
        <v>0</v>
      </c>
    </row>
    <row r="309" spans="1:7" x14ac:dyDescent="0.25">
      <c r="A309" s="31" t="s">
        <v>304</v>
      </c>
      <c r="B309" s="18" t="s">
        <v>300</v>
      </c>
      <c r="C309" s="27">
        <v>353020000</v>
      </c>
      <c r="D309" s="62"/>
      <c r="F309" s="14">
        <v>353020000</v>
      </c>
      <c r="G309" s="14">
        <f t="shared" si="7"/>
        <v>0</v>
      </c>
    </row>
    <row r="310" spans="1:7" x14ac:dyDescent="0.25">
      <c r="A310" s="19" t="s">
        <v>301</v>
      </c>
      <c r="B310" s="20" t="s">
        <v>297</v>
      </c>
      <c r="C310" s="28">
        <v>315920000</v>
      </c>
      <c r="D310" s="62"/>
      <c r="F310" s="14">
        <v>315920000</v>
      </c>
      <c r="G310" s="14">
        <f t="shared" si="7"/>
        <v>0</v>
      </c>
    </row>
    <row r="311" spans="1:7" x14ac:dyDescent="0.25">
      <c r="A311" s="12" t="s">
        <v>302</v>
      </c>
      <c r="B311" s="13" t="s">
        <v>298</v>
      </c>
      <c r="C311" s="25">
        <v>330520000</v>
      </c>
      <c r="D311" s="62"/>
      <c r="F311" s="14">
        <v>330520000</v>
      </c>
      <c r="G311" s="14">
        <f t="shared" si="7"/>
        <v>0</v>
      </c>
    </row>
    <row r="312" spans="1:7" x14ac:dyDescent="0.25">
      <c r="A312" s="15" t="s">
        <v>303</v>
      </c>
      <c r="B312" s="16" t="s">
        <v>299</v>
      </c>
      <c r="C312" s="26">
        <v>338720000</v>
      </c>
      <c r="D312" s="62"/>
      <c r="F312" s="14">
        <v>338720000</v>
      </c>
      <c r="G312" s="14">
        <f t="shared" si="7"/>
        <v>0</v>
      </c>
    </row>
    <row r="313" spans="1:7" x14ac:dyDescent="0.25">
      <c r="A313" s="31" t="s">
        <v>304</v>
      </c>
      <c r="B313" s="18" t="s">
        <v>300</v>
      </c>
      <c r="C313" s="27">
        <v>353020000</v>
      </c>
      <c r="D313" s="63"/>
      <c r="F313" s="14">
        <v>353020000</v>
      </c>
      <c r="G313" s="14">
        <f t="shared" si="7"/>
        <v>0</v>
      </c>
    </row>
    <row r="314" spans="1:7" x14ac:dyDescent="0.25">
      <c r="A314" s="19" t="s">
        <v>328</v>
      </c>
      <c r="B314" s="20" t="s">
        <v>329</v>
      </c>
      <c r="C314" s="28">
        <v>348859000</v>
      </c>
      <c r="D314" s="61" t="s">
        <v>898</v>
      </c>
      <c r="F314" s="14">
        <v>348859000</v>
      </c>
      <c r="G314" s="14">
        <f t="shared" si="7"/>
        <v>0</v>
      </c>
    </row>
    <row r="315" spans="1:7" x14ac:dyDescent="0.25">
      <c r="A315" s="15" t="s">
        <v>519</v>
      </c>
      <c r="B315" s="16" t="s">
        <v>330</v>
      </c>
      <c r="C315" s="26">
        <v>350359000</v>
      </c>
      <c r="D315" s="62"/>
      <c r="F315" s="14">
        <v>350359000</v>
      </c>
      <c r="G315" s="14">
        <f t="shared" si="7"/>
        <v>0</v>
      </c>
    </row>
    <row r="316" spans="1:7" x14ac:dyDescent="0.25">
      <c r="A316" s="12" t="s">
        <v>520</v>
      </c>
      <c r="B316" s="13" t="s">
        <v>331</v>
      </c>
      <c r="C316" s="25">
        <v>364459000</v>
      </c>
      <c r="D316" s="62"/>
      <c r="F316" s="14">
        <v>364459000</v>
      </c>
      <c r="G316" s="14">
        <f t="shared" si="7"/>
        <v>0</v>
      </c>
    </row>
    <row r="317" spans="1:7" x14ac:dyDescent="0.25">
      <c r="A317" s="12" t="s">
        <v>521</v>
      </c>
      <c r="B317" s="13" t="s">
        <v>332</v>
      </c>
      <c r="C317" s="25">
        <v>366059000</v>
      </c>
      <c r="D317" s="62"/>
      <c r="F317" s="14">
        <v>366059000</v>
      </c>
      <c r="G317" s="14">
        <f t="shared" si="7"/>
        <v>0</v>
      </c>
    </row>
    <row r="318" spans="1:7" x14ac:dyDescent="0.25">
      <c r="A318" s="12" t="s">
        <v>333</v>
      </c>
      <c r="B318" s="13" t="s">
        <v>334</v>
      </c>
      <c r="C318" s="25">
        <v>373659000</v>
      </c>
      <c r="D318" s="62"/>
      <c r="F318" s="14">
        <v>373659000</v>
      </c>
      <c r="G318" s="14">
        <f t="shared" si="7"/>
        <v>0</v>
      </c>
    </row>
    <row r="319" spans="1:7" x14ac:dyDescent="0.25">
      <c r="A319" s="15" t="s">
        <v>522</v>
      </c>
      <c r="B319" s="16" t="s">
        <v>335</v>
      </c>
      <c r="C319" s="26">
        <v>375259000</v>
      </c>
      <c r="D319" s="62"/>
      <c r="F319" s="14">
        <v>375259000</v>
      </c>
      <c r="G319" s="14">
        <f t="shared" si="7"/>
        <v>0</v>
      </c>
    </row>
    <row r="320" spans="1:7" x14ac:dyDescent="0.25">
      <c r="A320" s="12" t="s">
        <v>523</v>
      </c>
      <c r="B320" s="13" t="s">
        <v>336</v>
      </c>
      <c r="C320" s="25">
        <v>395959000</v>
      </c>
      <c r="D320" s="62"/>
      <c r="F320" s="14">
        <v>395959000</v>
      </c>
      <c r="G320" s="14">
        <f t="shared" si="7"/>
        <v>0</v>
      </c>
    </row>
    <row r="321" spans="1:7" x14ac:dyDescent="0.25">
      <c r="A321" s="17" t="s">
        <v>518</v>
      </c>
      <c r="B321" s="18" t="s">
        <v>327</v>
      </c>
      <c r="C321" s="27">
        <v>397459000</v>
      </c>
      <c r="D321" s="62"/>
      <c r="F321" s="14">
        <v>397459000</v>
      </c>
      <c r="G321" s="14">
        <f t="shared" si="7"/>
        <v>0</v>
      </c>
    </row>
    <row r="322" spans="1:7" x14ac:dyDescent="0.25">
      <c r="A322" s="19" t="s">
        <v>328</v>
      </c>
      <c r="B322" s="20" t="s">
        <v>873</v>
      </c>
      <c r="C322" s="28">
        <v>348859000</v>
      </c>
      <c r="D322" s="62"/>
      <c r="F322" s="14">
        <v>348859000</v>
      </c>
      <c r="G322" s="14">
        <f t="shared" si="7"/>
        <v>0</v>
      </c>
    </row>
    <row r="323" spans="1:7" x14ac:dyDescent="0.25">
      <c r="A323" s="15" t="s">
        <v>519</v>
      </c>
      <c r="B323" s="16" t="s">
        <v>874</v>
      </c>
      <c r="C323" s="26">
        <v>350359000</v>
      </c>
      <c r="D323" s="62"/>
      <c r="F323" s="14">
        <v>350359000</v>
      </c>
      <c r="G323" s="14">
        <f t="shared" si="7"/>
        <v>0</v>
      </c>
    </row>
    <row r="324" spans="1:7" x14ac:dyDescent="0.25">
      <c r="A324" s="12" t="s">
        <v>520</v>
      </c>
      <c r="B324" s="13" t="s">
        <v>875</v>
      </c>
      <c r="C324" s="25">
        <v>364459000</v>
      </c>
      <c r="D324" s="62"/>
      <c r="F324" s="14">
        <v>364459000</v>
      </c>
      <c r="G324" s="14">
        <f t="shared" si="7"/>
        <v>0</v>
      </c>
    </row>
    <row r="325" spans="1:7" x14ac:dyDescent="0.25">
      <c r="A325" s="12" t="s">
        <v>521</v>
      </c>
      <c r="B325" s="13" t="s">
        <v>876</v>
      </c>
      <c r="C325" s="25">
        <v>366059000</v>
      </c>
      <c r="D325" s="62"/>
      <c r="F325" s="14">
        <v>366059000</v>
      </c>
      <c r="G325" s="14">
        <f t="shared" si="7"/>
        <v>0</v>
      </c>
    </row>
    <row r="326" spans="1:7" x14ac:dyDescent="0.25">
      <c r="A326" s="12" t="s">
        <v>333</v>
      </c>
      <c r="B326" s="13" t="s">
        <v>877</v>
      </c>
      <c r="C326" s="25">
        <v>373659000</v>
      </c>
      <c r="D326" s="62"/>
      <c r="F326" s="14">
        <v>373659000</v>
      </c>
      <c r="G326" s="14">
        <f t="shared" si="7"/>
        <v>0</v>
      </c>
    </row>
    <row r="327" spans="1:7" x14ac:dyDescent="0.25">
      <c r="A327" s="15" t="s">
        <v>522</v>
      </c>
      <c r="B327" s="16" t="s">
        <v>878</v>
      </c>
      <c r="C327" s="26">
        <v>395959000</v>
      </c>
      <c r="D327" s="62"/>
      <c r="F327" s="14">
        <v>395959000</v>
      </c>
      <c r="G327" s="14">
        <f t="shared" si="7"/>
        <v>0</v>
      </c>
    </row>
    <row r="328" spans="1:7" x14ac:dyDescent="0.25">
      <c r="A328" s="12" t="s">
        <v>523</v>
      </c>
      <c r="B328" s="13" t="s">
        <v>879</v>
      </c>
      <c r="C328" s="25">
        <v>375259000</v>
      </c>
      <c r="D328" s="62"/>
      <c r="F328" s="14">
        <v>375259000</v>
      </c>
      <c r="G328" s="14">
        <f t="shared" si="7"/>
        <v>0</v>
      </c>
    </row>
    <row r="329" spans="1:7" x14ac:dyDescent="0.25">
      <c r="A329" s="17" t="s">
        <v>518</v>
      </c>
      <c r="B329" s="18" t="s">
        <v>880</v>
      </c>
      <c r="C329" s="27">
        <v>397459000</v>
      </c>
      <c r="D329" s="63"/>
      <c r="F329" s="14">
        <v>397459000</v>
      </c>
      <c r="G329" s="14">
        <f t="shared" si="7"/>
        <v>0</v>
      </c>
    </row>
    <row r="330" spans="1:7" x14ac:dyDescent="0.25">
      <c r="A330" s="21" t="s">
        <v>337</v>
      </c>
      <c r="B330" s="22" t="s">
        <v>338</v>
      </c>
      <c r="C330" s="29">
        <v>367794000</v>
      </c>
      <c r="D330" s="61" t="s">
        <v>903</v>
      </c>
      <c r="F330" s="14">
        <v>367794000</v>
      </c>
      <c r="G330" s="14">
        <f t="shared" si="7"/>
        <v>0</v>
      </c>
    </row>
    <row r="331" spans="1:7" x14ac:dyDescent="0.25">
      <c r="A331" s="12" t="s">
        <v>307</v>
      </c>
      <c r="B331" s="13" t="s">
        <v>305</v>
      </c>
      <c r="C331" s="25">
        <v>392894000</v>
      </c>
      <c r="D331" s="62"/>
      <c r="F331" s="14">
        <v>392894000</v>
      </c>
      <c r="G331" s="14">
        <f t="shared" si="7"/>
        <v>0</v>
      </c>
    </row>
    <row r="332" spans="1:7" x14ac:dyDescent="0.25">
      <c r="A332" s="12" t="s">
        <v>339</v>
      </c>
      <c r="B332" s="13" t="s">
        <v>340</v>
      </c>
      <c r="C332" s="25">
        <v>383494000</v>
      </c>
      <c r="D332" s="62"/>
      <c r="F332" s="14">
        <v>383494000</v>
      </c>
      <c r="G332" s="14">
        <f t="shared" si="7"/>
        <v>0</v>
      </c>
    </row>
    <row r="333" spans="1:7" x14ac:dyDescent="0.25">
      <c r="A333" s="17" t="s">
        <v>308</v>
      </c>
      <c r="B333" s="18" t="s">
        <v>306</v>
      </c>
      <c r="C333" s="27">
        <v>408694000</v>
      </c>
      <c r="D333" s="62"/>
      <c r="F333" s="14">
        <v>408694000</v>
      </c>
      <c r="G333" s="14">
        <f t="shared" si="7"/>
        <v>0</v>
      </c>
    </row>
    <row r="334" spans="1:7" x14ac:dyDescent="0.25">
      <c r="A334" s="21" t="s">
        <v>337</v>
      </c>
      <c r="B334" s="22" t="s">
        <v>881</v>
      </c>
      <c r="C334" s="29">
        <v>367794000</v>
      </c>
      <c r="D334" s="62"/>
      <c r="F334" s="14">
        <v>367794000</v>
      </c>
      <c r="G334" s="14">
        <f t="shared" si="7"/>
        <v>0</v>
      </c>
    </row>
    <row r="335" spans="1:7" x14ac:dyDescent="0.25">
      <c r="A335" s="12" t="s">
        <v>307</v>
      </c>
      <c r="B335" s="13" t="s">
        <v>882</v>
      </c>
      <c r="C335" s="25">
        <v>392894000</v>
      </c>
      <c r="D335" s="62"/>
      <c r="F335" s="14">
        <v>392894000</v>
      </c>
      <c r="G335" s="14">
        <f t="shared" si="7"/>
        <v>0</v>
      </c>
    </row>
    <row r="336" spans="1:7" x14ac:dyDescent="0.25">
      <c r="A336" s="12" t="s">
        <v>339</v>
      </c>
      <c r="B336" s="13" t="s">
        <v>883</v>
      </c>
      <c r="C336" s="25">
        <v>383494000</v>
      </c>
      <c r="D336" s="62"/>
      <c r="F336" s="14">
        <v>383494000</v>
      </c>
      <c r="G336" s="14">
        <f t="shared" si="7"/>
        <v>0</v>
      </c>
    </row>
    <row r="337" spans="1:7" x14ac:dyDescent="0.25">
      <c r="A337" s="17" t="s">
        <v>308</v>
      </c>
      <c r="B337" s="18" t="s">
        <v>884</v>
      </c>
      <c r="C337" s="27">
        <v>408694000</v>
      </c>
      <c r="D337" s="63"/>
      <c r="F337" s="14">
        <v>408694000</v>
      </c>
      <c r="G337" s="14">
        <f t="shared" si="7"/>
        <v>0</v>
      </c>
    </row>
    <row r="338" spans="1:7" x14ac:dyDescent="0.25">
      <c r="A338" s="21" t="s">
        <v>310</v>
      </c>
      <c r="B338" s="22" t="s">
        <v>341</v>
      </c>
      <c r="C338" s="29">
        <v>666900000</v>
      </c>
      <c r="D338" s="61" t="s">
        <v>901</v>
      </c>
      <c r="F338" s="14">
        <v>666700000</v>
      </c>
      <c r="G338" s="14">
        <f t="shared" si="7"/>
        <v>200000</v>
      </c>
    </row>
    <row r="339" spans="1:7" x14ac:dyDescent="0.25">
      <c r="A339" s="17" t="s">
        <v>310</v>
      </c>
      <c r="B339" s="18" t="s">
        <v>309</v>
      </c>
      <c r="C339" s="27">
        <v>670000000</v>
      </c>
      <c r="D339" s="63"/>
      <c r="F339" s="14">
        <v>669800000</v>
      </c>
      <c r="G339" s="14">
        <f t="shared" si="7"/>
        <v>200000</v>
      </c>
    </row>
    <row r="340" spans="1:7" x14ac:dyDescent="0.25">
      <c r="A340" s="19" t="s">
        <v>342</v>
      </c>
      <c r="B340" s="20" t="s">
        <v>343</v>
      </c>
      <c r="C340" s="28">
        <v>451776000</v>
      </c>
      <c r="D340" s="61" t="s">
        <v>900</v>
      </c>
      <c r="F340" s="14">
        <v>451576000</v>
      </c>
      <c r="G340" s="14">
        <f t="shared" si="7"/>
        <v>200000</v>
      </c>
    </row>
    <row r="341" spans="1:7" x14ac:dyDescent="0.25">
      <c r="A341" s="15" t="s">
        <v>436</v>
      </c>
      <c r="B341" s="16" t="s">
        <v>311</v>
      </c>
      <c r="C341" s="26">
        <v>499976000</v>
      </c>
      <c r="D341" s="62"/>
      <c r="F341" s="14">
        <v>499776000</v>
      </c>
      <c r="G341" s="14">
        <f t="shared" si="7"/>
        <v>200000</v>
      </c>
    </row>
    <row r="342" spans="1:7" x14ac:dyDescent="0.25">
      <c r="A342" s="17" t="s">
        <v>344</v>
      </c>
      <c r="B342" s="18" t="s">
        <v>345</v>
      </c>
      <c r="C342" s="27">
        <v>478976000</v>
      </c>
      <c r="D342" s="62"/>
      <c r="F342" s="14">
        <v>478776000</v>
      </c>
      <c r="G342" s="14">
        <f t="shared" si="7"/>
        <v>200000</v>
      </c>
    </row>
    <row r="343" spans="1:7" x14ac:dyDescent="0.25">
      <c r="A343" s="19" t="s">
        <v>342</v>
      </c>
      <c r="B343" s="20" t="s">
        <v>885</v>
      </c>
      <c r="C343" s="28">
        <v>451776000</v>
      </c>
      <c r="D343" s="62"/>
      <c r="F343" s="14">
        <v>451576000</v>
      </c>
      <c r="G343" s="14">
        <f t="shared" si="7"/>
        <v>200000</v>
      </c>
    </row>
    <row r="344" spans="1:7" x14ac:dyDescent="0.25">
      <c r="A344" s="15" t="s">
        <v>436</v>
      </c>
      <c r="B344" s="16" t="s">
        <v>886</v>
      </c>
      <c r="C344" s="26">
        <v>499976000</v>
      </c>
      <c r="D344" s="62"/>
      <c r="F344" s="14">
        <v>499776000</v>
      </c>
      <c r="G344" s="14">
        <f t="shared" si="7"/>
        <v>200000</v>
      </c>
    </row>
    <row r="345" spans="1:7" x14ac:dyDescent="0.25">
      <c r="A345" s="17" t="s">
        <v>344</v>
      </c>
      <c r="B345" s="18" t="s">
        <v>887</v>
      </c>
      <c r="C345" s="27">
        <v>478976000</v>
      </c>
      <c r="D345" s="63"/>
      <c r="F345" s="14">
        <v>478776000</v>
      </c>
      <c r="G345" s="14">
        <f t="shared" si="7"/>
        <v>200000</v>
      </c>
    </row>
    <row r="346" spans="1:7" x14ac:dyDescent="0.25">
      <c r="A346" s="19" t="s">
        <v>524</v>
      </c>
      <c r="B346" s="20" t="s">
        <v>346</v>
      </c>
      <c r="C346" s="28">
        <v>480558000</v>
      </c>
      <c r="D346" s="61" t="s">
        <v>899</v>
      </c>
      <c r="F346" s="14">
        <v>480358000</v>
      </c>
      <c r="G346" s="14">
        <f t="shared" si="7"/>
        <v>200000</v>
      </c>
    </row>
    <row r="347" spans="1:7" x14ac:dyDescent="0.25">
      <c r="A347" s="12" t="s">
        <v>525</v>
      </c>
      <c r="B347" s="13" t="s">
        <v>347</v>
      </c>
      <c r="C347" s="25">
        <v>482158000</v>
      </c>
      <c r="D347" s="62"/>
      <c r="F347" s="14">
        <v>481958000</v>
      </c>
      <c r="G347" s="14">
        <f t="shared" si="7"/>
        <v>200000</v>
      </c>
    </row>
    <row r="348" spans="1:7" x14ac:dyDescent="0.25">
      <c r="A348" s="15" t="s">
        <v>528</v>
      </c>
      <c r="B348" s="16" t="s">
        <v>356</v>
      </c>
      <c r="C348" s="26">
        <v>523558000</v>
      </c>
      <c r="D348" s="62"/>
      <c r="F348" s="14">
        <v>523358000</v>
      </c>
      <c r="G348" s="14">
        <f t="shared" si="7"/>
        <v>200000</v>
      </c>
    </row>
    <row r="349" spans="1:7" x14ac:dyDescent="0.25">
      <c r="A349" s="12" t="s">
        <v>526</v>
      </c>
      <c r="B349" s="13" t="s">
        <v>348</v>
      </c>
      <c r="C349" s="25">
        <v>524458000</v>
      </c>
      <c r="D349" s="62"/>
      <c r="F349" s="14">
        <v>524258000</v>
      </c>
      <c r="G349" s="14">
        <f t="shared" si="7"/>
        <v>200000</v>
      </c>
    </row>
    <row r="350" spans="1:7" x14ac:dyDescent="0.25">
      <c r="A350" s="12" t="s">
        <v>531</v>
      </c>
      <c r="B350" s="13" t="s">
        <v>312</v>
      </c>
      <c r="C350" s="25">
        <v>527558000</v>
      </c>
      <c r="D350" s="62"/>
      <c r="F350" s="14">
        <v>527358000</v>
      </c>
      <c r="G350" s="14">
        <f t="shared" si="7"/>
        <v>200000</v>
      </c>
    </row>
    <row r="351" spans="1:7" x14ac:dyDescent="0.25">
      <c r="A351" s="15" t="s">
        <v>529</v>
      </c>
      <c r="B351" s="16" t="s">
        <v>357</v>
      </c>
      <c r="C351" s="26">
        <v>527558000</v>
      </c>
      <c r="D351" s="62"/>
      <c r="F351" s="14">
        <v>527358000</v>
      </c>
      <c r="G351" s="14">
        <f t="shared" ref="G351:G370" si="8">C351-F351</f>
        <v>200000</v>
      </c>
    </row>
    <row r="352" spans="1:7" x14ac:dyDescent="0.25">
      <c r="A352" s="12" t="s">
        <v>527</v>
      </c>
      <c r="B352" s="13" t="s">
        <v>349</v>
      </c>
      <c r="C352" s="25">
        <v>597558000</v>
      </c>
      <c r="D352" s="62"/>
      <c r="F352" s="14">
        <v>597358000</v>
      </c>
      <c r="G352" s="14">
        <f t="shared" si="8"/>
        <v>200000</v>
      </c>
    </row>
    <row r="353" spans="1:7" x14ac:dyDescent="0.25">
      <c r="A353" s="12" t="s">
        <v>530</v>
      </c>
      <c r="B353" s="13" t="s">
        <v>358</v>
      </c>
      <c r="C353" s="25">
        <v>597558000</v>
      </c>
      <c r="D353" s="62"/>
      <c r="F353" s="14">
        <v>597358000</v>
      </c>
      <c r="G353" s="14">
        <f t="shared" si="8"/>
        <v>200000</v>
      </c>
    </row>
    <row r="354" spans="1:7" x14ac:dyDescent="0.25">
      <c r="A354" s="12" t="s">
        <v>846</v>
      </c>
      <c r="B354" s="13" t="s">
        <v>350</v>
      </c>
      <c r="C354" s="25">
        <v>579958000</v>
      </c>
      <c r="D354" s="62"/>
      <c r="F354" s="14">
        <v>579758000</v>
      </c>
      <c r="G354" s="14">
        <f t="shared" si="8"/>
        <v>200000</v>
      </c>
    </row>
    <row r="355" spans="1:7" x14ac:dyDescent="0.25">
      <c r="A355" s="15" t="s">
        <v>847</v>
      </c>
      <c r="B355" s="16" t="s">
        <v>355</v>
      </c>
      <c r="C355" s="26">
        <v>585558000</v>
      </c>
      <c r="D355" s="62"/>
      <c r="F355" s="14">
        <v>585358000</v>
      </c>
      <c r="G355" s="14">
        <f t="shared" si="8"/>
        <v>200000</v>
      </c>
    </row>
    <row r="356" spans="1:7" x14ac:dyDescent="0.25">
      <c r="A356" s="12" t="s">
        <v>496</v>
      </c>
      <c r="B356" s="13" t="s">
        <v>313</v>
      </c>
      <c r="C356" s="25">
        <v>667558000</v>
      </c>
      <c r="D356" s="62"/>
      <c r="F356" s="14">
        <v>667358000</v>
      </c>
      <c r="G356" s="14">
        <f t="shared" si="8"/>
        <v>200000</v>
      </c>
    </row>
    <row r="357" spans="1:7" x14ac:dyDescent="0.25">
      <c r="A357" s="12" t="s">
        <v>371</v>
      </c>
      <c r="B357" s="13" t="s">
        <v>351</v>
      </c>
      <c r="C357" s="25">
        <v>669958000</v>
      </c>
      <c r="D357" s="62"/>
      <c r="F357" s="14">
        <v>669758000</v>
      </c>
      <c r="G357" s="14">
        <f t="shared" si="8"/>
        <v>200000</v>
      </c>
    </row>
    <row r="358" spans="1:7" x14ac:dyDescent="0.25">
      <c r="A358" s="15" t="s">
        <v>497</v>
      </c>
      <c r="B358" s="16" t="s">
        <v>352</v>
      </c>
      <c r="C358" s="26">
        <v>656958000</v>
      </c>
      <c r="D358" s="62"/>
      <c r="F358" s="14">
        <v>656758000</v>
      </c>
      <c r="G358" s="14">
        <f t="shared" si="8"/>
        <v>200000</v>
      </c>
    </row>
    <row r="359" spans="1:7" x14ac:dyDescent="0.25">
      <c r="A359" s="12" t="s">
        <v>498</v>
      </c>
      <c r="B359" s="13" t="s">
        <v>353</v>
      </c>
      <c r="C359" s="25">
        <v>659958000</v>
      </c>
      <c r="D359" s="62"/>
      <c r="F359" s="14">
        <v>659758000</v>
      </c>
      <c r="G359" s="14">
        <f t="shared" si="8"/>
        <v>200000</v>
      </c>
    </row>
    <row r="360" spans="1:7" x14ac:dyDescent="0.25">
      <c r="A360" s="17" t="s">
        <v>848</v>
      </c>
      <c r="B360" s="18" t="s">
        <v>354</v>
      </c>
      <c r="C360" s="27">
        <v>658558000</v>
      </c>
      <c r="D360" s="63"/>
      <c r="F360" s="14">
        <v>658358000</v>
      </c>
      <c r="G360" s="14">
        <f t="shared" si="8"/>
        <v>200000</v>
      </c>
    </row>
    <row r="361" spans="1:7" x14ac:dyDescent="0.25">
      <c r="A361" s="19" t="s">
        <v>130</v>
      </c>
      <c r="B361" s="20" t="s">
        <v>569</v>
      </c>
      <c r="C361" s="28">
        <v>534700000</v>
      </c>
      <c r="D361" s="61" t="s">
        <v>902</v>
      </c>
      <c r="F361" s="14">
        <v>534700000</v>
      </c>
      <c r="G361" s="14">
        <f t="shared" si="8"/>
        <v>0</v>
      </c>
    </row>
    <row r="362" spans="1:7" x14ac:dyDescent="0.25">
      <c r="A362" s="15" t="s">
        <v>132</v>
      </c>
      <c r="B362" s="16" t="s">
        <v>570</v>
      </c>
      <c r="C362" s="26">
        <v>569900000</v>
      </c>
      <c r="D362" s="62"/>
      <c r="F362" s="14">
        <v>569900000</v>
      </c>
      <c r="G362" s="14">
        <f t="shared" si="8"/>
        <v>0</v>
      </c>
    </row>
    <row r="363" spans="1:7" x14ac:dyDescent="0.25">
      <c r="A363" s="17" t="s">
        <v>134</v>
      </c>
      <c r="B363" s="18" t="s">
        <v>571</v>
      </c>
      <c r="C363" s="27">
        <v>628200000</v>
      </c>
      <c r="D363" s="63"/>
      <c r="F363" s="14">
        <v>628200000</v>
      </c>
      <c r="G363" s="14">
        <f t="shared" si="8"/>
        <v>0</v>
      </c>
    </row>
    <row r="364" spans="1:7" x14ac:dyDescent="0.25">
      <c r="A364" s="19" t="s">
        <v>533</v>
      </c>
      <c r="B364" s="20" t="s">
        <v>314</v>
      </c>
      <c r="C364" s="28">
        <v>338659000</v>
      </c>
      <c r="D364" s="61" t="s">
        <v>895</v>
      </c>
      <c r="F364" s="14">
        <v>338459000</v>
      </c>
      <c r="G364" s="14">
        <f t="shared" si="8"/>
        <v>200000</v>
      </c>
    </row>
    <row r="365" spans="1:7" x14ac:dyDescent="0.25">
      <c r="A365" s="15" t="s">
        <v>532</v>
      </c>
      <c r="B365" s="16" t="s">
        <v>364</v>
      </c>
      <c r="C365" s="26">
        <v>353359000</v>
      </c>
      <c r="D365" s="62"/>
      <c r="F365" s="14">
        <v>353159000</v>
      </c>
      <c r="G365" s="14">
        <f t="shared" si="8"/>
        <v>200000</v>
      </c>
    </row>
    <row r="366" spans="1:7" x14ac:dyDescent="0.25">
      <c r="A366" s="12" t="s">
        <v>534</v>
      </c>
      <c r="B366" s="13" t="s">
        <v>315</v>
      </c>
      <c r="C366" s="25">
        <v>367359000</v>
      </c>
      <c r="D366" s="62"/>
      <c r="F366" s="14">
        <v>367159000</v>
      </c>
      <c r="G366" s="14">
        <f t="shared" si="8"/>
        <v>200000</v>
      </c>
    </row>
    <row r="367" spans="1:7" x14ac:dyDescent="0.25">
      <c r="A367" s="12" t="s">
        <v>359</v>
      </c>
      <c r="B367" s="13" t="s">
        <v>360</v>
      </c>
      <c r="C367" s="25">
        <v>369959000</v>
      </c>
      <c r="D367" s="62"/>
      <c r="F367" s="14">
        <v>369759000</v>
      </c>
      <c r="G367" s="14">
        <f t="shared" si="8"/>
        <v>200000</v>
      </c>
    </row>
    <row r="368" spans="1:7" x14ac:dyDescent="0.25">
      <c r="A368" s="12" t="s">
        <v>535</v>
      </c>
      <c r="B368" s="13" t="s">
        <v>316</v>
      </c>
      <c r="C368" s="25">
        <v>392059000</v>
      </c>
      <c r="D368" s="62"/>
      <c r="F368" s="14">
        <v>391859000</v>
      </c>
      <c r="G368" s="14">
        <f t="shared" si="8"/>
        <v>200000</v>
      </c>
    </row>
    <row r="369" spans="1:8" x14ac:dyDescent="0.25">
      <c r="A369" s="15" t="s">
        <v>361</v>
      </c>
      <c r="B369" s="16" t="s">
        <v>412</v>
      </c>
      <c r="C369" s="26">
        <v>319159000</v>
      </c>
      <c r="D369" s="62"/>
      <c r="F369" s="14">
        <v>318959000</v>
      </c>
      <c r="G369" s="14">
        <f t="shared" si="8"/>
        <v>200000</v>
      </c>
    </row>
    <row r="370" spans="1:8" x14ac:dyDescent="0.25">
      <c r="A370" s="17" t="s">
        <v>362</v>
      </c>
      <c r="B370" s="18" t="s">
        <v>363</v>
      </c>
      <c r="C370" s="27">
        <v>333959000</v>
      </c>
      <c r="D370" s="63"/>
      <c r="F370" s="31">
        <v>333759000</v>
      </c>
      <c r="G370" s="31">
        <f t="shared" si="8"/>
        <v>200000</v>
      </c>
    </row>
    <row r="371" spans="1:8" x14ac:dyDescent="0.25">
      <c r="A371" s="23" t="s">
        <v>790</v>
      </c>
      <c r="B371" s="1"/>
      <c r="C371" s="1"/>
      <c r="D371" s="1"/>
    </row>
    <row r="372" spans="1:8" x14ac:dyDescent="0.25">
      <c r="A372" s="23" t="s">
        <v>572</v>
      </c>
      <c r="B372" s="1"/>
      <c r="C372" s="1"/>
      <c r="D372" s="1"/>
    </row>
    <row r="373" spans="1:8" x14ac:dyDescent="0.25">
      <c r="A373" s="23" t="s">
        <v>647</v>
      </c>
      <c r="B373" s="1"/>
      <c r="C373" s="1"/>
      <c r="D373" s="1"/>
    </row>
    <row r="374" spans="1:8" x14ac:dyDescent="0.25">
      <c r="A374" s="1" t="s">
        <v>648</v>
      </c>
      <c r="B374" s="1"/>
      <c r="C374" s="1"/>
      <c r="D374" s="1"/>
    </row>
    <row r="375" spans="1:8" x14ac:dyDescent="0.25">
      <c r="A375" s="24" t="s">
        <v>649</v>
      </c>
      <c r="B375" s="1"/>
      <c r="C375" s="1"/>
      <c r="D375" s="1"/>
    </row>
    <row r="376" spans="1:8" x14ac:dyDescent="0.25">
      <c r="A376" s="24"/>
      <c r="B376" s="1"/>
      <c r="C376" s="1"/>
      <c r="D376" s="1"/>
    </row>
    <row r="377" spans="1:8" s="1" customFormat="1" x14ac:dyDescent="0.25">
      <c r="A377" s="3" t="s">
        <v>0</v>
      </c>
      <c r="B377" s="4"/>
      <c r="C377" s="4"/>
      <c r="D377" s="4"/>
      <c r="H377" s="2"/>
    </row>
    <row r="378" spans="1:8" s="1" customFormat="1" x14ac:dyDescent="0.25">
      <c r="A378" s="4" t="s">
        <v>677</v>
      </c>
      <c r="B378" s="4"/>
      <c r="C378" s="4"/>
      <c r="D378" s="4"/>
      <c r="H378" s="2"/>
    </row>
    <row r="379" spans="1:8" s="1" customFormat="1" ht="7.5" customHeight="1" x14ac:dyDescent="0.25">
      <c r="H379" s="2"/>
    </row>
    <row r="380" spans="1:8" s="1" customFormat="1" x14ac:dyDescent="0.25">
      <c r="A380" s="5" t="s">
        <v>1</v>
      </c>
      <c r="B380" s="4"/>
      <c r="C380" s="4"/>
      <c r="D380" s="4"/>
      <c r="H380" s="2"/>
    </row>
    <row r="381" spans="1:8" s="1" customFormat="1" x14ac:dyDescent="0.25">
      <c r="A381" s="5" t="s">
        <v>437</v>
      </c>
      <c r="B381" s="4"/>
      <c r="C381" s="4"/>
      <c r="D381" s="4"/>
      <c r="H381" s="2"/>
    </row>
    <row r="382" spans="1:8" s="1" customFormat="1" x14ac:dyDescent="0.25">
      <c r="A382" s="5" t="s">
        <v>256</v>
      </c>
      <c r="B382" s="4"/>
      <c r="C382" s="4"/>
      <c r="D382" s="4"/>
      <c r="H382" s="2"/>
    </row>
    <row r="383" spans="1:8" s="1" customFormat="1" x14ac:dyDescent="0.25">
      <c r="A383" s="5" t="s">
        <v>763</v>
      </c>
      <c r="B383" s="4"/>
      <c r="C383" s="4"/>
      <c r="D383" s="4"/>
      <c r="F383" s="6" t="s">
        <v>3</v>
      </c>
      <c r="G383" s="7" t="s">
        <v>4</v>
      </c>
      <c r="H383" s="2"/>
    </row>
    <row r="384" spans="1:8" s="1" customFormat="1" ht="7.5" customHeight="1" x14ac:dyDescent="0.25">
      <c r="H384" s="2"/>
    </row>
    <row r="385" spans="1:8" s="1" customFormat="1" ht="15" customHeight="1" x14ac:dyDescent="0.25">
      <c r="A385" s="8" t="s">
        <v>5</v>
      </c>
      <c r="B385" s="9" t="s">
        <v>6</v>
      </c>
      <c r="C385" s="9" t="s">
        <v>7</v>
      </c>
      <c r="D385" s="9" t="s">
        <v>8</v>
      </c>
      <c r="F385" s="32" t="s">
        <v>7</v>
      </c>
      <c r="G385" s="32" t="s">
        <v>7</v>
      </c>
      <c r="H385" s="11"/>
    </row>
    <row r="386" spans="1:8" ht="14.45" customHeight="1" x14ac:dyDescent="0.25">
      <c r="A386" s="15" t="s">
        <v>20</v>
      </c>
      <c r="B386" s="16" t="s">
        <v>543</v>
      </c>
      <c r="C386" s="26">
        <v>220100000</v>
      </c>
      <c r="D386" s="64" t="s">
        <v>829</v>
      </c>
      <c r="F386" s="14">
        <v>219900000</v>
      </c>
      <c r="G386" s="14">
        <f t="shared" ref="G386" si="9">C386-F386</f>
        <v>200000</v>
      </c>
    </row>
    <row r="387" spans="1:8" x14ac:dyDescent="0.25">
      <c r="A387" s="17" t="s">
        <v>20</v>
      </c>
      <c r="B387" s="18" t="s">
        <v>457</v>
      </c>
      <c r="C387" s="18">
        <v>221100000</v>
      </c>
      <c r="D387" s="66"/>
      <c r="F387" s="14">
        <v>220900000</v>
      </c>
      <c r="G387" s="14">
        <f t="shared" ref="G387:G449" si="10">C387-F387</f>
        <v>200000</v>
      </c>
    </row>
    <row r="388" spans="1:8" ht="14.45" customHeight="1" x14ac:dyDescent="0.25">
      <c r="A388" s="19" t="s">
        <v>541</v>
      </c>
      <c r="B388" s="20" t="s">
        <v>414</v>
      </c>
      <c r="C388" s="28">
        <v>205700000</v>
      </c>
      <c r="D388" s="64" t="s">
        <v>830</v>
      </c>
      <c r="F388" s="14">
        <v>205500000</v>
      </c>
      <c r="G388" s="14">
        <f t="shared" si="10"/>
        <v>200000</v>
      </c>
    </row>
    <row r="389" spans="1:8" x14ac:dyDescent="0.25">
      <c r="A389" s="15" t="s">
        <v>542</v>
      </c>
      <c r="B389" s="16" t="s">
        <v>373</v>
      </c>
      <c r="C389" s="26">
        <v>209000000</v>
      </c>
      <c r="D389" s="65"/>
      <c r="F389" s="14">
        <v>208800000</v>
      </c>
      <c r="G389" s="14">
        <f t="shared" si="10"/>
        <v>200000</v>
      </c>
    </row>
    <row r="390" spans="1:8" x14ac:dyDescent="0.25">
      <c r="A390" s="12" t="s">
        <v>540</v>
      </c>
      <c r="B390" s="13" t="s">
        <v>413</v>
      </c>
      <c r="C390" s="25">
        <v>214600000</v>
      </c>
      <c r="D390" s="65"/>
      <c r="F390" s="14">
        <v>214400000</v>
      </c>
      <c r="G390" s="14">
        <f t="shared" si="10"/>
        <v>200000</v>
      </c>
    </row>
    <row r="391" spans="1:8" ht="14.45" customHeight="1" x14ac:dyDescent="0.25">
      <c r="A391" s="12" t="s">
        <v>539</v>
      </c>
      <c r="B391" s="13" t="s">
        <v>374</v>
      </c>
      <c r="C391" s="25">
        <v>228600000</v>
      </c>
      <c r="D391" s="65"/>
      <c r="F391" s="14">
        <v>228400000</v>
      </c>
      <c r="G391" s="14">
        <f t="shared" si="10"/>
        <v>200000</v>
      </c>
    </row>
    <row r="392" spans="1:8" x14ac:dyDescent="0.25">
      <c r="A392" s="17" t="s">
        <v>375</v>
      </c>
      <c r="B392" s="18" t="s">
        <v>672</v>
      </c>
      <c r="C392" s="18">
        <v>229600000</v>
      </c>
      <c r="D392" s="66"/>
      <c r="F392" s="14">
        <v>229400000</v>
      </c>
      <c r="G392" s="14">
        <f t="shared" si="10"/>
        <v>200000</v>
      </c>
    </row>
    <row r="393" spans="1:8" x14ac:dyDescent="0.25">
      <c r="A393" s="52" t="s">
        <v>223</v>
      </c>
      <c r="B393" s="53" t="s">
        <v>598</v>
      </c>
      <c r="C393" s="53">
        <v>236100000</v>
      </c>
      <c r="D393" s="54" t="s">
        <v>868</v>
      </c>
      <c r="F393" s="14">
        <v>236100000</v>
      </c>
      <c r="G393" s="14">
        <f t="shared" si="10"/>
        <v>0</v>
      </c>
    </row>
    <row r="394" spans="1:8" x14ac:dyDescent="0.25">
      <c r="A394" s="21" t="s">
        <v>36</v>
      </c>
      <c r="B394" s="22" t="s">
        <v>378</v>
      </c>
      <c r="C394" s="29">
        <v>279000000</v>
      </c>
      <c r="D394" s="65" t="s">
        <v>713</v>
      </c>
      <c r="F394" s="14">
        <v>279000000</v>
      </c>
      <c r="G394" s="14">
        <f t="shared" si="10"/>
        <v>0</v>
      </c>
    </row>
    <row r="395" spans="1:8" x14ac:dyDescent="0.25">
      <c r="A395" s="12" t="s">
        <v>38</v>
      </c>
      <c r="B395" s="13" t="s">
        <v>415</v>
      </c>
      <c r="C395" s="25">
        <v>293600000</v>
      </c>
      <c r="D395" s="65"/>
      <c r="F395" s="14">
        <v>293600000</v>
      </c>
      <c r="G395" s="14">
        <f t="shared" si="10"/>
        <v>0</v>
      </c>
    </row>
    <row r="396" spans="1:8" x14ac:dyDescent="0.25">
      <c r="A396" s="12" t="s">
        <v>40</v>
      </c>
      <c r="B396" s="13" t="s">
        <v>416</v>
      </c>
      <c r="C396" s="25">
        <v>301800000</v>
      </c>
      <c r="D396" s="65"/>
      <c r="F396" s="14">
        <v>301800000</v>
      </c>
      <c r="G396" s="14">
        <f t="shared" si="10"/>
        <v>0</v>
      </c>
    </row>
    <row r="397" spans="1:8" x14ac:dyDescent="0.25">
      <c r="A397" s="17" t="s">
        <v>42</v>
      </c>
      <c r="B397" s="18" t="s">
        <v>417</v>
      </c>
      <c r="C397" s="18">
        <v>316100000</v>
      </c>
      <c r="D397" s="66"/>
      <c r="F397" s="14">
        <v>316100000</v>
      </c>
      <c r="G397" s="14">
        <f t="shared" si="10"/>
        <v>0</v>
      </c>
    </row>
    <row r="398" spans="1:8" x14ac:dyDescent="0.25">
      <c r="A398" s="19" t="s">
        <v>44</v>
      </c>
      <c r="B398" s="20" t="s">
        <v>419</v>
      </c>
      <c r="C398" s="28">
        <v>332600000</v>
      </c>
      <c r="D398" s="64" t="s">
        <v>438</v>
      </c>
      <c r="F398" s="14">
        <v>332600000</v>
      </c>
      <c r="G398" s="14">
        <f t="shared" si="10"/>
        <v>0</v>
      </c>
    </row>
    <row r="399" spans="1:8" x14ac:dyDescent="0.25">
      <c r="A399" s="12" t="s">
        <v>44</v>
      </c>
      <c r="B399" s="13" t="s">
        <v>391</v>
      </c>
      <c r="C399" s="25">
        <v>334100000</v>
      </c>
      <c r="D399" s="65"/>
      <c r="F399" s="14">
        <v>334100000</v>
      </c>
      <c r="G399" s="14">
        <f t="shared" si="10"/>
        <v>0</v>
      </c>
    </row>
    <row r="400" spans="1:8" x14ac:dyDescent="0.25">
      <c r="A400" s="12" t="s">
        <v>47</v>
      </c>
      <c r="B400" s="13" t="s">
        <v>379</v>
      </c>
      <c r="C400" s="25">
        <v>348200000</v>
      </c>
      <c r="D400" s="65"/>
      <c r="F400" s="14">
        <v>348200000</v>
      </c>
      <c r="G400" s="14">
        <f t="shared" si="10"/>
        <v>0</v>
      </c>
    </row>
    <row r="401" spans="1:7" x14ac:dyDescent="0.25">
      <c r="A401" s="15" t="s">
        <v>47</v>
      </c>
      <c r="B401" s="16" t="s">
        <v>392</v>
      </c>
      <c r="C401" s="26">
        <v>349800000</v>
      </c>
      <c r="D401" s="65"/>
      <c r="F401" s="14">
        <v>349800000</v>
      </c>
      <c r="G401" s="14">
        <f t="shared" si="10"/>
        <v>0</v>
      </c>
    </row>
    <row r="402" spans="1:7" x14ac:dyDescent="0.25">
      <c r="A402" s="15" t="s">
        <v>50</v>
      </c>
      <c r="B402" s="16" t="s">
        <v>418</v>
      </c>
      <c r="C402" s="26">
        <v>357400000</v>
      </c>
      <c r="D402" s="65"/>
      <c r="F402" s="14">
        <v>357400000</v>
      </c>
      <c r="G402" s="14">
        <f t="shared" si="10"/>
        <v>0</v>
      </c>
    </row>
    <row r="403" spans="1:7" x14ac:dyDescent="0.25">
      <c r="A403" s="12" t="s">
        <v>53</v>
      </c>
      <c r="B403" s="13" t="s">
        <v>380</v>
      </c>
      <c r="C403" s="25">
        <v>379700000</v>
      </c>
      <c r="D403" s="65"/>
      <c r="F403" s="14">
        <v>379700000</v>
      </c>
      <c r="G403" s="14">
        <f t="shared" si="10"/>
        <v>0</v>
      </c>
    </row>
    <row r="404" spans="1:7" x14ac:dyDescent="0.25">
      <c r="A404" s="12" t="s">
        <v>50</v>
      </c>
      <c r="B404" s="13" t="s">
        <v>381</v>
      </c>
      <c r="C404" s="25">
        <v>359000000</v>
      </c>
      <c r="D404" s="65"/>
      <c r="F404" s="14">
        <v>359000000</v>
      </c>
      <c r="G404" s="14">
        <f t="shared" si="10"/>
        <v>0</v>
      </c>
    </row>
    <row r="405" spans="1:7" x14ac:dyDescent="0.25">
      <c r="A405" s="17" t="s">
        <v>53</v>
      </c>
      <c r="B405" s="18" t="s">
        <v>382</v>
      </c>
      <c r="C405" s="18">
        <v>381200000</v>
      </c>
      <c r="D405" s="66"/>
      <c r="F405" s="14">
        <v>381200000</v>
      </c>
      <c r="G405" s="14">
        <f t="shared" si="10"/>
        <v>0</v>
      </c>
    </row>
    <row r="406" spans="1:7" x14ac:dyDescent="0.25">
      <c r="A406" s="19" t="s">
        <v>63</v>
      </c>
      <c r="B406" s="20" t="s">
        <v>393</v>
      </c>
      <c r="C406" s="28">
        <v>408300000</v>
      </c>
      <c r="D406" s="67" t="s">
        <v>712</v>
      </c>
      <c r="F406" s="14">
        <v>408100000</v>
      </c>
      <c r="G406" s="14">
        <f t="shared" si="10"/>
        <v>200000</v>
      </c>
    </row>
    <row r="407" spans="1:7" x14ac:dyDescent="0.25">
      <c r="A407" s="12" t="s">
        <v>849</v>
      </c>
      <c r="B407" s="13" t="s">
        <v>383</v>
      </c>
      <c r="C407" s="25">
        <v>452300000</v>
      </c>
      <c r="D407" s="68"/>
      <c r="F407" s="14">
        <v>452100000</v>
      </c>
      <c r="G407" s="14">
        <f t="shared" si="10"/>
        <v>200000</v>
      </c>
    </row>
    <row r="408" spans="1:7" x14ac:dyDescent="0.25">
      <c r="A408" s="12" t="s">
        <v>66</v>
      </c>
      <c r="B408" s="13" t="s">
        <v>385</v>
      </c>
      <c r="C408" s="25">
        <v>454900000</v>
      </c>
      <c r="D408" s="68"/>
      <c r="F408" s="14">
        <v>454700000</v>
      </c>
      <c r="G408" s="14">
        <f t="shared" si="10"/>
        <v>200000</v>
      </c>
    </row>
    <row r="409" spans="1:7" x14ac:dyDescent="0.25">
      <c r="A409" s="15" t="s">
        <v>850</v>
      </c>
      <c r="B409" s="16" t="s">
        <v>384</v>
      </c>
      <c r="C409" s="26">
        <v>461800000</v>
      </c>
      <c r="D409" s="68"/>
      <c r="F409" s="14">
        <v>461600000</v>
      </c>
      <c r="G409" s="14">
        <f t="shared" si="10"/>
        <v>200000</v>
      </c>
    </row>
    <row r="410" spans="1:7" x14ac:dyDescent="0.25">
      <c r="A410" s="15" t="s">
        <v>69</v>
      </c>
      <c r="B410" s="16" t="s">
        <v>386</v>
      </c>
      <c r="C410" s="26">
        <v>464700000</v>
      </c>
      <c r="D410" s="68"/>
      <c r="F410" s="14">
        <v>464500000</v>
      </c>
      <c r="G410" s="14">
        <f t="shared" si="10"/>
        <v>200000</v>
      </c>
    </row>
    <row r="411" spans="1:7" x14ac:dyDescent="0.25">
      <c r="A411" s="12" t="s">
        <v>482</v>
      </c>
      <c r="B411" s="13" t="s">
        <v>557</v>
      </c>
      <c r="C411" s="25">
        <v>473800000</v>
      </c>
      <c r="D411" s="68"/>
      <c r="F411" s="14">
        <v>473600000</v>
      </c>
      <c r="G411" s="14">
        <f t="shared" si="10"/>
        <v>200000</v>
      </c>
    </row>
    <row r="412" spans="1:7" ht="14.45" customHeight="1" x14ac:dyDescent="0.25">
      <c r="A412" s="12" t="s">
        <v>72</v>
      </c>
      <c r="B412" s="13" t="s">
        <v>560</v>
      </c>
      <c r="C412" s="25">
        <v>476200000</v>
      </c>
      <c r="D412" s="68"/>
      <c r="F412" s="14">
        <v>476000000</v>
      </c>
      <c r="G412" s="14">
        <f t="shared" si="10"/>
        <v>200000</v>
      </c>
    </row>
    <row r="413" spans="1:7" x14ac:dyDescent="0.25">
      <c r="A413" s="15" t="s">
        <v>483</v>
      </c>
      <c r="B413" s="16" t="s">
        <v>559</v>
      </c>
      <c r="C413" s="26">
        <v>478200000</v>
      </c>
      <c r="D413" s="68"/>
      <c r="F413" s="14">
        <v>478000000</v>
      </c>
      <c r="G413" s="14">
        <f t="shared" si="10"/>
        <v>200000</v>
      </c>
    </row>
    <row r="414" spans="1:7" x14ac:dyDescent="0.25">
      <c r="A414" s="12" t="s">
        <v>75</v>
      </c>
      <c r="B414" s="13" t="s">
        <v>558</v>
      </c>
      <c r="C414" s="25">
        <v>478800000</v>
      </c>
      <c r="D414" s="68"/>
      <c r="F414" s="14">
        <v>478600000</v>
      </c>
      <c r="G414" s="14">
        <f t="shared" si="10"/>
        <v>200000</v>
      </c>
    </row>
    <row r="415" spans="1:7" x14ac:dyDescent="0.25">
      <c r="A415" s="12" t="s">
        <v>851</v>
      </c>
      <c r="B415" s="13" t="s">
        <v>420</v>
      </c>
      <c r="C415" s="25">
        <v>483300000</v>
      </c>
      <c r="D415" s="68"/>
      <c r="F415" s="14">
        <v>483100000</v>
      </c>
      <c r="G415" s="14">
        <f t="shared" si="10"/>
        <v>200000</v>
      </c>
    </row>
    <row r="416" spans="1:7" x14ac:dyDescent="0.25">
      <c r="A416" s="12" t="s">
        <v>78</v>
      </c>
      <c r="B416" s="13" t="s">
        <v>423</v>
      </c>
      <c r="C416" s="25">
        <v>485800000</v>
      </c>
      <c r="D416" s="68"/>
      <c r="F416" s="14">
        <v>485600000</v>
      </c>
      <c r="G416" s="14">
        <f t="shared" si="10"/>
        <v>200000</v>
      </c>
    </row>
    <row r="417" spans="1:7" x14ac:dyDescent="0.25">
      <c r="A417" s="15" t="s">
        <v>852</v>
      </c>
      <c r="B417" s="16" t="s">
        <v>422</v>
      </c>
      <c r="C417" s="26">
        <v>488200000</v>
      </c>
      <c r="D417" s="68"/>
      <c r="F417" s="14">
        <v>488000000</v>
      </c>
      <c r="G417" s="14">
        <f t="shared" si="10"/>
        <v>200000</v>
      </c>
    </row>
    <row r="418" spans="1:7" x14ac:dyDescent="0.25">
      <c r="A418" s="15" t="s">
        <v>81</v>
      </c>
      <c r="B418" s="16" t="s">
        <v>421</v>
      </c>
      <c r="C418" s="26">
        <v>488300000</v>
      </c>
      <c r="D418" s="68"/>
      <c r="F418" s="14">
        <v>488100000</v>
      </c>
      <c r="G418" s="14">
        <f t="shared" si="10"/>
        <v>200000</v>
      </c>
    </row>
    <row r="419" spans="1:7" x14ac:dyDescent="0.25">
      <c r="A419" s="12" t="s">
        <v>69</v>
      </c>
      <c r="B419" s="13" t="s">
        <v>267</v>
      </c>
      <c r="C419" s="25">
        <v>467100000</v>
      </c>
      <c r="D419" s="68"/>
      <c r="F419" s="14">
        <v>466900000</v>
      </c>
      <c r="G419" s="14">
        <f t="shared" si="10"/>
        <v>200000</v>
      </c>
    </row>
    <row r="420" spans="1:7" x14ac:dyDescent="0.25">
      <c r="A420" s="17" t="s">
        <v>484</v>
      </c>
      <c r="B420" s="18" t="s">
        <v>268</v>
      </c>
      <c r="C420" s="18">
        <v>483500000</v>
      </c>
      <c r="D420" s="69"/>
      <c r="F420" s="14">
        <v>483300000</v>
      </c>
      <c r="G420" s="14">
        <f t="shared" si="10"/>
        <v>200000</v>
      </c>
    </row>
    <row r="421" spans="1:7" x14ac:dyDescent="0.25">
      <c r="A421" s="21" t="s">
        <v>83</v>
      </c>
      <c r="B421" s="22" t="s">
        <v>271</v>
      </c>
      <c r="C421" s="29">
        <v>336500000</v>
      </c>
      <c r="D421" s="65" t="s">
        <v>831</v>
      </c>
      <c r="F421" s="14">
        <v>336500000</v>
      </c>
      <c r="G421" s="14">
        <f t="shared" si="10"/>
        <v>0</v>
      </c>
    </row>
    <row r="422" spans="1:7" x14ac:dyDescent="0.25">
      <c r="A422" s="12" t="s">
        <v>85</v>
      </c>
      <c r="B422" s="13" t="s">
        <v>272</v>
      </c>
      <c r="C422" s="25">
        <v>347600000</v>
      </c>
      <c r="D422" s="65"/>
      <c r="F422" s="14">
        <v>347600000</v>
      </c>
      <c r="G422" s="14">
        <f t="shared" si="10"/>
        <v>0</v>
      </c>
    </row>
    <row r="423" spans="1:7" x14ac:dyDescent="0.25">
      <c r="A423" s="12" t="s">
        <v>87</v>
      </c>
      <c r="B423" s="13" t="s">
        <v>275</v>
      </c>
      <c r="C423" s="25">
        <v>352200000</v>
      </c>
      <c r="D423" s="65"/>
      <c r="F423" s="14">
        <v>352200000</v>
      </c>
      <c r="G423" s="14">
        <f t="shared" si="10"/>
        <v>0</v>
      </c>
    </row>
    <row r="424" spans="1:7" x14ac:dyDescent="0.25">
      <c r="A424" s="17" t="s">
        <v>89</v>
      </c>
      <c r="B424" s="18" t="s">
        <v>276</v>
      </c>
      <c r="C424" s="18">
        <v>363400000</v>
      </c>
      <c r="D424" s="65"/>
      <c r="F424" s="14">
        <v>363400000</v>
      </c>
      <c r="G424" s="14">
        <f t="shared" si="10"/>
        <v>0</v>
      </c>
    </row>
    <row r="425" spans="1:7" x14ac:dyDescent="0.25">
      <c r="A425" s="21" t="s">
        <v>567</v>
      </c>
      <c r="B425" s="22" t="s">
        <v>561</v>
      </c>
      <c r="C425" s="29">
        <v>1966600000</v>
      </c>
      <c r="D425" s="64" t="s">
        <v>832</v>
      </c>
      <c r="F425" s="14">
        <v>1966600000</v>
      </c>
      <c r="G425" s="14">
        <f t="shared" si="10"/>
        <v>0</v>
      </c>
    </row>
    <row r="426" spans="1:7" x14ac:dyDescent="0.25">
      <c r="A426" s="17" t="s">
        <v>568</v>
      </c>
      <c r="B426" s="18" t="s">
        <v>562</v>
      </c>
      <c r="C426" s="18">
        <v>1970100000</v>
      </c>
      <c r="D426" s="65"/>
      <c r="F426" s="14">
        <v>1970100000</v>
      </c>
      <c r="G426" s="14">
        <f t="shared" si="10"/>
        <v>0</v>
      </c>
    </row>
    <row r="427" spans="1:7" ht="14.45" customHeight="1" x14ac:dyDescent="0.25">
      <c r="A427" s="19" t="s">
        <v>536</v>
      </c>
      <c r="B427" s="20" t="s">
        <v>277</v>
      </c>
      <c r="C427" s="28">
        <v>1841200000</v>
      </c>
      <c r="D427" s="65"/>
      <c r="F427" s="14">
        <v>1841200000</v>
      </c>
      <c r="G427" s="14">
        <f t="shared" si="10"/>
        <v>0</v>
      </c>
    </row>
    <row r="428" spans="1:7" x14ac:dyDescent="0.25">
      <c r="A428" s="17" t="s">
        <v>537</v>
      </c>
      <c r="B428" s="18" t="s">
        <v>278</v>
      </c>
      <c r="C428" s="18">
        <v>1844800000</v>
      </c>
      <c r="D428" s="66"/>
      <c r="F428" s="14">
        <v>1844800000</v>
      </c>
      <c r="G428" s="14">
        <f t="shared" si="10"/>
        <v>0</v>
      </c>
    </row>
    <row r="429" spans="1:7" x14ac:dyDescent="0.25">
      <c r="A429" s="21" t="s">
        <v>105</v>
      </c>
      <c r="B429" s="22" t="s">
        <v>563</v>
      </c>
      <c r="C429" s="29">
        <v>435000000</v>
      </c>
      <c r="D429" s="64" t="s">
        <v>833</v>
      </c>
      <c r="F429" s="14">
        <v>434800000</v>
      </c>
      <c r="G429" s="14">
        <f t="shared" si="10"/>
        <v>200000</v>
      </c>
    </row>
    <row r="430" spans="1:7" x14ac:dyDescent="0.25">
      <c r="A430" s="12" t="s">
        <v>107</v>
      </c>
      <c r="B430" s="13" t="s">
        <v>387</v>
      </c>
      <c r="C430" s="25">
        <v>483200000</v>
      </c>
      <c r="D430" s="65"/>
      <c r="F430" s="14">
        <v>483000000</v>
      </c>
      <c r="G430" s="14">
        <f t="shared" si="10"/>
        <v>200000</v>
      </c>
    </row>
    <row r="431" spans="1:7" x14ac:dyDescent="0.25">
      <c r="A431" s="12" t="s">
        <v>109</v>
      </c>
      <c r="B431" s="13" t="s">
        <v>388</v>
      </c>
      <c r="C431" s="25">
        <v>462200000</v>
      </c>
      <c r="D431" s="65"/>
      <c r="F431" s="14">
        <v>462000000</v>
      </c>
      <c r="G431" s="14">
        <f t="shared" si="10"/>
        <v>200000</v>
      </c>
    </row>
    <row r="432" spans="1:7" x14ac:dyDescent="0.25">
      <c r="A432" s="17" t="s">
        <v>107</v>
      </c>
      <c r="B432" s="18" t="s">
        <v>424</v>
      </c>
      <c r="C432" s="18">
        <v>485300000</v>
      </c>
      <c r="D432" s="66"/>
      <c r="F432" s="14">
        <v>485100000</v>
      </c>
      <c r="G432" s="14">
        <f t="shared" si="10"/>
        <v>200000</v>
      </c>
    </row>
    <row r="433" spans="1:7" x14ac:dyDescent="0.25">
      <c r="A433" s="21" t="s">
        <v>853</v>
      </c>
      <c r="B433" s="22" t="s">
        <v>684</v>
      </c>
      <c r="C433" s="29">
        <v>476200000</v>
      </c>
      <c r="D433" s="64" t="s">
        <v>834</v>
      </c>
      <c r="F433" s="14">
        <v>476000000</v>
      </c>
      <c r="G433" s="14">
        <f t="shared" si="10"/>
        <v>200000</v>
      </c>
    </row>
    <row r="434" spans="1:7" x14ac:dyDescent="0.25">
      <c r="A434" s="15" t="s">
        <v>718</v>
      </c>
      <c r="B434" s="16" t="s">
        <v>685</v>
      </c>
      <c r="C434" s="26">
        <v>477800000</v>
      </c>
      <c r="D434" s="65"/>
      <c r="F434" s="14">
        <v>477600000</v>
      </c>
      <c r="G434" s="14">
        <f t="shared" si="10"/>
        <v>200000</v>
      </c>
    </row>
    <row r="435" spans="1:7" x14ac:dyDescent="0.25">
      <c r="A435" s="12" t="s">
        <v>854</v>
      </c>
      <c r="B435" s="13" t="s">
        <v>686</v>
      </c>
      <c r="C435" s="25">
        <v>519200000</v>
      </c>
      <c r="D435" s="65"/>
      <c r="F435" s="14">
        <v>519000000</v>
      </c>
      <c r="G435" s="14">
        <f t="shared" si="10"/>
        <v>200000</v>
      </c>
    </row>
    <row r="436" spans="1:7" x14ac:dyDescent="0.25">
      <c r="A436" s="12" t="s">
        <v>719</v>
      </c>
      <c r="B436" s="13" t="s">
        <v>687</v>
      </c>
      <c r="C436" s="25">
        <v>520100000</v>
      </c>
      <c r="D436" s="65"/>
      <c r="F436" s="14">
        <v>519900000</v>
      </c>
      <c r="G436" s="14">
        <f t="shared" si="10"/>
        <v>200000</v>
      </c>
    </row>
    <row r="437" spans="1:7" ht="14.45" customHeight="1" x14ac:dyDescent="0.25">
      <c r="A437" s="15" t="s">
        <v>839</v>
      </c>
      <c r="B437" s="16" t="s">
        <v>690</v>
      </c>
      <c r="C437" s="26">
        <v>507700000</v>
      </c>
      <c r="D437" s="65"/>
      <c r="F437" s="14">
        <v>507500000</v>
      </c>
      <c r="G437" s="14">
        <f t="shared" si="10"/>
        <v>200000</v>
      </c>
    </row>
    <row r="438" spans="1:7" x14ac:dyDescent="0.25">
      <c r="A438" s="12" t="s">
        <v>720</v>
      </c>
      <c r="B438" s="13" t="s">
        <v>691</v>
      </c>
      <c r="C438" s="25">
        <v>510800000</v>
      </c>
      <c r="D438" s="65"/>
      <c r="F438" s="14">
        <v>510600000</v>
      </c>
      <c r="G438" s="14">
        <f t="shared" si="10"/>
        <v>200000</v>
      </c>
    </row>
    <row r="439" spans="1:7" x14ac:dyDescent="0.25">
      <c r="A439" s="12" t="s">
        <v>840</v>
      </c>
      <c r="B439" s="13" t="s">
        <v>692</v>
      </c>
      <c r="C439" s="25">
        <v>567200000</v>
      </c>
      <c r="D439" s="65"/>
      <c r="F439" s="14">
        <v>567000000</v>
      </c>
      <c r="G439" s="14">
        <f t="shared" si="10"/>
        <v>200000</v>
      </c>
    </row>
    <row r="440" spans="1:7" x14ac:dyDescent="0.25">
      <c r="A440" s="12" t="s">
        <v>721</v>
      </c>
      <c r="B440" s="13" t="s">
        <v>693</v>
      </c>
      <c r="C440" s="25">
        <v>570200000</v>
      </c>
      <c r="D440" s="65"/>
      <c r="F440" s="14">
        <v>570000000</v>
      </c>
      <c r="G440" s="14">
        <f t="shared" si="10"/>
        <v>200000</v>
      </c>
    </row>
    <row r="441" spans="1:7" x14ac:dyDescent="0.25">
      <c r="A441" s="15" t="s">
        <v>841</v>
      </c>
      <c r="B441" s="16" t="s">
        <v>694</v>
      </c>
      <c r="C441" s="26">
        <v>523200000</v>
      </c>
      <c r="D441" s="65"/>
      <c r="F441" s="14">
        <v>523000000</v>
      </c>
      <c r="G441" s="14">
        <f t="shared" si="10"/>
        <v>200000</v>
      </c>
    </row>
    <row r="442" spans="1:7" x14ac:dyDescent="0.25">
      <c r="A442" s="15" t="s">
        <v>722</v>
      </c>
      <c r="B442" s="16" t="s">
        <v>695</v>
      </c>
      <c r="C442" s="26">
        <v>523200000</v>
      </c>
      <c r="D442" s="65"/>
      <c r="F442" s="14">
        <v>523000000</v>
      </c>
      <c r="G442" s="14">
        <f t="shared" si="10"/>
        <v>200000</v>
      </c>
    </row>
    <row r="443" spans="1:7" x14ac:dyDescent="0.25">
      <c r="A443" s="12" t="s">
        <v>855</v>
      </c>
      <c r="B443" s="13" t="s">
        <v>696</v>
      </c>
      <c r="C443" s="25">
        <v>593200000</v>
      </c>
      <c r="D443" s="65"/>
      <c r="F443" s="14">
        <v>593000000</v>
      </c>
      <c r="G443" s="14">
        <f t="shared" si="10"/>
        <v>200000</v>
      </c>
    </row>
    <row r="444" spans="1:7" x14ac:dyDescent="0.25">
      <c r="A444" s="12" t="s">
        <v>723</v>
      </c>
      <c r="B444" s="13" t="s">
        <v>697</v>
      </c>
      <c r="C444" s="25">
        <v>593200000</v>
      </c>
      <c r="D444" s="65"/>
      <c r="F444" s="14">
        <v>593000000</v>
      </c>
      <c r="G444" s="14">
        <f t="shared" si="10"/>
        <v>200000</v>
      </c>
    </row>
    <row r="445" spans="1:7" x14ac:dyDescent="0.25">
      <c r="A445" s="15" t="s">
        <v>856</v>
      </c>
      <c r="B445" s="16" t="s">
        <v>698</v>
      </c>
      <c r="C445" s="26">
        <v>575600000</v>
      </c>
      <c r="D445" s="65"/>
      <c r="F445" s="14">
        <v>575400000</v>
      </c>
      <c r="G445" s="14">
        <f t="shared" si="10"/>
        <v>200000</v>
      </c>
    </row>
    <row r="446" spans="1:7" ht="14.45" customHeight="1" x14ac:dyDescent="0.25">
      <c r="A446" s="12" t="s">
        <v>724</v>
      </c>
      <c r="B446" s="13" t="s">
        <v>699</v>
      </c>
      <c r="C446" s="25">
        <v>578600000</v>
      </c>
      <c r="D446" s="65"/>
      <c r="F446" s="14">
        <v>578400000</v>
      </c>
      <c r="G446" s="14">
        <f t="shared" si="10"/>
        <v>200000</v>
      </c>
    </row>
    <row r="447" spans="1:7" x14ac:dyDescent="0.25">
      <c r="A447" s="12" t="s">
        <v>857</v>
      </c>
      <c r="B447" s="13" t="s">
        <v>700</v>
      </c>
      <c r="C447" s="25">
        <v>663200000</v>
      </c>
      <c r="D447" s="65"/>
      <c r="F447" s="14">
        <v>663000000</v>
      </c>
      <c r="G447" s="14">
        <f t="shared" si="10"/>
        <v>200000</v>
      </c>
    </row>
    <row r="448" spans="1:7" x14ac:dyDescent="0.25">
      <c r="A448" s="12" t="s">
        <v>725</v>
      </c>
      <c r="B448" s="13" t="s">
        <v>701</v>
      </c>
      <c r="C448" s="25">
        <v>665600000</v>
      </c>
      <c r="D448" s="65"/>
      <c r="F448" s="14">
        <v>665400000</v>
      </c>
      <c r="G448" s="14">
        <f t="shared" si="10"/>
        <v>200000</v>
      </c>
    </row>
    <row r="449" spans="1:7" x14ac:dyDescent="0.25">
      <c r="A449" s="15" t="s">
        <v>842</v>
      </c>
      <c r="B449" s="16" t="s">
        <v>702</v>
      </c>
      <c r="C449" s="26">
        <v>581200000</v>
      </c>
      <c r="D449" s="65"/>
      <c r="F449" s="14">
        <v>581000000</v>
      </c>
      <c r="G449" s="14">
        <f t="shared" si="10"/>
        <v>200000</v>
      </c>
    </row>
    <row r="450" spans="1:7" ht="14.1" customHeight="1" x14ac:dyDescent="0.25">
      <c r="A450" s="15" t="s">
        <v>726</v>
      </c>
      <c r="B450" s="16" t="s">
        <v>703</v>
      </c>
      <c r="C450" s="26">
        <v>581200000</v>
      </c>
      <c r="D450" s="65"/>
      <c r="F450" s="14">
        <v>581000000</v>
      </c>
      <c r="G450" s="14">
        <f t="shared" ref="G450:G473" si="11">C450-F450</f>
        <v>200000</v>
      </c>
    </row>
    <row r="451" spans="1:7" x14ac:dyDescent="0.25">
      <c r="A451" s="12" t="s">
        <v>858</v>
      </c>
      <c r="B451" s="13" t="s">
        <v>704</v>
      </c>
      <c r="C451" s="25">
        <v>652600000</v>
      </c>
      <c r="D451" s="65"/>
      <c r="F451" s="14">
        <v>652400000</v>
      </c>
      <c r="G451" s="14">
        <f t="shared" si="11"/>
        <v>200000</v>
      </c>
    </row>
    <row r="452" spans="1:7" x14ac:dyDescent="0.25">
      <c r="A452" s="12" t="s">
        <v>727</v>
      </c>
      <c r="B452" s="13" t="s">
        <v>705</v>
      </c>
      <c r="C452" s="25">
        <v>655600000</v>
      </c>
      <c r="D452" s="65"/>
      <c r="F452" s="14">
        <v>655400000</v>
      </c>
      <c r="G452" s="14">
        <f t="shared" si="11"/>
        <v>200000</v>
      </c>
    </row>
    <row r="453" spans="1:7" x14ac:dyDescent="0.25">
      <c r="A453" s="15" t="s">
        <v>843</v>
      </c>
      <c r="B453" s="16" t="s">
        <v>706</v>
      </c>
      <c r="C453" s="26">
        <v>654200000</v>
      </c>
      <c r="D453" s="65"/>
      <c r="F453" s="14">
        <v>654000000</v>
      </c>
      <c r="G453" s="14">
        <f t="shared" si="11"/>
        <v>200000</v>
      </c>
    </row>
    <row r="454" spans="1:7" x14ac:dyDescent="0.25">
      <c r="A454" s="17" t="s">
        <v>728</v>
      </c>
      <c r="B454" s="18" t="s">
        <v>707</v>
      </c>
      <c r="C454" s="18">
        <v>657200000</v>
      </c>
      <c r="D454" s="66"/>
      <c r="F454" s="14">
        <v>657000000</v>
      </c>
      <c r="G454" s="14">
        <f t="shared" si="11"/>
        <v>200000</v>
      </c>
    </row>
    <row r="455" spans="1:7" x14ac:dyDescent="0.25">
      <c r="A455" s="19" t="s">
        <v>538</v>
      </c>
      <c r="B455" s="20" t="s">
        <v>281</v>
      </c>
      <c r="C455" s="28">
        <v>666800000</v>
      </c>
      <c r="D455" s="64" t="s">
        <v>835</v>
      </c>
      <c r="F455" s="14">
        <v>666600000</v>
      </c>
      <c r="G455" s="14">
        <f t="shared" si="11"/>
        <v>200000</v>
      </c>
    </row>
    <row r="456" spans="1:7" ht="14.1" customHeight="1" x14ac:dyDescent="0.25">
      <c r="A456" s="12" t="s">
        <v>859</v>
      </c>
      <c r="B456" s="13" t="s">
        <v>389</v>
      </c>
      <c r="C456" s="25">
        <v>476200000</v>
      </c>
      <c r="D456" s="65"/>
      <c r="F456" s="14">
        <v>476000000</v>
      </c>
      <c r="G456" s="14">
        <f t="shared" si="11"/>
        <v>200000</v>
      </c>
    </row>
    <row r="457" spans="1:7" ht="14.1" customHeight="1" x14ac:dyDescent="0.25">
      <c r="A457" s="15" t="s">
        <v>367</v>
      </c>
      <c r="B457" s="16" t="s">
        <v>390</v>
      </c>
      <c r="C457" s="26">
        <v>477800000</v>
      </c>
      <c r="D457" s="65"/>
      <c r="F457" s="14">
        <v>477600000</v>
      </c>
      <c r="G457" s="14">
        <f t="shared" si="11"/>
        <v>200000</v>
      </c>
    </row>
    <row r="458" spans="1:7" ht="14.1" customHeight="1" x14ac:dyDescent="0.25">
      <c r="A458" s="15" t="s">
        <v>860</v>
      </c>
      <c r="B458" s="16" t="s">
        <v>395</v>
      </c>
      <c r="C458" s="26">
        <v>519200000</v>
      </c>
      <c r="D458" s="65"/>
      <c r="F458" s="14">
        <v>519000000</v>
      </c>
      <c r="G458" s="14">
        <f t="shared" si="11"/>
        <v>200000</v>
      </c>
    </row>
    <row r="459" spans="1:7" ht="14.1" customHeight="1" x14ac:dyDescent="0.25">
      <c r="A459" s="12" t="s">
        <v>368</v>
      </c>
      <c r="B459" s="13" t="s">
        <v>396</v>
      </c>
      <c r="C459" s="25">
        <v>520100000</v>
      </c>
      <c r="D459" s="65"/>
      <c r="F459" s="14">
        <v>519900000</v>
      </c>
      <c r="G459" s="14">
        <f t="shared" si="11"/>
        <v>200000</v>
      </c>
    </row>
    <row r="460" spans="1:7" x14ac:dyDescent="0.25">
      <c r="A460" s="12" t="s">
        <v>861</v>
      </c>
      <c r="B460" s="13" t="s">
        <v>426</v>
      </c>
      <c r="C460" s="25">
        <v>507700000</v>
      </c>
      <c r="D460" s="65"/>
      <c r="F460" s="14">
        <v>507500000</v>
      </c>
      <c r="G460" s="14">
        <f t="shared" si="11"/>
        <v>200000</v>
      </c>
    </row>
    <row r="461" spans="1:7" x14ac:dyDescent="0.25">
      <c r="A461" s="15" t="s">
        <v>372</v>
      </c>
      <c r="B461" s="16" t="s">
        <v>427</v>
      </c>
      <c r="C461" s="26">
        <v>510800000</v>
      </c>
      <c r="D461" s="65"/>
      <c r="F461" s="14">
        <v>510600000</v>
      </c>
      <c r="G461" s="14">
        <f t="shared" si="11"/>
        <v>200000</v>
      </c>
    </row>
    <row r="462" spans="1:7" x14ac:dyDescent="0.25">
      <c r="A462" s="12" t="s">
        <v>862</v>
      </c>
      <c r="B462" s="13" t="s">
        <v>433</v>
      </c>
      <c r="C462" s="25">
        <v>593200000</v>
      </c>
      <c r="D462" s="65"/>
      <c r="F462" s="14">
        <v>593000000</v>
      </c>
      <c r="G462" s="14">
        <f t="shared" si="11"/>
        <v>200000</v>
      </c>
    </row>
    <row r="463" spans="1:7" x14ac:dyDescent="0.25">
      <c r="A463" s="12" t="s">
        <v>370</v>
      </c>
      <c r="B463" s="13" t="s">
        <v>430</v>
      </c>
      <c r="C463" s="25">
        <v>593200000</v>
      </c>
      <c r="D463" s="65"/>
      <c r="F463" s="14">
        <v>593000000</v>
      </c>
      <c r="G463" s="14">
        <f t="shared" si="11"/>
        <v>200000</v>
      </c>
    </row>
    <row r="464" spans="1:7" x14ac:dyDescent="0.25">
      <c r="A464" s="12" t="s">
        <v>863</v>
      </c>
      <c r="B464" s="13" t="s">
        <v>425</v>
      </c>
      <c r="C464" s="25">
        <v>575600000</v>
      </c>
      <c r="D464" s="65"/>
      <c r="F464" s="14">
        <v>575400000</v>
      </c>
      <c r="G464" s="14">
        <f t="shared" si="11"/>
        <v>200000</v>
      </c>
    </row>
    <row r="465" spans="1:7" x14ac:dyDescent="0.25">
      <c r="A465" s="15" t="s">
        <v>837</v>
      </c>
      <c r="B465" s="16" t="s">
        <v>440</v>
      </c>
      <c r="C465" s="26">
        <v>581200000</v>
      </c>
      <c r="D465" s="65"/>
      <c r="F465" s="14">
        <v>581000000</v>
      </c>
      <c r="G465" s="14">
        <f t="shared" si="11"/>
        <v>200000</v>
      </c>
    </row>
    <row r="466" spans="1:7" x14ac:dyDescent="0.25">
      <c r="A466" s="15" t="s">
        <v>864</v>
      </c>
      <c r="B466" s="16" t="s">
        <v>431</v>
      </c>
      <c r="C466" s="26">
        <v>523200000</v>
      </c>
      <c r="D466" s="65"/>
      <c r="F466" s="14">
        <v>523000000</v>
      </c>
      <c r="G466" s="14">
        <f t="shared" si="11"/>
        <v>200000</v>
      </c>
    </row>
    <row r="467" spans="1:7" x14ac:dyDescent="0.25">
      <c r="A467" s="12" t="s">
        <v>369</v>
      </c>
      <c r="B467" s="13" t="s">
        <v>428</v>
      </c>
      <c r="C467" s="25">
        <v>523200000</v>
      </c>
      <c r="D467" s="65"/>
      <c r="F467" s="14">
        <v>523000000</v>
      </c>
      <c r="G467" s="14">
        <f t="shared" si="11"/>
        <v>200000</v>
      </c>
    </row>
    <row r="468" spans="1:7" x14ac:dyDescent="0.25">
      <c r="A468" s="12" t="s">
        <v>865</v>
      </c>
      <c r="B468" s="13" t="s">
        <v>432</v>
      </c>
      <c r="C468" s="25">
        <v>663200000</v>
      </c>
      <c r="D468" s="65"/>
      <c r="F468" s="14">
        <v>663000000</v>
      </c>
      <c r="G468" s="14">
        <f t="shared" si="11"/>
        <v>200000</v>
      </c>
    </row>
    <row r="469" spans="1:7" x14ac:dyDescent="0.25">
      <c r="A469" s="15" t="s">
        <v>371</v>
      </c>
      <c r="B469" s="16" t="s">
        <v>429</v>
      </c>
      <c r="C469" s="26">
        <v>665600000</v>
      </c>
      <c r="D469" s="65"/>
      <c r="F469" s="14">
        <v>665400000</v>
      </c>
      <c r="G469" s="14">
        <f t="shared" si="11"/>
        <v>200000</v>
      </c>
    </row>
    <row r="470" spans="1:7" x14ac:dyDescent="0.25">
      <c r="A470" s="12" t="s">
        <v>866</v>
      </c>
      <c r="B470" s="13" t="s">
        <v>443</v>
      </c>
      <c r="C470" s="25">
        <v>652600000</v>
      </c>
      <c r="D470" s="65"/>
      <c r="F470" s="14">
        <v>652400000</v>
      </c>
      <c r="G470" s="14">
        <f t="shared" si="11"/>
        <v>200000</v>
      </c>
    </row>
    <row r="471" spans="1:7" x14ac:dyDescent="0.25">
      <c r="A471" s="12" t="s">
        <v>123</v>
      </c>
      <c r="B471" s="13" t="s">
        <v>441</v>
      </c>
      <c r="C471" s="25">
        <v>655600000</v>
      </c>
      <c r="D471" s="65"/>
      <c r="F471" s="14">
        <v>655400000</v>
      </c>
      <c r="G471" s="14">
        <f t="shared" si="11"/>
        <v>200000</v>
      </c>
    </row>
    <row r="472" spans="1:7" x14ac:dyDescent="0.25">
      <c r="A472" s="17" t="s">
        <v>838</v>
      </c>
      <c r="B472" s="18" t="s">
        <v>442</v>
      </c>
      <c r="C472" s="18">
        <v>654200000</v>
      </c>
      <c r="D472" s="66"/>
      <c r="F472" s="14">
        <v>654000000</v>
      </c>
      <c r="G472" s="14">
        <f t="shared" si="11"/>
        <v>200000</v>
      </c>
    </row>
    <row r="473" spans="1:7" ht="30" x14ac:dyDescent="0.25">
      <c r="A473" s="48" t="s">
        <v>867</v>
      </c>
      <c r="B473" s="49" t="s">
        <v>283</v>
      </c>
      <c r="C473" s="49">
        <v>710900000</v>
      </c>
      <c r="D473" s="35" t="s">
        <v>836</v>
      </c>
      <c r="E473" s="42"/>
      <c r="F473" s="50">
        <v>710700000</v>
      </c>
      <c r="G473" s="50">
        <f t="shared" si="11"/>
        <v>200000</v>
      </c>
    </row>
    <row r="474" spans="1:7" x14ac:dyDescent="0.25">
      <c r="A474" s="23" t="s">
        <v>790</v>
      </c>
      <c r="B474" s="1"/>
      <c r="C474" s="1"/>
      <c r="D474" s="1"/>
    </row>
    <row r="475" spans="1:7" x14ac:dyDescent="0.25">
      <c r="A475" s="23" t="s">
        <v>572</v>
      </c>
      <c r="B475" s="1"/>
      <c r="C475" s="1"/>
      <c r="D475" s="1"/>
    </row>
    <row r="476" spans="1:7" x14ac:dyDescent="0.25">
      <c r="A476" s="23" t="s">
        <v>647</v>
      </c>
      <c r="B476" s="1"/>
      <c r="C476" s="1"/>
      <c r="D476" s="1"/>
    </row>
    <row r="477" spans="1:7" x14ac:dyDescent="0.25">
      <c r="A477" s="1" t="s">
        <v>648</v>
      </c>
      <c r="B477" s="1"/>
      <c r="C477" s="1"/>
      <c r="D477" s="1"/>
    </row>
    <row r="478" spans="1:7" x14ac:dyDescent="0.25">
      <c r="A478" s="24" t="s">
        <v>649</v>
      </c>
      <c r="B478" s="1"/>
      <c r="C478" s="1"/>
      <c r="D478" s="1"/>
    </row>
    <row r="479" spans="1:7" s="33" customFormat="1" x14ac:dyDescent="0.25"/>
    <row r="480" spans="1:7" s="33" customFormat="1" x14ac:dyDescent="0.25"/>
    <row r="481" s="33" customFormat="1" x14ac:dyDescent="0.25"/>
    <row r="482" s="33" customFormat="1" x14ac:dyDescent="0.25"/>
    <row r="483" s="33" customFormat="1" x14ac:dyDescent="0.25"/>
    <row r="484" s="33" customFormat="1" x14ac:dyDescent="0.25"/>
    <row r="485" s="33" customFormat="1" x14ac:dyDescent="0.25"/>
    <row r="486" s="33" customFormat="1" x14ac:dyDescent="0.25"/>
    <row r="487" s="33" customFormat="1" x14ac:dyDescent="0.25"/>
    <row r="488" s="33" customFormat="1" x14ac:dyDescent="0.25"/>
    <row r="489" s="33" customFormat="1" x14ac:dyDescent="0.25"/>
    <row r="490" s="33" customFormat="1" x14ac:dyDescent="0.25"/>
    <row r="491" s="33" customFormat="1" x14ac:dyDescent="0.25"/>
    <row r="492" s="33" customFormat="1" x14ac:dyDescent="0.25"/>
    <row r="493" s="33" customFormat="1" x14ac:dyDescent="0.25"/>
    <row r="494" s="33" customFormat="1" x14ac:dyDescent="0.25"/>
    <row r="495" s="33" customFormat="1" x14ac:dyDescent="0.25"/>
    <row r="496" s="33" customFormat="1" x14ac:dyDescent="0.25"/>
    <row r="497" s="33" customFormat="1" x14ac:dyDescent="0.25"/>
    <row r="498" s="33" customFormat="1" x14ac:dyDescent="0.25"/>
    <row r="499" s="33" customFormat="1" x14ac:dyDescent="0.25"/>
    <row r="500" s="33" customFormat="1" x14ac:dyDescent="0.25"/>
    <row r="501" s="33" customFormat="1" x14ac:dyDescent="0.25"/>
    <row r="502" s="33" customFormat="1" x14ac:dyDescent="0.25"/>
    <row r="503" s="33" customFormat="1" x14ac:dyDescent="0.25"/>
    <row r="504" s="33" customFormat="1" x14ac:dyDescent="0.25"/>
    <row r="505" s="33" customFormat="1" x14ac:dyDescent="0.25"/>
    <row r="506" s="33" customFormat="1" x14ac:dyDescent="0.25"/>
    <row r="507" s="33" customFormat="1" x14ac:dyDescent="0.25"/>
    <row r="508" s="33" customFormat="1" x14ac:dyDescent="0.25"/>
    <row r="509" s="33" customFormat="1" x14ac:dyDescent="0.25"/>
    <row r="510" s="33" customFormat="1" x14ac:dyDescent="0.25"/>
  </sheetData>
  <mergeCells count="30">
    <mergeCell ref="D388:D392"/>
    <mergeCell ref="D394:D397"/>
    <mergeCell ref="D273:D274"/>
    <mergeCell ref="D238:D240"/>
    <mergeCell ref="D241:D242"/>
    <mergeCell ref="D243:D245"/>
    <mergeCell ref="D386:D387"/>
    <mergeCell ref="D246:D248"/>
    <mergeCell ref="D256:D257"/>
    <mergeCell ref="D253:D255"/>
    <mergeCell ref="D249:D252"/>
    <mergeCell ref="D267:D272"/>
    <mergeCell ref="D258:D266"/>
    <mergeCell ref="D364:D370"/>
    <mergeCell ref="D361:D363"/>
    <mergeCell ref="D346:D360"/>
    <mergeCell ref="D455:D472"/>
    <mergeCell ref="D433:D454"/>
    <mergeCell ref="D398:D405"/>
    <mergeCell ref="D406:D420"/>
    <mergeCell ref="D429:D432"/>
    <mergeCell ref="D421:D424"/>
    <mergeCell ref="D425:D428"/>
    <mergeCell ref="D298:D305"/>
    <mergeCell ref="D286:D297"/>
    <mergeCell ref="D340:D345"/>
    <mergeCell ref="D338:D339"/>
    <mergeCell ref="D330:D337"/>
    <mergeCell ref="D314:D329"/>
    <mergeCell ref="D306:D313"/>
  </mergeCells>
  <printOptions horizontalCentered="1"/>
  <pageMargins left="0.7" right="0.7" top="0.75" bottom="0.75" header="0.3" footer="0.3"/>
  <pageSetup paperSize="9" scale="42" fitToHeight="0" orientation="portrait" r:id="rId1"/>
</worksheet>
</file>

<file path=xl/worksheets/sheet3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799150A-4FBF-44E9-AEBB-EB642411F96F}">
  <sheetPr codeName="Sheet30">
    <tabColor rgb="FF92D050"/>
    <pageSetUpPr fitToPage="1"/>
  </sheetPr>
  <dimension ref="A1:H510"/>
  <sheetViews>
    <sheetView showGridLines="0" zoomScale="74" zoomScaleNormal="74" zoomScaleSheetLayoutView="55" workbookViewId="0">
      <pane xSplit="2" ySplit="11" topLeftCell="C12" activePane="bottomRight" state="frozen"/>
      <selection activeCell="A323" sqref="A323"/>
      <selection pane="topRight" activeCell="A323" sqref="A323"/>
      <selection pane="bottomLeft" activeCell="A323" sqref="A323"/>
      <selection pane="bottomRight" activeCell="A323" sqref="A323"/>
    </sheetView>
  </sheetViews>
  <sheetFormatPr defaultColWidth="9.140625" defaultRowHeight="15" x14ac:dyDescent="0.25"/>
  <cols>
    <col min="1" max="1" width="77.42578125" style="2" bestFit="1" customWidth="1"/>
    <col min="2" max="2" width="18.7109375" style="2" bestFit="1" customWidth="1"/>
    <col min="3" max="3" width="15.85546875" style="2" customWidth="1"/>
    <col min="4" max="4" width="56.28515625" style="2" customWidth="1"/>
    <col min="5" max="5" width="4.5703125" style="2" customWidth="1"/>
    <col min="6" max="7" width="14.7109375" style="2" customWidth="1"/>
    <col min="8" max="8" width="4.7109375" style="2" customWidth="1"/>
    <col min="9" max="9" width="37.42578125" style="2" bestFit="1" customWidth="1"/>
    <col min="10" max="10" width="14.85546875" style="2" bestFit="1" customWidth="1"/>
    <col min="11" max="16384" width="9.140625" style="2"/>
  </cols>
  <sheetData>
    <row r="1" spans="1:8" x14ac:dyDescent="0.25">
      <c r="A1" s="1"/>
      <c r="B1" s="1"/>
      <c r="C1" s="1"/>
      <c r="D1" s="1"/>
    </row>
    <row r="2" spans="1:8" x14ac:dyDescent="0.25">
      <c r="A2" s="1"/>
      <c r="B2" s="1"/>
      <c r="C2" s="1"/>
      <c r="D2" s="1"/>
    </row>
    <row r="3" spans="1:8" s="1" customFormat="1" x14ac:dyDescent="0.25">
      <c r="A3" s="3" t="s">
        <v>0</v>
      </c>
      <c r="B3" s="4"/>
      <c r="C3" s="4"/>
      <c r="D3" s="4"/>
      <c r="H3" s="2"/>
    </row>
    <row r="4" spans="1:8" s="1" customFormat="1" x14ac:dyDescent="0.25">
      <c r="A4" s="4" t="s">
        <v>893</v>
      </c>
      <c r="B4" s="4"/>
      <c r="C4" s="4"/>
      <c r="D4" s="4"/>
      <c r="H4" s="2"/>
    </row>
    <row r="5" spans="1:8" s="1" customFormat="1" ht="7.5" customHeight="1" x14ac:dyDescent="0.25">
      <c r="H5" s="2"/>
    </row>
    <row r="6" spans="1:8" s="1" customFormat="1" x14ac:dyDescent="0.25">
      <c r="A6" s="5" t="s">
        <v>1</v>
      </c>
      <c r="B6" s="4"/>
      <c r="C6" s="4"/>
      <c r="D6" s="4"/>
      <c r="H6" s="2"/>
    </row>
    <row r="7" spans="1:8" s="1" customFormat="1" x14ac:dyDescent="0.25">
      <c r="A7" s="5" t="s">
        <v>439</v>
      </c>
      <c r="B7" s="4"/>
      <c r="C7" s="4"/>
      <c r="D7" s="4"/>
      <c r="H7" s="2"/>
    </row>
    <row r="8" spans="1:8" s="1" customFormat="1" x14ac:dyDescent="0.25">
      <c r="A8" s="5" t="s">
        <v>257</v>
      </c>
      <c r="B8" s="4"/>
      <c r="C8" s="4"/>
      <c r="D8" s="4"/>
      <c r="H8" s="2"/>
    </row>
    <row r="9" spans="1:8" s="1" customFormat="1" x14ac:dyDescent="0.25">
      <c r="A9" s="5" t="s">
        <v>892</v>
      </c>
      <c r="B9" s="4"/>
      <c r="C9" s="4"/>
      <c r="D9" s="4"/>
      <c r="F9" s="6" t="s">
        <v>3</v>
      </c>
      <c r="G9" s="7" t="s">
        <v>4</v>
      </c>
      <c r="H9" s="2"/>
    </row>
    <row r="10" spans="1:8" s="1" customFormat="1" ht="7.5" customHeight="1" x14ac:dyDescent="0.25">
      <c r="H10" s="2"/>
    </row>
    <row r="11" spans="1:8" s="1" customFormat="1" ht="15" customHeight="1" x14ac:dyDescent="0.25">
      <c r="A11" s="8" t="s">
        <v>5</v>
      </c>
      <c r="B11" s="9" t="s">
        <v>6</v>
      </c>
      <c r="C11" s="9" t="s">
        <v>7</v>
      </c>
      <c r="D11" s="9" t="s">
        <v>8</v>
      </c>
      <c r="F11" s="10" t="s">
        <v>7</v>
      </c>
      <c r="G11" s="10" t="s">
        <v>7</v>
      </c>
      <c r="H11" s="11"/>
    </row>
    <row r="12" spans="1:8" x14ac:dyDescent="0.25">
      <c r="A12" s="15" t="s">
        <v>460</v>
      </c>
      <c r="B12" s="16" t="s">
        <v>9</v>
      </c>
      <c r="C12" s="26">
        <v>438600000</v>
      </c>
      <c r="D12" s="22"/>
      <c r="F12" s="14">
        <v>438600000</v>
      </c>
      <c r="G12" s="14">
        <f>C12-F12</f>
        <v>0</v>
      </c>
    </row>
    <row r="13" spans="1:8" x14ac:dyDescent="0.25">
      <c r="A13" s="17" t="s">
        <v>461</v>
      </c>
      <c r="B13" s="18" t="s">
        <v>10</v>
      </c>
      <c r="C13" s="18">
        <v>451100000</v>
      </c>
      <c r="D13" s="22"/>
      <c r="F13" s="14">
        <v>451100000</v>
      </c>
      <c r="G13" s="14">
        <f t="shared" ref="G13:G76" si="0">C13-F13</f>
        <v>0</v>
      </c>
    </row>
    <row r="14" spans="1:8" x14ac:dyDescent="0.25">
      <c r="A14" s="19" t="s">
        <v>462</v>
      </c>
      <c r="B14" s="20" t="s">
        <v>11</v>
      </c>
      <c r="C14" s="28">
        <v>647900000</v>
      </c>
      <c r="D14" s="22"/>
      <c r="F14" s="14">
        <v>647900000</v>
      </c>
      <c r="G14" s="14">
        <f t="shared" si="0"/>
        <v>0</v>
      </c>
    </row>
    <row r="15" spans="1:8" x14ac:dyDescent="0.25">
      <c r="A15" s="12" t="s">
        <v>463</v>
      </c>
      <c r="B15" s="13" t="s">
        <v>12</v>
      </c>
      <c r="C15" s="25">
        <v>650900000</v>
      </c>
      <c r="D15" s="22"/>
      <c r="F15" s="14">
        <v>650900000</v>
      </c>
      <c r="G15" s="14">
        <f t="shared" si="0"/>
        <v>0</v>
      </c>
    </row>
    <row r="16" spans="1:8" x14ac:dyDescent="0.25">
      <c r="A16" s="15" t="s">
        <v>465</v>
      </c>
      <c r="B16" s="16" t="s">
        <v>13</v>
      </c>
      <c r="C16" s="26">
        <v>703700000</v>
      </c>
      <c r="D16" s="22"/>
      <c r="F16" s="14">
        <v>703700000</v>
      </c>
      <c r="G16" s="14">
        <f t="shared" si="0"/>
        <v>0</v>
      </c>
    </row>
    <row r="17" spans="1:7" x14ac:dyDescent="0.25">
      <c r="A17" s="12" t="s">
        <v>464</v>
      </c>
      <c r="B17" s="13" t="s">
        <v>14</v>
      </c>
      <c r="C17" s="25">
        <v>706800000</v>
      </c>
      <c r="D17" s="22"/>
      <c r="F17" s="14">
        <v>706800000</v>
      </c>
      <c r="G17" s="14">
        <f t="shared" si="0"/>
        <v>0</v>
      </c>
    </row>
    <row r="18" spans="1:7" x14ac:dyDescent="0.25">
      <c r="A18" s="12" t="s">
        <v>759</v>
      </c>
      <c r="B18" s="13" t="s">
        <v>760</v>
      </c>
      <c r="C18" s="25">
        <v>711200000</v>
      </c>
      <c r="D18" s="22"/>
      <c r="F18" s="14">
        <v>711200000</v>
      </c>
      <c r="G18" s="14">
        <f t="shared" si="0"/>
        <v>0</v>
      </c>
    </row>
    <row r="19" spans="1:7" x14ac:dyDescent="0.25">
      <c r="A19" s="17" t="s">
        <v>761</v>
      </c>
      <c r="B19" s="18" t="s">
        <v>762</v>
      </c>
      <c r="C19" s="18">
        <v>714300000</v>
      </c>
      <c r="D19" s="22"/>
      <c r="F19" s="14">
        <v>714300000</v>
      </c>
      <c r="G19" s="14">
        <f t="shared" si="0"/>
        <v>0</v>
      </c>
    </row>
    <row r="20" spans="1:7" x14ac:dyDescent="0.25">
      <c r="A20" s="19" t="s">
        <v>466</v>
      </c>
      <c r="B20" s="20" t="s">
        <v>444</v>
      </c>
      <c r="C20" s="28">
        <v>650500000</v>
      </c>
      <c r="D20" s="22"/>
      <c r="F20" s="14">
        <v>650500000</v>
      </c>
      <c r="G20" s="14">
        <f t="shared" si="0"/>
        <v>0</v>
      </c>
    </row>
    <row r="21" spans="1:7" x14ac:dyDescent="0.25">
      <c r="A21" s="12" t="s">
        <v>468</v>
      </c>
      <c r="B21" s="13" t="s">
        <v>445</v>
      </c>
      <c r="C21" s="25">
        <v>653500000</v>
      </c>
      <c r="D21" s="22"/>
      <c r="F21" s="14">
        <v>653500000</v>
      </c>
      <c r="G21" s="14">
        <f t="shared" si="0"/>
        <v>0</v>
      </c>
    </row>
    <row r="22" spans="1:7" x14ac:dyDescent="0.25">
      <c r="A22" s="15" t="s">
        <v>467</v>
      </c>
      <c r="B22" s="16" t="s">
        <v>446</v>
      </c>
      <c r="C22" s="26">
        <v>691900000</v>
      </c>
      <c r="D22" s="22"/>
      <c r="F22" s="14">
        <v>691900000</v>
      </c>
      <c r="G22" s="14">
        <f t="shared" si="0"/>
        <v>0</v>
      </c>
    </row>
    <row r="23" spans="1:7" x14ac:dyDescent="0.25">
      <c r="A23" s="17" t="s">
        <v>469</v>
      </c>
      <c r="B23" s="18" t="s">
        <v>447</v>
      </c>
      <c r="C23" s="18">
        <v>697000000</v>
      </c>
      <c r="D23" s="22"/>
      <c r="F23" s="14">
        <v>697000000</v>
      </c>
      <c r="G23" s="14">
        <f t="shared" si="0"/>
        <v>0</v>
      </c>
    </row>
    <row r="24" spans="1:7" x14ac:dyDescent="0.25">
      <c r="A24" s="19" t="s">
        <v>888</v>
      </c>
      <c r="B24" s="20" t="s">
        <v>889</v>
      </c>
      <c r="C24" s="28">
        <v>918100000</v>
      </c>
      <c r="D24" s="22"/>
      <c r="F24" s="14">
        <v>918100000</v>
      </c>
      <c r="G24" s="14">
        <f t="shared" si="0"/>
        <v>0</v>
      </c>
    </row>
    <row r="25" spans="1:7" x14ac:dyDescent="0.25">
      <c r="A25" s="12" t="s">
        <v>890</v>
      </c>
      <c r="B25" s="13" t="s">
        <v>891</v>
      </c>
      <c r="C25" s="25">
        <v>921100000</v>
      </c>
      <c r="D25" s="22"/>
      <c r="F25" s="14">
        <v>921100000</v>
      </c>
      <c r="G25" s="14">
        <f t="shared" si="0"/>
        <v>0</v>
      </c>
    </row>
    <row r="26" spans="1:7" x14ac:dyDescent="0.25">
      <c r="A26" s="15" t="s">
        <v>17</v>
      </c>
      <c r="B26" s="16" t="s">
        <v>448</v>
      </c>
      <c r="C26" s="26">
        <v>1023700000</v>
      </c>
      <c r="D26" s="22"/>
      <c r="F26" s="14">
        <v>1023700000</v>
      </c>
      <c r="G26" s="14">
        <f t="shared" si="0"/>
        <v>0</v>
      </c>
    </row>
    <row r="27" spans="1:7" x14ac:dyDescent="0.25">
      <c r="A27" s="17" t="s">
        <v>449</v>
      </c>
      <c r="B27" s="18" t="s">
        <v>450</v>
      </c>
      <c r="C27" s="18">
        <v>1026800000</v>
      </c>
      <c r="D27" s="22"/>
      <c r="F27" s="14">
        <v>1026800000</v>
      </c>
      <c r="G27" s="14">
        <f t="shared" si="0"/>
        <v>0</v>
      </c>
    </row>
    <row r="28" spans="1:7" x14ac:dyDescent="0.25">
      <c r="A28" s="19" t="s">
        <v>18</v>
      </c>
      <c r="B28" s="20" t="s">
        <v>19</v>
      </c>
      <c r="C28" s="28">
        <v>224100000</v>
      </c>
      <c r="D28" s="22"/>
      <c r="F28" s="14">
        <v>223900000</v>
      </c>
      <c r="G28" s="14">
        <f t="shared" si="0"/>
        <v>200000</v>
      </c>
    </row>
    <row r="29" spans="1:7" x14ac:dyDescent="0.25">
      <c r="A29" s="12" t="s">
        <v>20</v>
      </c>
      <c r="B29" s="13" t="s">
        <v>21</v>
      </c>
      <c r="C29" s="25">
        <v>231400000</v>
      </c>
      <c r="D29" s="22"/>
      <c r="F29" s="14">
        <v>231200000</v>
      </c>
      <c r="G29" s="14">
        <f t="shared" si="0"/>
        <v>200000</v>
      </c>
    </row>
    <row r="30" spans="1:7" x14ac:dyDescent="0.25">
      <c r="A30" s="15" t="s">
        <v>22</v>
      </c>
      <c r="B30" s="16" t="s">
        <v>23</v>
      </c>
      <c r="C30" s="26">
        <v>247700000</v>
      </c>
      <c r="D30" s="22"/>
      <c r="F30" s="14">
        <v>247500000</v>
      </c>
      <c r="G30" s="14">
        <f t="shared" si="0"/>
        <v>200000</v>
      </c>
    </row>
    <row r="31" spans="1:7" x14ac:dyDescent="0.25">
      <c r="A31" s="17" t="s">
        <v>451</v>
      </c>
      <c r="B31" s="18" t="s">
        <v>452</v>
      </c>
      <c r="C31" s="18">
        <v>251200000</v>
      </c>
      <c r="D31" s="22"/>
      <c r="F31" s="14">
        <v>251000000</v>
      </c>
      <c r="G31" s="14">
        <f t="shared" si="0"/>
        <v>200000</v>
      </c>
    </row>
    <row r="32" spans="1:7" x14ac:dyDescent="0.25">
      <c r="A32" s="19" t="s">
        <v>24</v>
      </c>
      <c r="B32" s="20" t="s">
        <v>25</v>
      </c>
      <c r="C32" s="28">
        <v>296900000</v>
      </c>
      <c r="D32" s="22"/>
      <c r="F32" s="14">
        <v>296700000</v>
      </c>
      <c r="G32" s="14">
        <f t="shared" si="0"/>
        <v>200000</v>
      </c>
    </row>
    <row r="33" spans="1:7" x14ac:dyDescent="0.25">
      <c r="A33" s="12" t="s">
        <v>26</v>
      </c>
      <c r="B33" s="13" t="s">
        <v>27</v>
      </c>
      <c r="C33" s="25">
        <v>299500000</v>
      </c>
      <c r="D33" s="22"/>
      <c r="F33" s="14">
        <v>299300000</v>
      </c>
      <c r="G33" s="14">
        <f t="shared" si="0"/>
        <v>200000</v>
      </c>
    </row>
    <row r="34" spans="1:7" x14ac:dyDescent="0.25">
      <c r="A34" s="15" t="s">
        <v>28</v>
      </c>
      <c r="B34" s="16" t="s">
        <v>29</v>
      </c>
      <c r="C34" s="26">
        <v>313200000</v>
      </c>
      <c r="D34" s="22"/>
      <c r="F34" s="14">
        <v>313000000</v>
      </c>
      <c r="G34" s="14">
        <f t="shared" si="0"/>
        <v>200000</v>
      </c>
    </row>
    <row r="35" spans="1:7" x14ac:dyDescent="0.25">
      <c r="A35" s="12" t="s">
        <v>30</v>
      </c>
      <c r="B35" s="13" t="s">
        <v>31</v>
      </c>
      <c r="C35" s="25">
        <v>315700000</v>
      </c>
      <c r="D35" s="22"/>
      <c r="F35" s="14">
        <v>315500000</v>
      </c>
      <c r="G35" s="14">
        <f t="shared" si="0"/>
        <v>200000</v>
      </c>
    </row>
    <row r="36" spans="1:7" x14ac:dyDescent="0.25">
      <c r="A36" s="12" t="s">
        <v>791</v>
      </c>
      <c r="B36" s="13" t="s">
        <v>453</v>
      </c>
      <c r="C36" s="25">
        <v>287600000</v>
      </c>
      <c r="D36" s="22"/>
      <c r="F36" s="14">
        <v>287400000</v>
      </c>
      <c r="G36" s="14">
        <f t="shared" si="0"/>
        <v>200000</v>
      </c>
    </row>
    <row r="37" spans="1:7" x14ac:dyDescent="0.25">
      <c r="A37" s="15" t="s">
        <v>792</v>
      </c>
      <c r="B37" s="16" t="s">
        <v>454</v>
      </c>
      <c r="C37" s="26">
        <v>290200000</v>
      </c>
      <c r="D37" s="22"/>
      <c r="F37" s="14">
        <v>290000000</v>
      </c>
      <c r="G37" s="14">
        <f t="shared" si="0"/>
        <v>200000</v>
      </c>
    </row>
    <row r="38" spans="1:7" x14ac:dyDescent="0.25">
      <c r="A38" s="12" t="s">
        <v>793</v>
      </c>
      <c r="B38" s="13" t="s">
        <v>455</v>
      </c>
      <c r="C38" s="25">
        <v>304100000</v>
      </c>
      <c r="D38" s="22"/>
      <c r="F38" s="14">
        <v>303900000</v>
      </c>
      <c r="G38" s="14">
        <f t="shared" si="0"/>
        <v>200000</v>
      </c>
    </row>
    <row r="39" spans="1:7" x14ac:dyDescent="0.25">
      <c r="A39" s="17" t="s">
        <v>794</v>
      </c>
      <c r="B39" s="18" t="s">
        <v>456</v>
      </c>
      <c r="C39" s="18">
        <v>306600000</v>
      </c>
      <c r="D39" s="22"/>
      <c r="F39" s="14">
        <v>306400000</v>
      </c>
      <c r="G39" s="14">
        <f t="shared" si="0"/>
        <v>200000</v>
      </c>
    </row>
    <row r="40" spans="1:7" x14ac:dyDescent="0.25">
      <c r="A40" s="21" t="s">
        <v>470</v>
      </c>
      <c r="B40" s="22" t="s">
        <v>32</v>
      </c>
      <c r="C40" s="29">
        <v>230900000</v>
      </c>
      <c r="D40" s="22"/>
      <c r="F40" s="14">
        <v>230700000</v>
      </c>
      <c r="G40" s="14">
        <f t="shared" si="0"/>
        <v>200000</v>
      </c>
    </row>
    <row r="41" spans="1:7" x14ac:dyDescent="0.25">
      <c r="A41" s="12" t="s">
        <v>377</v>
      </c>
      <c r="B41" s="13" t="s">
        <v>33</v>
      </c>
      <c r="C41" s="25">
        <v>234300000</v>
      </c>
      <c r="D41" s="22"/>
      <c r="F41" s="14">
        <v>234100000</v>
      </c>
      <c r="G41" s="14">
        <f t="shared" si="0"/>
        <v>200000</v>
      </c>
    </row>
    <row r="42" spans="1:7" x14ac:dyDescent="0.25">
      <c r="A42" s="12" t="s">
        <v>376</v>
      </c>
      <c r="B42" s="13" t="s">
        <v>34</v>
      </c>
      <c r="C42" s="25">
        <v>239900000</v>
      </c>
      <c r="D42" s="22"/>
      <c r="F42" s="14">
        <v>239700000</v>
      </c>
      <c r="G42" s="14">
        <f t="shared" si="0"/>
        <v>200000</v>
      </c>
    </row>
    <row r="43" spans="1:7" x14ac:dyDescent="0.25">
      <c r="A43" s="17" t="s">
        <v>375</v>
      </c>
      <c r="B43" s="18" t="s">
        <v>35</v>
      </c>
      <c r="C43" s="18">
        <v>244500000</v>
      </c>
      <c r="D43" s="22"/>
      <c r="F43" s="14">
        <v>244300000</v>
      </c>
      <c r="G43" s="14">
        <f t="shared" si="0"/>
        <v>200000</v>
      </c>
    </row>
    <row r="44" spans="1:7" x14ac:dyDescent="0.25">
      <c r="A44" s="19" t="s">
        <v>36</v>
      </c>
      <c r="B44" s="20" t="s">
        <v>37</v>
      </c>
      <c r="C44" s="28">
        <v>304800000</v>
      </c>
      <c r="D44" s="22"/>
      <c r="F44" s="14">
        <v>304600000</v>
      </c>
      <c r="G44" s="14">
        <f t="shared" si="0"/>
        <v>200000</v>
      </c>
    </row>
    <row r="45" spans="1:7" x14ac:dyDescent="0.25">
      <c r="A45" s="12" t="s">
        <v>38</v>
      </c>
      <c r="B45" s="13" t="s">
        <v>39</v>
      </c>
      <c r="C45" s="25">
        <v>319300000</v>
      </c>
      <c r="D45" s="22"/>
      <c r="F45" s="14">
        <v>319100000</v>
      </c>
      <c r="G45" s="14">
        <f t="shared" si="0"/>
        <v>200000</v>
      </c>
    </row>
    <row r="46" spans="1:7" x14ac:dyDescent="0.25">
      <c r="A46" s="15" t="s">
        <v>40</v>
      </c>
      <c r="B46" s="16" t="s">
        <v>41</v>
      </c>
      <c r="C46" s="26">
        <v>327500000</v>
      </c>
      <c r="D46" s="22"/>
      <c r="F46" s="14">
        <v>327300000</v>
      </c>
      <c r="G46" s="14">
        <f t="shared" si="0"/>
        <v>200000</v>
      </c>
    </row>
    <row r="47" spans="1:7" x14ac:dyDescent="0.25">
      <c r="A47" s="17" t="s">
        <v>42</v>
      </c>
      <c r="B47" s="18" t="s">
        <v>43</v>
      </c>
      <c r="C47" s="18">
        <v>342200000</v>
      </c>
      <c r="D47" s="22"/>
      <c r="F47" s="14">
        <v>342000000</v>
      </c>
      <c r="G47" s="14">
        <f t="shared" si="0"/>
        <v>200000</v>
      </c>
    </row>
    <row r="48" spans="1:7" x14ac:dyDescent="0.25">
      <c r="A48" s="19" t="s">
        <v>44</v>
      </c>
      <c r="B48" s="20" t="s">
        <v>45</v>
      </c>
      <c r="C48" s="28">
        <v>359900000</v>
      </c>
      <c r="D48" s="22"/>
      <c r="F48" s="14">
        <v>359700000</v>
      </c>
      <c r="G48" s="14">
        <f t="shared" si="0"/>
        <v>200000</v>
      </c>
    </row>
    <row r="49" spans="1:7" x14ac:dyDescent="0.25">
      <c r="A49" s="12" t="s">
        <v>471</v>
      </c>
      <c r="B49" s="13" t="s">
        <v>46</v>
      </c>
      <c r="C49" s="25">
        <v>361300000</v>
      </c>
      <c r="D49" s="22"/>
      <c r="F49" s="14">
        <v>361100000</v>
      </c>
      <c r="G49" s="14">
        <f t="shared" si="0"/>
        <v>200000</v>
      </c>
    </row>
    <row r="50" spans="1:7" x14ac:dyDescent="0.25">
      <c r="A50" s="15" t="s">
        <v>472</v>
      </c>
      <c r="B50" s="16" t="s">
        <v>48</v>
      </c>
      <c r="C50" s="26">
        <v>375800000</v>
      </c>
      <c r="D50" s="22"/>
      <c r="F50" s="14">
        <v>375600000</v>
      </c>
      <c r="G50" s="14">
        <f t="shared" si="0"/>
        <v>200000</v>
      </c>
    </row>
    <row r="51" spans="1:7" x14ac:dyDescent="0.25">
      <c r="A51" s="12" t="s">
        <v>473</v>
      </c>
      <c r="B51" s="13" t="s">
        <v>49</v>
      </c>
      <c r="C51" s="25">
        <v>377300000</v>
      </c>
      <c r="D51" s="22"/>
      <c r="F51" s="14">
        <v>377100000</v>
      </c>
      <c r="G51" s="14">
        <f t="shared" si="0"/>
        <v>200000</v>
      </c>
    </row>
    <row r="52" spans="1:7" x14ac:dyDescent="0.25">
      <c r="A52" s="12" t="s">
        <v>50</v>
      </c>
      <c r="B52" s="13" t="s">
        <v>51</v>
      </c>
      <c r="C52" s="25">
        <v>384900000</v>
      </c>
      <c r="D52" s="22"/>
      <c r="F52" s="14">
        <v>384700000</v>
      </c>
      <c r="G52" s="14">
        <f t="shared" si="0"/>
        <v>200000</v>
      </c>
    </row>
    <row r="53" spans="1:7" x14ac:dyDescent="0.25">
      <c r="A53" s="15" t="s">
        <v>474</v>
      </c>
      <c r="B53" s="16" t="s">
        <v>52</v>
      </c>
      <c r="C53" s="26">
        <v>386500000</v>
      </c>
      <c r="D53" s="22"/>
      <c r="F53" s="14">
        <v>386300000</v>
      </c>
      <c r="G53" s="14">
        <f t="shared" si="0"/>
        <v>200000</v>
      </c>
    </row>
    <row r="54" spans="1:7" x14ac:dyDescent="0.25">
      <c r="A54" s="12" t="s">
        <v>53</v>
      </c>
      <c r="B54" s="13" t="s">
        <v>54</v>
      </c>
      <c r="C54" s="25">
        <v>407200000</v>
      </c>
      <c r="D54" s="22"/>
      <c r="F54" s="14">
        <v>407000000</v>
      </c>
      <c r="G54" s="14">
        <f t="shared" si="0"/>
        <v>200000</v>
      </c>
    </row>
    <row r="55" spans="1:7" x14ac:dyDescent="0.25">
      <c r="A55" s="17" t="s">
        <v>475</v>
      </c>
      <c r="B55" s="18" t="s">
        <v>55</v>
      </c>
      <c r="C55" s="18">
        <v>408600000</v>
      </c>
      <c r="D55" s="22"/>
      <c r="F55" s="14">
        <v>408400000</v>
      </c>
      <c r="G55" s="14">
        <f t="shared" si="0"/>
        <v>200000</v>
      </c>
    </row>
    <row r="56" spans="1:7" x14ac:dyDescent="0.25">
      <c r="A56" s="21" t="s">
        <v>476</v>
      </c>
      <c r="B56" s="22" t="s">
        <v>57</v>
      </c>
      <c r="C56" s="29">
        <v>408700000</v>
      </c>
      <c r="D56" s="22"/>
      <c r="F56" s="14">
        <v>408500000</v>
      </c>
      <c r="G56" s="14">
        <f t="shared" si="0"/>
        <v>200000</v>
      </c>
    </row>
    <row r="57" spans="1:7" x14ac:dyDescent="0.25">
      <c r="A57" s="12" t="s">
        <v>477</v>
      </c>
      <c r="B57" s="13" t="s">
        <v>58</v>
      </c>
      <c r="C57" s="25">
        <v>412700000</v>
      </c>
      <c r="D57" s="22"/>
      <c r="F57" s="14">
        <v>412500000</v>
      </c>
      <c r="G57" s="14">
        <f t="shared" si="0"/>
        <v>200000</v>
      </c>
    </row>
    <row r="58" spans="1:7" x14ac:dyDescent="0.25">
      <c r="A58" s="12" t="s">
        <v>478</v>
      </c>
      <c r="B58" s="13" t="s">
        <v>59</v>
      </c>
      <c r="C58" s="25">
        <v>415500000</v>
      </c>
      <c r="D58" s="22"/>
      <c r="F58" s="14">
        <v>415300000</v>
      </c>
      <c r="G58" s="14">
        <f t="shared" si="0"/>
        <v>200000</v>
      </c>
    </row>
    <row r="59" spans="1:7" x14ac:dyDescent="0.25">
      <c r="A59" s="17" t="s">
        <v>479</v>
      </c>
      <c r="B59" s="18" t="s">
        <v>60</v>
      </c>
      <c r="C59" s="18">
        <v>419600000</v>
      </c>
      <c r="D59" s="22"/>
      <c r="F59" s="14">
        <v>419400000</v>
      </c>
      <c r="G59" s="14">
        <f t="shared" si="0"/>
        <v>200000</v>
      </c>
    </row>
    <row r="60" spans="1:7" x14ac:dyDescent="0.25">
      <c r="A60" s="19" t="s">
        <v>61</v>
      </c>
      <c r="B60" s="20" t="s">
        <v>62</v>
      </c>
      <c r="C60" s="28">
        <v>419500000</v>
      </c>
      <c r="D60" s="22"/>
      <c r="F60" s="14">
        <v>419300000</v>
      </c>
      <c r="G60" s="14">
        <f t="shared" si="0"/>
        <v>200000</v>
      </c>
    </row>
    <row r="61" spans="1:7" x14ac:dyDescent="0.25">
      <c r="A61" s="12" t="s">
        <v>63</v>
      </c>
      <c r="B61" s="13" t="s">
        <v>64</v>
      </c>
      <c r="C61" s="25">
        <v>432700000</v>
      </c>
      <c r="D61" s="22"/>
      <c r="F61" s="14">
        <v>432500000</v>
      </c>
      <c r="G61" s="14">
        <f t="shared" si="0"/>
        <v>200000</v>
      </c>
    </row>
    <row r="62" spans="1:7" x14ac:dyDescent="0.25">
      <c r="A62" s="15" t="s">
        <v>480</v>
      </c>
      <c r="B62" s="16" t="s">
        <v>65</v>
      </c>
      <c r="C62" s="26">
        <v>476400000</v>
      </c>
      <c r="D62" s="22"/>
      <c r="F62" s="14">
        <v>476200000</v>
      </c>
      <c r="G62" s="14">
        <f t="shared" si="0"/>
        <v>200000</v>
      </c>
    </row>
    <row r="63" spans="1:7" x14ac:dyDescent="0.25">
      <c r="A63" s="15" t="s">
        <v>66</v>
      </c>
      <c r="B63" s="16" t="s">
        <v>67</v>
      </c>
      <c r="C63" s="26">
        <v>478900000</v>
      </c>
      <c r="D63" s="22"/>
      <c r="F63" s="14">
        <v>478700000</v>
      </c>
      <c r="G63" s="14">
        <f t="shared" si="0"/>
        <v>200000</v>
      </c>
    </row>
    <row r="64" spans="1:7" x14ac:dyDescent="0.25">
      <c r="A64" s="12" t="s">
        <v>481</v>
      </c>
      <c r="B64" s="13" t="s">
        <v>68</v>
      </c>
      <c r="C64" s="25">
        <v>485800000</v>
      </c>
      <c r="D64" s="22"/>
      <c r="F64" s="14">
        <v>485600000</v>
      </c>
      <c r="G64" s="14">
        <f t="shared" si="0"/>
        <v>200000</v>
      </c>
    </row>
    <row r="65" spans="1:7" x14ac:dyDescent="0.25">
      <c r="A65" s="17" t="s">
        <v>69</v>
      </c>
      <c r="B65" s="18" t="s">
        <v>70</v>
      </c>
      <c r="C65" s="18">
        <v>488900000</v>
      </c>
      <c r="D65" s="22"/>
      <c r="F65" s="14">
        <v>488700000</v>
      </c>
      <c r="G65" s="14">
        <f t="shared" si="0"/>
        <v>200000</v>
      </c>
    </row>
    <row r="66" spans="1:7" x14ac:dyDescent="0.25">
      <c r="A66" s="21" t="s">
        <v>482</v>
      </c>
      <c r="B66" s="22" t="s">
        <v>71</v>
      </c>
      <c r="C66" s="29">
        <v>498800000</v>
      </c>
      <c r="D66" s="22"/>
      <c r="F66" s="14">
        <v>498600000</v>
      </c>
      <c r="G66" s="14">
        <f t="shared" si="0"/>
        <v>200000</v>
      </c>
    </row>
    <row r="67" spans="1:7" x14ac:dyDescent="0.25">
      <c r="A67" s="12" t="s">
        <v>72</v>
      </c>
      <c r="B67" s="13" t="s">
        <v>73</v>
      </c>
      <c r="C67" s="25">
        <v>501300000</v>
      </c>
      <c r="D67" s="22"/>
      <c r="F67" s="14">
        <v>501100000</v>
      </c>
      <c r="G67" s="14">
        <f t="shared" si="0"/>
        <v>200000</v>
      </c>
    </row>
    <row r="68" spans="1:7" x14ac:dyDescent="0.25">
      <c r="A68" s="12" t="s">
        <v>483</v>
      </c>
      <c r="B68" s="13" t="s">
        <v>74</v>
      </c>
      <c r="C68" s="25">
        <v>502800000</v>
      </c>
      <c r="D68" s="22"/>
      <c r="F68" s="14">
        <v>502600000</v>
      </c>
      <c r="G68" s="14">
        <f t="shared" si="0"/>
        <v>200000</v>
      </c>
    </row>
    <row r="69" spans="1:7" x14ac:dyDescent="0.25">
      <c r="A69" s="15" t="s">
        <v>75</v>
      </c>
      <c r="B69" s="16" t="s">
        <v>76</v>
      </c>
      <c r="C69" s="26">
        <v>503700000</v>
      </c>
      <c r="D69" s="22"/>
      <c r="F69" s="14">
        <v>503500000</v>
      </c>
      <c r="G69" s="14">
        <f t="shared" si="0"/>
        <v>200000</v>
      </c>
    </row>
    <row r="70" spans="1:7" x14ac:dyDescent="0.25">
      <c r="A70" s="12" t="s">
        <v>484</v>
      </c>
      <c r="B70" s="13" t="s">
        <v>77</v>
      </c>
      <c r="C70" s="25">
        <v>508200000</v>
      </c>
      <c r="D70" s="22"/>
      <c r="F70" s="14">
        <v>508000000</v>
      </c>
      <c r="G70" s="14">
        <f t="shared" si="0"/>
        <v>200000</v>
      </c>
    </row>
    <row r="71" spans="1:7" x14ac:dyDescent="0.25">
      <c r="A71" s="12" t="s">
        <v>78</v>
      </c>
      <c r="B71" s="13" t="s">
        <v>79</v>
      </c>
      <c r="C71" s="25">
        <v>510600000</v>
      </c>
      <c r="D71" s="22"/>
      <c r="F71" s="14">
        <v>510400000</v>
      </c>
      <c r="G71" s="14">
        <f t="shared" si="0"/>
        <v>200000</v>
      </c>
    </row>
    <row r="72" spans="1:7" x14ac:dyDescent="0.25">
      <c r="A72" s="15" t="s">
        <v>485</v>
      </c>
      <c r="B72" s="16" t="s">
        <v>80</v>
      </c>
      <c r="C72" s="26">
        <v>512100000</v>
      </c>
      <c r="D72" s="22"/>
      <c r="F72" s="14">
        <v>511900000</v>
      </c>
      <c r="G72" s="14">
        <f t="shared" si="0"/>
        <v>200000</v>
      </c>
    </row>
    <row r="73" spans="1:7" x14ac:dyDescent="0.25">
      <c r="A73" s="17" t="s">
        <v>81</v>
      </c>
      <c r="B73" s="18" t="s">
        <v>82</v>
      </c>
      <c r="C73" s="18">
        <v>513200000</v>
      </c>
      <c r="D73" s="22"/>
      <c r="F73" s="14">
        <v>513000000</v>
      </c>
      <c r="G73" s="14">
        <f t="shared" si="0"/>
        <v>200000</v>
      </c>
    </row>
    <row r="74" spans="1:7" x14ac:dyDescent="0.25">
      <c r="A74" s="19" t="s">
        <v>486</v>
      </c>
      <c r="B74" s="20" t="s">
        <v>84</v>
      </c>
      <c r="C74" s="28">
        <v>354600000</v>
      </c>
      <c r="D74" s="22"/>
      <c r="F74" s="14">
        <v>354600000</v>
      </c>
      <c r="G74" s="14">
        <f t="shared" si="0"/>
        <v>0</v>
      </c>
    </row>
    <row r="75" spans="1:7" x14ac:dyDescent="0.25">
      <c r="A75" s="15" t="s">
        <v>487</v>
      </c>
      <c r="B75" s="16" t="s">
        <v>86</v>
      </c>
      <c r="C75" s="26">
        <v>365000000</v>
      </c>
      <c r="D75" s="22"/>
      <c r="F75" s="14">
        <v>365000000</v>
      </c>
      <c r="G75" s="14">
        <f t="shared" si="0"/>
        <v>0</v>
      </c>
    </row>
    <row r="76" spans="1:7" x14ac:dyDescent="0.25">
      <c r="A76" s="12" t="s">
        <v>488</v>
      </c>
      <c r="B76" s="13" t="s">
        <v>88</v>
      </c>
      <c r="C76" s="25">
        <v>370000000</v>
      </c>
      <c r="D76" s="22"/>
      <c r="F76" s="14">
        <v>370000000</v>
      </c>
      <c r="G76" s="14">
        <f t="shared" si="0"/>
        <v>0</v>
      </c>
    </row>
    <row r="77" spans="1:7" x14ac:dyDescent="0.25">
      <c r="A77" s="17" t="s">
        <v>489</v>
      </c>
      <c r="B77" s="18" t="s">
        <v>90</v>
      </c>
      <c r="C77" s="18">
        <v>380500000</v>
      </c>
      <c r="D77" s="22"/>
      <c r="F77" s="14">
        <v>380500000</v>
      </c>
      <c r="G77" s="14">
        <f t="shared" ref="G77:G140" si="1">C77-F77</f>
        <v>0</v>
      </c>
    </row>
    <row r="78" spans="1:7" x14ac:dyDescent="0.25">
      <c r="A78" s="21" t="s">
        <v>91</v>
      </c>
      <c r="B78" s="22" t="s">
        <v>92</v>
      </c>
      <c r="C78" s="29">
        <v>694100000</v>
      </c>
      <c r="D78" s="22"/>
      <c r="F78" s="14">
        <v>694100000</v>
      </c>
      <c r="G78" s="14">
        <f t="shared" si="1"/>
        <v>0</v>
      </c>
    </row>
    <row r="79" spans="1:7" x14ac:dyDescent="0.25">
      <c r="A79" s="17" t="s">
        <v>209</v>
      </c>
      <c r="B79" s="18" t="s">
        <v>93</v>
      </c>
      <c r="C79" s="18">
        <v>697200000</v>
      </c>
      <c r="D79" s="22"/>
      <c r="F79" s="14">
        <v>697200000</v>
      </c>
      <c r="G79" s="14">
        <f t="shared" si="1"/>
        <v>0</v>
      </c>
    </row>
    <row r="80" spans="1:7" x14ac:dyDescent="0.25">
      <c r="A80" s="19" t="s">
        <v>94</v>
      </c>
      <c r="B80" s="20" t="s">
        <v>95</v>
      </c>
      <c r="C80" s="28">
        <v>1942300000</v>
      </c>
      <c r="D80" s="22"/>
      <c r="F80" s="14">
        <v>1942300000</v>
      </c>
      <c r="G80" s="14">
        <f t="shared" si="1"/>
        <v>0</v>
      </c>
    </row>
    <row r="81" spans="1:7" x14ac:dyDescent="0.25">
      <c r="A81" s="12" t="s">
        <v>96</v>
      </c>
      <c r="B81" s="13" t="s">
        <v>97</v>
      </c>
      <c r="C81" s="25">
        <v>1945800000</v>
      </c>
      <c r="D81" s="22"/>
      <c r="F81" s="14">
        <v>1945800000</v>
      </c>
      <c r="G81" s="14">
        <f t="shared" si="1"/>
        <v>0</v>
      </c>
    </row>
    <row r="82" spans="1:7" x14ac:dyDescent="0.25">
      <c r="A82" s="15" t="s">
        <v>99</v>
      </c>
      <c r="B82" s="16" t="s">
        <v>100</v>
      </c>
      <c r="C82" s="26">
        <v>1729500000</v>
      </c>
      <c r="D82" s="22"/>
      <c r="F82" s="14">
        <v>1729500000</v>
      </c>
      <c r="G82" s="14">
        <f t="shared" si="1"/>
        <v>0</v>
      </c>
    </row>
    <row r="83" spans="1:7" x14ac:dyDescent="0.25">
      <c r="A83" s="12" t="s">
        <v>490</v>
      </c>
      <c r="B83" s="13" t="s">
        <v>101</v>
      </c>
      <c r="C83" s="25">
        <v>1733100000</v>
      </c>
      <c r="D83" s="22"/>
      <c r="F83" s="14">
        <v>1733100000</v>
      </c>
      <c r="G83" s="14">
        <f t="shared" si="1"/>
        <v>0</v>
      </c>
    </row>
    <row r="84" spans="1:7" x14ac:dyDescent="0.25">
      <c r="A84" s="12" t="s">
        <v>102</v>
      </c>
      <c r="B84" s="13" t="s">
        <v>103</v>
      </c>
      <c r="C84" s="25">
        <v>1808700000</v>
      </c>
      <c r="D84" s="22"/>
      <c r="F84" s="14">
        <v>1808700000</v>
      </c>
      <c r="G84" s="14">
        <f t="shared" si="1"/>
        <v>0</v>
      </c>
    </row>
    <row r="85" spans="1:7" x14ac:dyDescent="0.25">
      <c r="A85" s="17" t="s">
        <v>491</v>
      </c>
      <c r="B85" s="18" t="s">
        <v>104</v>
      </c>
      <c r="C85" s="18">
        <v>1812200000</v>
      </c>
      <c r="D85" s="22"/>
      <c r="F85" s="14">
        <v>1812200000</v>
      </c>
      <c r="G85" s="14">
        <f t="shared" si="1"/>
        <v>0</v>
      </c>
    </row>
    <row r="86" spans="1:7" x14ac:dyDescent="0.25">
      <c r="A86" s="19" t="s">
        <v>105</v>
      </c>
      <c r="B86" s="20" t="s">
        <v>106</v>
      </c>
      <c r="C86" s="28">
        <v>449800000</v>
      </c>
      <c r="D86" s="22"/>
      <c r="F86" s="14">
        <v>449800000</v>
      </c>
      <c r="G86" s="14">
        <f t="shared" si="1"/>
        <v>0</v>
      </c>
    </row>
    <row r="87" spans="1:7" x14ac:dyDescent="0.25">
      <c r="A87" s="12" t="s">
        <v>107</v>
      </c>
      <c r="B87" s="13" t="s">
        <v>108</v>
      </c>
      <c r="C87" s="25">
        <v>502900000</v>
      </c>
      <c r="D87" s="22"/>
      <c r="F87" s="14">
        <v>502900000</v>
      </c>
      <c r="G87" s="14">
        <f t="shared" si="1"/>
        <v>0</v>
      </c>
    </row>
    <row r="88" spans="1:7" x14ac:dyDescent="0.25">
      <c r="A88" s="17" t="s">
        <v>109</v>
      </c>
      <c r="B88" s="18" t="s">
        <v>110</v>
      </c>
      <c r="C88" s="18">
        <v>475400000</v>
      </c>
      <c r="D88" s="22"/>
      <c r="F88" s="14">
        <v>475400000</v>
      </c>
      <c r="G88" s="14">
        <f t="shared" si="1"/>
        <v>0</v>
      </c>
    </row>
    <row r="89" spans="1:7" x14ac:dyDescent="0.25">
      <c r="A89" s="19" t="s">
        <v>492</v>
      </c>
      <c r="B89" s="20" t="s">
        <v>111</v>
      </c>
      <c r="C89" s="28">
        <v>508800000</v>
      </c>
      <c r="D89" s="22"/>
      <c r="F89" s="14">
        <v>508800000</v>
      </c>
      <c r="G89" s="14">
        <f t="shared" si="1"/>
        <v>0</v>
      </c>
    </row>
    <row r="90" spans="1:7" x14ac:dyDescent="0.25">
      <c r="A90" s="12" t="s">
        <v>367</v>
      </c>
      <c r="B90" s="13" t="s">
        <v>112</v>
      </c>
      <c r="C90" s="25">
        <v>511700000</v>
      </c>
      <c r="D90" s="22"/>
      <c r="F90" s="14">
        <v>511700000</v>
      </c>
      <c r="G90" s="14">
        <f t="shared" si="1"/>
        <v>0</v>
      </c>
    </row>
    <row r="91" spans="1:7" x14ac:dyDescent="0.25">
      <c r="A91" s="15" t="s">
        <v>493</v>
      </c>
      <c r="B91" s="16" t="s">
        <v>113</v>
      </c>
      <c r="C91" s="26">
        <v>550100000</v>
      </c>
      <c r="D91" s="22"/>
      <c r="F91" s="14">
        <v>550100000</v>
      </c>
      <c r="G91" s="14">
        <f t="shared" si="1"/>
        <v>0</v>
      </c>
    </row>
    <row r="92" spans="1:7" x14ac:dyDescent="0.25">
      <c r="A92" s="12" t="s">
        <v>368</v>
      </c>
      <c r="B92" s="13" t="s">
        <v>114</v>
      </c>
      <c r="C92" s="25">
        <v>553200000</v>
      </c>
      <c r="D92" s="22"/>
      <c r="F92" s="14">
        <v>553200000</v>
      </c>
      <c r="G92" s="14">
        <f t="shared" si="1"/>
        <v>0</v>
      </c>
    </row>
    <row r="93" spans="1:7" x14ac:dyDescent="0.25">
      <c r="A93" s="12" t="s">
        <v>494</v>
      </c>
      <c r="B93" s="13" t="s">
        <v>115</v>
      </c>
      <c r="C93" s="25">
        <v>548900000</v>
      </c>
      <c r="D93" s="22"/>
      <c r="F93" s="14">
        <v>548900000</v>
      </c>
      <c r="G93" s="14">
        <f t="shared" si="1"/>
        <v>0</v>
      </c>
    </row>
    <row r="94" spans="1:7" x14ac:dyDescent="0.25">
      <c r="A94" s="15" t="s">
        <v>369</v>
      </c>
      <c r="B94" s="16" t="s">
        <v>116</v>
      </c>
      <c r="C94" s="26">
        <v>551800000</v>
      </c>
      <c r="D94" s="22"/>
      <c r="F94" s="14">
        <v>551800000</v>
      </c>
      <c r="G94" s="14">
        <f t="shared" si="1"/>
        <v>0</v>
      </c>
    </row>
    <row r="95" spans="1:7" x14ac:dyDescent="0.25">
      <c r="A95" s="15" t="s">
        <v>494</v>
      </c>
      <c r="B95" s="16" t="s">
        <v>688</v>
      </c>
      <c r="C95" s="26">
        <v>548900000</v>
      </c>
      <c r="D95" s="22"/>
      <c r="F95" s="14">
        <v>548900000</v>
      </c>
      <c r="G95" s="14">
        <f t="shared" si="1"/>
        <v>0</v>
      </c>
    </row>
    <row r="96" spans="1:7" x14ac:dyDescent="0.25">
      <c r="A96" s="12" t="s">
        <v>369</v>
      </c>
      <c r="B96" s="13" t="s">
        <v>689</v>
      </c>
      <c r="C96" s="25">
        <v>551800000</v>
      </c>
      <c r="D96" s="22"/>
      <c r="F96" s="14">
        <v>551800000</v>
      </c>
      <c r="G96" s="14">
        <f t="shared" si="1"/>
        <v>0</v>
      </c>
    </row>
    <row r="97" spans="1:7" x14ac:dyDescent="0.25">
      <c r="A97" s="12" t="s">
        <v>495</v>
      </c>
      <c r="B97" s="13" t="s">
        <v>117</v>
      </c>
      <c r="C97" s="25">
        <v>619500000</v>
      </c>
      <c r="D97" s="22"/>
      <c r="F97" s="14">
        <v>619500000</v>
      </c>
      <c r="G97" s="14">
        <f t="shared" si="1"/>
        <v>0</v>
      </c>
    </row>
    <row r="98" spans="1:7" x14ac:dyDescent="0.25">
      <c r="A98" s="15" t="s">
        <v>370</v>
      </c>
      <c r="B98" s="16" t="s">
        <v>118</v>
      </c>
      <c r="C98" s="26">
        <v>622500000</v>
      </c>
      <c r="D98" s="22"/>
      <c r="F98" s="14">
        <v>622500000</v>
      </c>
      <c r="G98" s="14">
        <f t="shared" si="1"/>
        <v>0</v>
      </c>
    </row>
    <row r="99" spans="1:7" x14ac:dyDescent="0.25">
      <c r="A99" s="12" t="s">
        <v>795</v>
      </c>
      <c r="B99" s="13" t="s">
        <v>119</v>
      </c>
      <c r="C99" s="25">
        <v>609500000</v>
      </c>
      <c r="D99" s="22"/>
      <c r="F99" s="14">
        <v>609500000</v>
      </c>
      <c r="G99" s="14">
        <f t="shared" si="1"/>
        <v>0</v>
      </c>
    </row>
    <row r="100" spans="1:7" x14ac:dyDescent="0.25">
      <c r="A100" s="12" t="s">
        <v>837</v>
      </c>
      <c r="B100" s="13" t="s">
        <v>126</v>
      </c>
      <c r="C100" s="25">
        <v>611100000</v>
      </c>
      <c r="D100" s="22"/>
      <c r="F100" s="14">
        <v>611100000</v>
      </c>
      <c r="G100" s="14">
        <f t="shared" si="1"/>
        <v>0</v>
      </c>
    </row>
    <row r="101" spans="1:7" x14ac:dyDescent="0.25">
      <c r="A101" s="15" t="s">
        <v>496</v>
      </c>
      <c r="B101" s="16" t="s">
        <v>120</v>
      </c>
      <c r="C101" s="26">
        <v>695600000</v>
      </c>
      <c r="D101" s="22"/>
      <c r="F101" s="14">
        <v>695600000</v>
      </c>
      <c r="G101" s="14">
        <f t="shared" si="1"/>
        <v>0</v>
      </c>
    </row>
    <row r="102" spans="1:7" x14ac:dyDescent="0.25">
      <c r="A102" s="12" t="s">
        <v>371</v>
      </c>
      <c r="B102" s="13" t="s">
        <v>121</v>
      </c>
      <c r="C102" s="25">
        <v>698500000</v>
      </c>
      <c r="D102" s="22"/>
      <c r="F102" s="14">
        <v>698500000</v>
      </c>
      <c r="G102" s="14">
        <f t="shared" si="1"/>
        <v>0</v>
      </c>
    </row>
    <row r="103" spans="1:7" x14ac:dyDescent="0.25">
      <c r="A103" s="12" t="s">
        <v>497</v>
      </c>
      <c r="B103" s="13" t="s">
        <v>122</v>
      </c>
      <c r="C103" s="25">
        <v>685600000</v>
      </c>
      <c r="D103" s="22"/>
      <c r="F103" s="14">
        <v>685600000</v>
      </c>
      <c r="G103" s="14">
        <f t="shared" si="1"/>
        <v>0</v>
      </c>
    </row>
    <row r="104" spans="1:7" x14ac:dyDescent="0.25">
      <c r="A104" s="15" t="s">
        <v>498</v>
      </c>
      <c r="B104" s="16" t="s">
        <v>124</v>
      </c>
      <c r="C104" s="26">
        <v>688500000</v>
      </c>
      <c r="D104" s="22"/>
      <c r="F104" s="14">
        <v>688500000</v>
      </c>
      <c r="G104" s="14">
        <f t="shared" si="1"/>
        <v>0</v>
      </c>
    </row>
    <row r="105" spans="1:7" x14ac:dyDescent="0.25">
      <c r="A105" s="17" t="s">
        <v>838</v>
      </c>
      <c r="B105" s="18" t="s">
        <v>125</v>
      </c>
      <c r="C105" s="18">
        <v>687200000</v>
      </c>
      <c r="D105" s="22"/>
      <c r="F105" s="14">
        <v>687200000</v>
      </c>
      <c r="G105" s="14">
        <f t="shared" si="1"/>
        <v>0</v>
      </c>
    </row>
    <row r="106" spans="1:7" x14ac:dyDescent="0.25">
      <c r="A106" s="19" t="s">
        <v>751</v>
      </c>
      <c r="B106" s="20" t="s">
        <v>729</v>
      </c>
      <c r="C106" s="28">
        <v>508800000</v>
      </c>
      <c r="D106" s="22"/>
      <c r="F106" s="14">
        <v>508800000</v>
      </c>
      <c r="G106" s="14">
        <f t="shared" si="1"/>
        <v>0</v>
      </c>
    </row>
    <row r="107" spans="1:7" x14ac:dyDescent="0.25">
      <c r="A107" s="15" t="s">
        <v>718</v>
      </c>
      <c r="B107" s="16" t="s">
        <v>730</v>
      </c>
      <c r="C107" s="26">
        <v>511700000</v>
      </c>
      <c r="D107" s="22"/>
      <c r="F107" s="14">
        <v>511700000</v>
      </c>
      <c r="G107" s="14">
        <f t="shared" si="1"/>
        <v>0</v>
      </c>
    </row>
    <row r="108" spans="1:7" x14ac:dyDescent="0.25">
      <c r="A108" s="12" t="s">
        <v>752</v>
      </c>
      <c r="B108" s="13" t="s">
        <v>731</v>
      </c>
      <c r="C108" s="25">
        <v>550100000</v>
      </c>
      <c r="D108" s="22"/>
      <c r="F108" s="14">
        <v>550100000</v>
      </c>
      <c r="G108" s="14">
        <f t="shared" si="1"/>
        <v>0</v>
      </c>
    </row>
    <row r="109" spans="1:7" x14ac:dyDescent="0.25">
      <c r="A109" s="12" t="s">
        <v>719</v>
      </c>
      <c r="B109" s="13" t="s">
        <v>732</v>
      </c>
      <c r="C109" s="25">
        <v>553200000</v>
      </c>
      <c r="D109" s="22"/>
      <c r="F109" s="14">
        <v>553200000</v>
      </c>
      <c r="G109" s="14">
        <f t="shared" si="1"/>
        <v>0</v>
      </c>
    </row>
    <row r="110" spans="1:7" x14ac:dyDescent="0.25">
      <c r="A110" s="15" t="s">
        <v>839</v>
      </c>
      <c r="B110" s="16" t="s">
        <v>733</v>
      </c>
      <c r="C110" s="26">
        <v>540400000</v>
      </c>
      <c r="D110" s="22"/>
      <c r="F110" s="14">
        <v>540400000</v>
      </c>
      <c r="G110" s="14">
        <f t="shared" si="1"/>
        <v>0</v>
      </c>
    </row>
    <row r="111" spans="1:7" x14ac:dyDescent="0.25">
      <c r="A111" s="15" t="s">
        <v>720</v>
      </c>
      <c r="B111" s="16" t="s">
        <v>734</v>
      </c>
      <c r="C111" s="26">
        <v>543400000</v>
      </c>
      <c r="D111" s="22"/>
      <c r="F111" s="14">
        <v>543400000</v>
      </c>
      <c r="G111" s="14">
        <f t="shared" si="1"/>
        <v>0</v>
      </c>
    </row>
    <row r="112" spans="1:7" x14ac:dyDescent="0.25">
      <c r="A112" s="12" t="s">
        <v>840</v>
      </c>
      <c r="B112" s="13" t="s">
        <v>735</v>
      </c>
      <c r="C112" s="25">
        <v>601100000</v>
      </c>
      <c r="D112" s="22"/>
      <c r="F112" s="14">
        <v>601100000</v>
      </c>
      <c r="G112" s="14">
        <f t="shared" si="1"/>
        <v>0</v>
      </c>
    </row>
    <row r="113" spans="1:7" x14ac:dyDescent="0.25">
      <c r="A113" s="12" t="s">
        <v>721</v>
      </c>
      <c r="B113" s="13" t="s">
        <v>736</v>
      </c>
      <c r="C113" s="25">
        <v>604100000</v>
      </c>
      <c r="D113" s="22"/>
      <c r="F113" s="14">
        <v>604100000</v>
      </c>
      <c r="G113" s="14">
        <f t="shared" si="1"/>
        <v>0</v>
      </c>
    </row>
    <row r="114" spans="1:7" x14ac:dyDescent="0.25">
      <c r="A114" s="15" t="s">
        <v>841</v>
      </c>
      <c r="B114" s="16" t="s">
        <v>737</v>
      </c>
      <c r="C114" s="26">
        <v>548900000</v>
      </c>
      <c r="D114" s="22"/>
      <c r="F114" s="14">
        <v>548900000</v>
      </c>
      <c r="G114" s="14">
        <f t="shared" si="1"/>
        <v>0</v>
      </c>
    </row>
    <row r="115" spans="1:7" x14ac:dyDescent="0.25">
      <c r="A115" s="12" t="s">
        <v>722</v>
      </c>
      <c r="B115" s="13" t="s">
        <v>738</v>
      </c>
      <c r="C115" s="25">
        <v>551800000</v>
      </c>
      <c r="D115" s="22"/>
      <c r="F115" s="14">
        <v>551800000</v>
      </c>
      <c r="G115" s="14">
        <f t="shared" si="1"/>
        <v>0</v>
      </c>
    </row>
    <row r="116" spans="1:7" x14ac:dyDescent="0.25">
      <c r="A116" s="12" t="s">
        <v>753</v>
      </c>
      <c r="B116" s="13" t="s">
        <v>739</v>
      </c>
      <c r="C116" s="25">
        <v>619500000</v>
      </c>
      <c r="D116" s="22"/>
      <c r="F116" s="14">
        <v>619500000</v>
      </c>
      <c r="G116" s="14">
        <f t="shared" si="1"/>
        <v>0</v>
      </c>
    </row>
    <row r="117" spans="1:7" x14ac:dyDescent="0.25">
      <c r="A117" s="15" t="s">
        <v>723</v>
      </c>
      <c r="B117" s="16" t="s">
        <v>740</v>
      </c>
      <c r="C117" s="26">
        <v>622500000</v>
      </c>
      <c r="D117" s="22"/>
      <c r="F117" s="14">
        <v>622500000</v>
      </c>
      <c r="G117" s="14">
        <f t="shared" si="1"/>
        <v>0</v>
      </c>
    </row>
    <row r="118" spans="1:7" x14ac:dyDescent="0.25">
      <c r="A118" s="12" t="s">
        <v>754</v>
      </c>
      <c r="B118" s="13" t="s">
        <v>741</v>
      </c>
      <c r="C118" s="25">
        <v>609500000</v>
      </c>
      <c r="D118" s="22"/>
      <c r="F118" s="14">
        <v>609500000</v>
      </c>
      <c r="G118" s="14">
        <f t="shared" si="1"/>
        <v>0</v>
      </c>
    </row>
    <row r="119" spans="1:7" x14ac:dyDescent="0.25">
      <c r="A119" s="12" t="s">
        <v>755</v>
      </c>
      <c r="B119" s="13" t="s">
        <v>742</v>
      </c>
      <c r="C119" s="25">
        <v>612500000</v>
      </c>
      <c r="D119" s="22"/>
      <c r="F119" s="14">
        <v>612500000</v>
      </c>
      <c r="G119" s="14">
        <f t="shared" si="1"/>
        <v>0</v>
      </c>
    </row>
    <row r="120" spans="1:7" x14ac:dyDescent="0.25">
      <c r="A120" s="15" t="s">
        <v>756</v>
      </c>
      <c r="B120" s="16" t="s">
        <v>743</v>
      </c>
      <c r="C120" s="26">
        <v>695600000</v>
      </c>
      <c r="D120" s="22"/>
      <c r="F120" s="14">
        <v>695600000</v>
      </c>
      <c r="G120" s="14">
        <f t="shared" si="1"/>
        <v>0</v>
      </c>
    </row>
    <row r="121" spans="1:7" x14ac:dyDescent="0.25">
      <c r="A121" s="12" t="s">
        <v>725</v>
      </c>
      <c r="B121" s="13" t="s">
        <v>744</v>
      </c>
      <c r="C121" s="25">
        <v>698500000</v>
      </c>
      <c r="D121" s="22"/>
      <c r="F121" s="14">
        <v>698500000</v>
      </c>
      <c r="G121" s="14">
        <f t="shared" si="1"/>
        <v>0</v>
      </c>
    </row>
    <row r="122" spans="1:7" x14ac:dyDescent="0.25">
      <c r="A122" s="12" t="s">
        <v>842</v>
      </c>
      <c r="B122" s="13" t="s">
        <v>745</v>
      </c>
      <c r="C122" s="25">
        <v>611100000</v>
      </c>
      <c r="D122" s="22"/>
      <c r="F122" s="14">
        <v>611100000</v>
      </c>
      <c r="G122" s="14">
        <f t="shared" si="1"/>
        <v>0</v>
      </c>
    </row>
    <row r="123" spans="1:7" x14ac:dyDescent="0.25">
      <c r="A123" s="15" t="s">
        <v>726</v>
      </c>
      <c r="B123" s="16" t="s">
        <v>746</v>
      </c>
      <c r="C123" s="26">
        <v>614100000</v>
      </c>
      <c r="D123" s="22"/>
      <c r="F123" s="14">
        <v>614100000</v>
      </c>
      <c r="G123" s="14">
        <f t="shared" si="1"/>
        <v>0</v>
      </c>
    </row>
    <row r="124" spans="1:7" x14ac:dyDescent="0.25">
      <c r="A124" s="12" t="s">
        <v>757</v>
      </c>
      <c r="B124" s="13" t="s">
        <v>747</v>
      </c>
      <c r="C124" s="25">
        <v>685600000</v>
      </c>
      <c r="D124" s="22"/>
      <c r="F124" s="14">
        <v>685600000</v>
      </c>
      <c r="G124" s="14">
        <f t="shared" si="1"/>
        <v>0</v>
      </c>
    </row>
    <row r="125" spans="1:7" x14ac:dyDescent="0.25">
      <c r="A125" s="12" t="s">
        <v>758</v>
      </c>
      <c r="B125" s="13" t="s">
        <v>748</v>
      </c>
      <c r="C125" s="25">
        <v>688500000</v>
      </c>
      <c r="D125" s="22"/>
      <c r="F125" s="14">
        <v>688500000</v>
      </c>
      <c r="G125" s="14">
        <f t="shared" si="1"/>
        <v>0</v>
      </c>
    </row>
    <row r="126" spans="1:7" x14ac:dyDescent="0.25">
      <c r="A126" s="15" t="s">
        <v>843</v>
      </c>
      <c r="B126" s="16" t="s">
        <v>749</v>
      </c>
      <c r="C126" s="26">
        <v>687200000</v>
      </c>
      <c r="D126" s="22"/>
      <c r="F126" s="14">
        <v>687200000</v>
      </c>
      <c r="G126" s="14">
        <f t="shared" si="1"/>
        <v>0</v>
      </c>
    </row>
    <row r="127" spans="1:7" x14ac:dyDescent="0.25">
      <c r="A127" s="17" t="s">
        <v>728</v>
      </c>
      <c r="B127" s="18" t="s">
        <v>750</v>
      </c>
      <c r="C127" s="18">
        <v>690100000</v>
      </c>
      <c r="D127" s="22"/>
      <c r="F127" s="14">
        <v>690100000</v>
      </c>
      <c r="G127" s="14">
        <f t="shared" si="1"/>
        <v>0</v>
      </c>
    </row>
    <row r="128" spans="1:7" x14ac:dyDescent="0.25">
      <c r="A128" s="17" t="s">
        <v>128</v>
      </c>
      <c r="B128" s="18" t="s">
        <v>129</v>
      </c>
      <c r="C128" s="18">
        <v>495300000</v>
      </c>
      <c r="D128" s="22"/>
      <c r="F128" s="14">
        <v>495300000</v>
      </c>
      <c r="G128" s="14">
        <f t="shared" si="1"/>
        <v>0</v>
      </c>
    </row>
    <row r="129" spans="1:7" x14ac:dyDescent="0.25">
      <c r="A129" s="19" t="s">
        <v>130</v>
      </c>
      <c r="B129" s="20" t="s">
        <v>131</v>
      </c>
      <c r="C129" s="28">
        <v>523700000</v>
      </c>
      <c r="D129" s="22"/>
      <c r="F129" s="14">
        <v>523700000</v>
      </c>
      <c r="G129" s="14">
        <f t="shared" si="1"/>
        <v>0</v>
      </c>
    </row>
    <row r="130" spans="1:7" x14ac:dyDescent="0.25">
      <c r="A130" s="15" t="s">
        <v>132</v>
      </c>
      <c r="B130" s="16" t="s">
        <v>133</v>
      </c>
      <c r="C130" s="26">
        <v>557400000</v>
      </c>
      <c r="D130" s="22"/>
      <c r="F130" s="14">
        <v>557400000</v>
      </c>
      <c r="G130" s="14">
        <f t="shared" si="1"/>
        <v>0</v>
      </c>
    </row>
    <row r="131" spans="1:7" x14ac:dyDescent="0.25">
      <c r="A131" s="17" t="s">
        <v>134</v>
      </c>
      <c r="B131" s="18" t="s">
        <v>135</v>
      </c>
      <c r="C131" s="18">
        <v>609100000</v>
      </c>
      <c r="D131" s="22"/>
      <c r="F131" s="14">
        <v>609100000</v>
      </c>
      <c r="G131" s="14">
        <f t="shared" si="1"/>
        <v>0</v>
      </c>
    </row>
    <row r="132" spans="1:7" x14ac:dyDescent="0.25">
      <c r="A132" s="19" t="s">
        <v>499</v>
      </c>
      <c r="B132" s="20" t="s">
        <v>210</v>
      </c>
      <c r="C132" s="28">
        <v>255400000</v>
      </c>
      <c r="D132" s="22"/>
      <c r="F132" s="14">
        <v>255400000</v>
      </c>
      <c r="G132" s="14">
        <f t="shared" si="1"/>
        <v>0</v>
      </c>
    </row>
    <row r="133" spans="1:7" x14ac:dyDescent="0.25">
      <c r="A133" s="15" t="s">
        <v>500</v>
      </c>
      <c r="B133" s="16" t="s">
        <v>211</v>
      </c>
      <c r="C133" s="26">
        <v>255400000</v>
      </c>
      <c r="D133" s="22"/>
      <c r="F133" s="14">
        <v>255400000</v>
      </c>
      <c r="G133" s="14">
        <f t="shared" si="1"/>
        <v>0</v>
      </c>
    </row>
    <row r="134" spans="1:7" x14ac:dyDescent="0.25">
      <c r="A134" s="12" t="s">
        <v>501</v>
      </c>
      <c r="B134" s="13" t="s">
        <v>212</v>
      </c>
      <c r="C134" s="25">
        <v>260100000</v>
      </c>
      <c r="D134" s="22"/>
      <c r="F134" s="14">
        <v>260100000</v>
      </c>
      <c r="G134" s="14">
        <f t="shared" si="1"/>
        <v>0</v>
      </c>
    </row>
    <row r="135" spans="1:7" x14ac:dyDescent="0.25">
      <c r="A135" s="12" t="s">
        <v>502</v>
      </c>
      <c r="B135" s="13" t="s">
        <v>213</v>
      </c>
      <c r="C135" s="25">
        <v>261100000</v>
      </c>
      <c r="D135" s="22"/>
      <c r="F135" s="14">
        <v>261100000</v>
      </c>
      <c r="G135" s="14">
        <f t="shared" si="1"/>
        <v>0</v>
      </c>
    </row>
    <row r="136" spans="1:7" x14ac:dyDescent="0.25">
      <c r="A136" s="15" t="s">
        <v>224</v>
      </c>
      <c r="B136" s="16" t="s">
        <v>214</v>
      </c>
      <c r="C136" s="26">
        <v>282400000</v>
      </c>
      <c r="D136" s="22"/>
      <c r="F136" s="14">
        <v>282400000</v>
      </c>
      <c r="G136" s="14">
        <f t="shared" si="1"/>
        <v>0</v>
      </c>
    </row>
    <row r="137" spans="1:7" x14ac:dyDescent="0.25">
      <c r="A137" s="12" t="s">
        <v>224</v>
      </c>
      <c r="B137" s="13" t="s">
        <v>544</v>
      </c>
      <c r="C137" s="25">
        <v>282400000</v>
      </c>
      <c r="D137" s="22"/>
      <c r="F137" s="14">
        <v>282400000</v>
      </c>
      <c r="G137" s="14">
        <f t="shared" si="1"/>
        <v>0</v>
      </c>
    </row>
    <row r="138" spans="1:7" x14ac:dyDescent="0.25">
      <c r="A138" s="12" t="s">
        <v>503</v>
      </c>
      <c r="B138" s="13" t="s">
        <v>215</v>
      </c>
      <c r="C138" s="25">
        <v>312000000</v>
      </c>
      <c r="D138" s="22"/>
      <c r="F138" s="14">
        <v>312000000</v>
      </c>
      <c r="G138" s="14">
        <f t="shared" si="1"/>
        <v>0</v>
      </c>
    </row>
    <row r="139" spans="1:7" x14ac:dyDescent="0.25">
      <c r="A139" s="15" t="s">
        <v>504</v>
      </c>
      <c r="B139" s="16" t="s">
        <v>216</v>
      </c>
      <c r="C139" s="26">
        <v>306000000</v>
      </c>
      <c r="D139" s="22"/>
      <c r="F139" s="14">
        <v>306000000</v>
      </c>
      <c r="G139" s="14">
        <f t="shared" si="1"/>
        <v>0</v>
      </c>
    </row>
    <row r="140" spans="1:7" x14ac:dyDescent="0.25">
      <c r="A140" s="12" t="s">
        <v>505</v>
      </c>
      <c r="B140" s="13" t="s">
        <v>217</v>
      </c>
      <c r="C140" s="25">
        <v>316700000</v>
      </c>
      <c r="D140" s="22"/>
      <c r="F140" s="14">
        <v>316700000</v>
      </c>
      <c r="G140" s="14">
        <f t="shared" si="1"/>
        <v>0</v>
      </c>
    </row>
    <row r="141" spans="1:7" x14ac:dyDescent="0.25">
      <c r="A141" s="12" t="s">
        <v>506</v>
      </c>
      <c r="B141" s="13" t="s">
        <v>218</v>
      </c>
      <c r="C141" s="25">
        <v>317800000</v>
      </c>
      <c r="D141" s="22"/>
      <c r="F141" s="14">
        <v>317800000</v>
      </c>
      <c r="G141" s="14">
        <f t="shared" ref="G141:G204" si="2">C141-F141</f>
        <v>0</v>
      </c>
    </row>
    <row r="142" spans="1:7" x14ac:dyDescent="0.25">
      <c r="A142" s="15" t="s">
        <v>225</v>
      </c>
      <c r="B142" s="16" t="s">
        <v>219</v>
      </c>
      <c r="C142" s="26">
        <v>351000000</v>
      </c>
      <c r="D142" s="22"/>
      <c r="F142" s="14">
        <v>351000000</v>
      </c>
      <c r="G142" s="14">
        <f t="shared" si="2"/>
        <v>0</v>
      </c>
    </row>
    <row r="143" spans="1:7" x14ac:dyDescent="0.25">
      <c r="A143" s="15" t="s">
        <v>226</v>
      </c>
      <c r="B143" s="16" t="s">
        <v>220</v>
      </c>
      <c r="C143" s="26">
        <v>367200000</v>
      </c>
      <c r="D143" s="22"/>
      <c r="F143" s="14">
        <v>367200000</v>
      </c>
      <c r="G143" s="14">
        <f t="shared" si="2"/>
        <v>0</v>
      </c>
    </row>
    <row r="144" spans="1:7" x14ac:dyDescent="0.25">
      <c r="A144" s="12" t="s">
        <v>507</v>
      </c>
      <c r="B144" s="13" t="s">
        <v>221</v>
      </c>
      <c r="C144" s="25">
        <v>367200000</v>
      </c>
      <c r="D144" s="22"/>
      <c r="F144" s="14">
        <v>367200000</v>
      </c>
      <c r="G144" s="14">
        <f t="shared" si="2"/>
        <v>0</v>
      </c>
    </row>
    <row r="145" spans="1:7" x14ac:dyDescent="0.25">
      <c r="A145" s="12" t="s">
        <v>228</v>
      </c>
      <c r="B145" s="13" t="s">
        <v>222</v>
      </c>
      <c r="C145" s="25">
        <v>372300000</v>
      </c>
      <c r="D145" s="22"/>
      <c r="F145" s="14">
        <v>372300000</v>
      </c>
      <c r="G145" s="14">
        <f t="shared" si="2"/>
        <v>0</v>
      </c>
    </row>
    <row r="146" spans="1:7" x14ac:dyDescent="0.25">
      <c r="A146" s="15" t="s">
        <v>225</v>
      </c>
      <c r="B146" s="16" t="s">
        <v>545</v>
      </c>
      <c r="C146" s="26">
        <v>351000000</v>
      </c>
      <c r="D146" s="22"/>
      <c r="F146" s="14">
        <v>351000000</v>
      </c>
      <c r="G146" s="14">
        <f t="shared" si="2"/>
        <v>0</v>
      </c>
    </row>
    <row r="147" spans="1:7" x14ac:dyDescent="0.25">
      <c r="A147" s="12" t="s">
        <v>226</v>
      </c>
      <c r="B147" s="13" t="s">
        <v>546</v>
      </c>
      <c r="C147" s="25">
        <v>367200000</v>
      </c>
      <c r="D147" s="22"/>
      <c r="F147" s="14">
        <v>367200000</v>
      </c>
      <c r="G147" s="14">
        <f t="shared" si="2"/>
        <v>0</v>
      </c>
    </row>
    <row r="148" spans="1:7" x14ac:dyDescent="0.25">
      <c r="A148" s="12" t="s">
        <v>227</v>
      </c>
      <c r="B148" s="13" t="s">
        <v>547</v>
      </c>
      <c r="C148" s="25">
        <v>367200000</v>
      </c>
      <c r="D148" s="22"/>
      <c r="F148" s="14">
        <v>367200000</v>
      </c>
      <c r="G148" s="14">
        <f t="shared" si="2"/>
        <v>0</v>
      </c>
    </row>
    <row r="149" spans="1:7" x14ac:dyDescent="0.25">
      <c r="A149" s="15" t="s">
        <v>228</v>
      </c>
      <c r="B149" s="16" t="s">
        <v>548</v>
      </c>
      <c r="C149" s="26">
        <v>372300000</v>
      </c>
      <c r="D149" s="22"/>
      <c r="F149" s="14">
        <v>372300000</v>
      </c>
      <c r="G149" s="14">
        <f t="shared" si="2"/>
        <v>0</v>
      </c>
    </row>
    <row r="150" spans="1:7" x14ac:dyDescent="0.25">
      <c r="A150" s="12" t="s">
        <v>508</v>
      </c>
      <c r="B150" s="13" t="s">
        <v>398</v>
      </c>
      <c r="C150" s="25">
        <v>292000000</v>
      </c>
      <c r="D150" s="22"/>
      <c r="F150" s="14">
        <v>292000000</v>
      </c>
      <c r="G150" s="14">
        <f t="shared" si="2"/>
        <v>0</v>
      </c>
    </row>
    <row r="151" spans="1:7" x14ac:dyDescent="0.25">
      <c r="A151" s="12" t="s">
        <v>509</v>
      </c>
      <c r="B151" s="13" t="s">
        <v>399</v>
      </c>
      <c r="C151" s="25">
        <v>294700000</v>
      </c>
      <c r="D151" s="22"/>
      <c r="F151" s="14">
        <v>294700000</v>
      </c>
      <c r="G151" s="14">
        <f t="shared" si="2"/>
        <v>0</v>
      </c>
    </row>
    <row r="152" spans="1:7" x14ac:dyDescent="0.25">
      <c r="A152" s="15" t="s">
        <v>510</v>
      </c>
      <c r="B152" s="16" t="s">
        <v>400</v>
      </c>
      <c r="C152" s="26">
        <v>380400000</v>
      </c>
      <c r="D152" s="22"/>
      <c r="F152" s="14">
        <v>380400000</v>
      </c>
      <c r="G152" s="14">
        <f t="shared" si="2"/>
        <v>0</v>
      </c>
    </row>
    <row r="153" spans="1:7" x14ac:dyDescent="0.25">
      <c r="A153" s="12" t="s">
        <v>511</v>
      </c>
      <c r="B153" s="13" t="s">
        <v>401</v>
      </c>
      <c r="C153" s="25">
        <v>347500000</v>
      </c>
      <c r="D153" s="22"/>
      <c r="F153" s="14">
        <v>347500000</v>
      </c>
      <c r="G153" s="14">
        <f t="shared" si="2"/>
        <v>0</v>
      </c>
    </row>
    <row r="154" spans="1:7" x14ac:dyDescent="0.25">
      <c r="A154" s="12" t="s">
        <v>512</v>
      </c>
      <c r="B154" s="13" t="s">
        <v>402</v>
      </c>
      <c r="C154" s="25">
        <v>349900000</v>
      </c>
      <c r="D154" s="22"/>
      <c r="F154" s="14">
        <v>349900000</v>
      </c>
      <c r="G154" s="14">
        <f t="shared" si="2"/>
        <v>0</v>
      </c>
    </row>
    <row r="155" spans="1:7" x14ac:dyDescent="0.25">
      <c r="A155" s="17" t="s">
        <v>513</v>
      </c>
      <c r="B155" s="18" t="s">
        <v>403</v>
      </c>
      <c r="C155" s="18">
        <v>435800000</v>
      </c>
      <c r="D155" s="22"/>
      <c r="F155" s="14">
        <v>435800000</v>
      </c>
      <c r="G155" s="14">
        <f t="shared" si="2"/>
        <v>0</v>
      </c>
    </row>
    <row r="156" spans="1:7" x14ac:dyDescent="0.25">
      <c r="A156" s="19" t="s">
        <v>764</v>
      </c>
      <c r="B156" s="20" t="s">
        <v>765</v>
      </c>
      <c r="C156" s="28">
        <v>367200000</v>
      </c>
      <c r="D156" s="22"/>
      <c r="F156" s="14">
        <v>367200000</v>
      </c>
      <c r="G156" s="14">
        <f t="shared" si="2"/>
        <v>0</v>
      </c>
    </row>
    <row r="157" spans="1:7" x14ac:dyDescent="0.25">
      <c r="A157" s="12" t="s">
        <v>766</v>
      </c>
      <c r="B157" s="13" t="s">
        <v>767</v>
      </c>
      <c r="C157" s="25">
        <v>306000000</v>
      </c>
      <c r="D157" s="22"/>
      <c r="F157" s="14">
        <v>306000000</v>
      </c>
      <c r="G157" s="14">
        <f t="shared" si="2"/>
        <v>0</v>
      </c>
    </row>
    <row r="158" spans="1:7" x14ac:dyDescent="0.25">
      <c r="A158" s="15" t="s">
        <v>768</v>
      </c>
      <c r="B158" s="16" t="s">
        <v>769</v>
      </c>
      <c r="C158" s="26">
        <v>255400000</v>
      </c>
      <c r="D158" s="22"/>
      <c r="F158" s="14">
        <v>255400000</v>
      </c>
      <c r="G158" s="14">
        <f t="shared" si="2"/>
        <v>0</v>
      </c>
    </row>
    <row r="159" spans="1:7" x14ac:dyDescent="0.25">
      <c r="A159" s="15" t="s">
        <v>770</v>
      </c>
      <c r="B159" s="16" t="s">
        <v>771</v>
      </c>
      <c r="C159" s="26">
        <v>372300000</v>
      </c>
      <c r="D159" s="22"/>
      <c r="F159" s="14">
        <v>372300000</v>
      </c>
      <c r="G159" s="14">
        <f t="shared" si="2"/>
        <v>0</v>
      </c>
    </row>
    <row r="160" spans="1:7" x14ac:dyDescent="0.25">
      <c r="A160" s="12" t="s">
        <v>772</v>
      </c>
      <c r="B160" s="13" t="s">
        <v>773</v>
      </c>
      <c r="C160" s="25">
        <v>367200000</v>
      </c>
      <c r="D160" s="22"/>
      <c r="F160" s="14">
        <v>367200000</v>
      </c>
      <c r="G160" s="14">
        <f t="shared" si="2"/>
        <v>0</v>
      </c>
    </row>
    <row r="161" spans="1:7" x14ac:dyDescent="0.25">
      <c r="A161" s="12" t="s">
        <v>774</v>
      </c>
      <c r="B161" s="13" t="s">
        <v>775</v>
      </c>
      <c r="C161" s="25">
        <v>351000000</v>
      </c>
      <c r="D161" s="22"/>
      <c r="F161" s="14">
        <v>351000000</v>
      </c>
      <c r="G161" s="14">
        <f t="shared" si="2"/>
        <v>0</v>
      </c>
    </row>
    <row r="162" spans="1:7" x14ac:dyDescent="0.25">
      <c r="A162" s="15" t="s">
        <v>776</v>
      </c>
      <c r="B162" s="16" t="s">
        <v>777</v>
      </c>
      <c r="C162" s="26">
        <v>316700000</v>
      </c>
      <c r="D162" s="22"/>
      <c r="F162" s="14">
        <v>316700000</v>
      </c>
      <c r="G162" s="14">
        <f t="shared" si="2"/>
        <v>0</v>
      </c>
    </row>
    <row r="163" spans="1:7" x14ac:dyDescent="0.25">
      <c r="A163" s="12" t="s">
        <v>778</v>
      </c>
      <c r="B163" s="13" t="s">
        <v>779</v>
      </c>
      <c r="C163" s="25">
        <v>317800000</v>
      </c>
      <c r="D163" s="22"/>
      <c r="F163" s="14">
        <v>317800000</v>
      </c>
      <c r="G163" s="14">
        <f t="shared" si="2"/>
        <v>0</v>
      </c>
    </row>
    <row r="164" spans="1:7" x14ac:dyDescent="0.25">
      <c r="A164" s="12" t="s">
        <v>780</v>
      </c>
      <c r="B164" s="13" t="s">
        <v>781</v>
      </c>
      <c r="C164" s="25">
        <v>312000000</v>
      </c>
      <c r="D164" s="22"/>
      <c r="F164" s="14">
        <v>312000000</v>
      </c>
      <c r="G164" s="14">
        <f t="shared" si="2"/>
        <v>0</v>
      </c>
    </row>
    <row r="165" spans="1:7" x14ac:dyDescent="0.25">
      <c r="A165" s="15" t="s">
        <v>782</v>
      </c>
      <c r="B165" s="16" t="s">
        <v>783</v>
      </c>
      <c r="C165" s="26">
        <v>282400000</v>
      </c>
      <c r="D165" s="22"/>
      <c r="F165" s="14">
        <v>282400000</v>
      </c>
      <c r="G165" s="14">
        <f t="shared" si="2"/>
        <v>0</v>
      </c>
    </row>
    <row r="166" spans="1:7" x14ac:dyDescent="0.25">
      <c r="A166" s="12" t="s">
        <v>784</v>
      </c>
      <c r="B166" s="13" t="s">
        <v>785</v>
      </c>
      <c r="C166" s="25">
        <v>255400000</v>
      </c>
      <c r="D166" s="22"/>
      <c r="F166" s="14">
        <v>255400000</v>
      </c>
      <c r="G166" s="14">
        <f t="shared" si="2"/>
        <v>0</v>
      </c>
    </row>
    <row r="167" spans="1:7" x14ac:dyDescent="0.25">
      <c r="A167" s="12" t="s">
        <v>786</v>
      </c>
      <c r="B167" s="13" t="s">
        <v>787</v>
      </c>
      <c r="C167" s="25">
        <v>260100000</v>
      </c>
      <c r="D167" s="22"/>
      <c r="F167" s="14">
        <v>260100000</v>
      </c>
      <c r="G167" s="14">
        <f t="shared" si="2"/>
        <v>0</v>
      </c>
    </row>
    <row r="168" spans="1:7" x14ac:dyDescent="0.25">
      <c r="A168" s="17" t="s">
        <v>788</v>
      </c>
      <c r="B168" s="18" t="s">
        <v>789</v>
      </c>
      <c r="C168" s="18">
        <v>261100000</v>
      </c>
      <c r="D168" s="22"/>
      <c r="F168" s="14">
        <v>261100000</v>
      </c>
      <c r="G168" s="14">
        <f t="shared" si="2"/>
        <v>0</v>
      </c>
    </row>
    <row r="169" spans="1:7" x14ac:dyDescent="0.25">
      <c r="A169" s="19" t="s">
        <v>136</v>
      </c>
      <c r="B169" s="20" t="s">
        <v>137</v>
      </c>
      <c r="C169" s="28">
        <v>653700000</v>
      </c>
      <c r="D169" s="22"/>
      <c r="F169" s="14">
        <v>653700000</v>
      </c>
      <c r="G169" s="14">
        <f t="shared" si="2"/>
        <v>0</v>
      </c>
    </row>
    <row r="170" spans="1:7" x14ac:dyDescent="0.25">
      <c r="A170" s="17" t="s">
        <v>136</v>
      </c>
      <c r="B170" s="18" t="s">
        <v>434</v>
      </c>
      <c r="C170" s="18">
        <v>653700000</v>
      </c>
      <c r="D170" s="22"/>
      <c r="F170" s="14">
        <v>653700000</v>
      </c>
      <c r="G170" s="14">
        <f t="shared" si="2"/>
        <v>0</v>
      </c>
    </row>
    <row r="171" spans="1:7" x14ac:dyDescent="0.25">
      <c r="A171" s="21" t="s">
        <v>138</v>
      </c>
      <c r="B171" s="22" t="s">
        <v>139</v>
      </c>
      <c r="C171" s="29">
        <v>748900000</v>
      </c>
      <c r="D171" s="22"/>
      <c r="F171" s="14">
        <v>748900000</v>
      </c>
      <c r="G171" s="14">
        <f t="shared" si="2"/>
        <v>0</v>
      </c>
    </row>
    <row r="172" spans="1:7" x14ac:dyDescent="0.25">
      <c r="A172" s="12" t="s">
        <v>708</v>
      </c>
      <c r="B172" s="13" t="s">
        <v>709</v>
      </c>
      <c r="C172" s="13">
        <v>748900000</v>
      </c>
      <c r="D172" s="22"/>
      <c r="F172" s="14">
        <v>748900000</v>
      </c>
      <c r="G172" s="14">
        <f t="shared" si="2"/>
        <v>0</v>
      </c>
    </row>
    <row r="173" spans="1:7" x14ac:dyDescent="0.25">
      <c r="A173" s="17" t="s">
        <v>710</v>
      </c>
      <c r="B173" s="18" t="s">
        <v>711</v>
      </c>
      <c r="C173" s="18">
        <v>748900000</v>
      </c>
      <c r="D173" s="22"/>
      <c r="F173" s="14">
        <v>748900000</v>
      </c>
      <c r="G173" s="14">
        <f t="shared" si="2"/>
        <v>0</v>
      </c>
    </row>
    <row r="174" spans="1:7" x14ac:dyDescent="0.25">
      <c r="A174" s="21" t="s">
        <v>141</v>
      </c>
      <c r="B174" s="22" t="s">
        <v>142</v>
      </c>
      <c r="C174" s="29">
        <v>566800000</v>
      </c>
      <c r="D174" s="22"/>
      <c r="F174" s="14">
        <v>566800000</v>
      </c>
      <c r="G174" s="14">
        <f t="shared" si="2"/>
        <v>0</v>
      </c>
    </row>
    <row r="175" spans="1:7" x14ac:dyDescent="0.25">
      <c r="A175" s="17" t="s">
        <v>143</v>
      </c>
      <c r="B175" s="18" t="s">
        <v>144</v>
      </c>
      <c r="C175" s="18">
        <v>570600000</v>
      </c>
      <c r="D175" s="22"/>
      <c r="F175" s="14">
        <v>570600000</v>
      </c>
      <c r="G175" s="14">
        <f t="shared" si="2"/>
        <v>0</v>
      </c>
    </row>
    <row r="176" spans="1:7" x14ac:dyDescent="0.25">
      <c r="A176" s="19" t="s">
        <v>145</v>
      </c>
      <c r="B176" s="20" t="s">
        <v>458</v>
      </c>
      <c r="C176" s="28">
        <v>2387500000</v>
      </c>
      <c r="D176" s="22"/>
      <c r="F176" s="14">
        <v>2387500000</v>
      </c>
      <c r="G176" s="14">
        <f t="shared" si="2"/>
        <v>0</v>
      </c>
    </row>
    <row r="177" spans="1:7" x14ac:dyDescent="0.25">
      <c r="A177" s="17" t="s">
        <v>145</v>
      </c>
      <c r="B177" s="18" t="s">
        <v>459</v>
      </c>
      <c r="C177" s="18">
        <v>2387500000</v>
      </c>
      <c r="D177" s="22"/>
      <c r="F177" s="14">
        <v>2387500000</v>
      </c>
      <c r="G177" s="14">
        <f t="shared" si="2"/>
        <v>0</v>
      </c>
    </row>
    <row r="178" spans="1:7" x14ac:dyDescent="0.25">
      <c r="A178" s="21" t="s">
        <v>404</v>
      </c>
      <c r="B178" s="22" t="s">
        <v>405</v>
      </c>
      <c r="C178" s="29">
        <v>2758100000</v>
      </c>
      <c r="D178" s="22"/>
      <c r="F178" s="14">
        <v>2758100000</v>
      </c>
      <c r="G178" s="14">
        <f t="shared" si="2"/>
        <v>0</v>
      </c>
    </row>
    <row r="179" spans="1:7" x14ac:dyDescent="0.25">
      <c r="A179" s="12" t="s">
        <v>404</v>
      </c>
      <c r="B179" s="13" t="s">
        <v>406</v>
      </c>
      <c r="C179" s="25">
        <v>2764100000</v>
      </c>
      <c r="D179" s="22"/>
      <c r="F179" s="14">
        <v>2764100000</v>
      </c>
      <c r="G179" s="14">
        <f t="shared" si="2"/>
        <v>0</v>
      </c>
    </row>
    <row r="180" spans="1:7" x14ac:dyDescent="0.25">
      <c r="A180" s="12" t="s">
        <v>407</v>
      </c>
      <c r="B180" s="13" t="s">
        <v>408</v>
      </c>
      <c r="C180" s="25">
        <v>2830700000</v>
      </c>
      <c r="D180" s="22"/>
      <c r="F180" s="14">
        <v>2830700000</v>
      </c>
      <c r="G180" s="14">
        <f t="shared" si="2"/>
        <v>0</v>
      </c>
    </row>
    <row r="181" spans="1:7" x14ac:dyDescent="0.25">
      <c r="A181" s="15" t="s">
        <v>407</v>
      </c>
      <c r="B181" s="16" t="s">
        <v>409</v>
      </c>
      <c r="C181" s="26">
        <v>2836900000</v>
      </c>
      <c r="D181" s="22"/>
      <c r="F181" s="14">
        <v>2836900000</v>
      </c>
      <c r="G181" s="14">
        <f t="shared" si="2"/>
        <v>0</v>
      </c>
    </row>
    <row r="182" spans="1:7" x14ac:dyDescent="0.25">
      <c r="A182" s="12" t="s">
        <v>407</v>
      </c>
      <c r="B182" s="13" t="s">
        <v>410</v>
      </c>
      <c r="C182" s="25">
        <v>2830700000</v>
      </c>
      <c r="D182" s="22"/>
      <c r="F182" s="14">
        <v>2830700000</v>
      </c>
      <c r="G182" s="14">
        <f t="shared" si="2"/>
        <v>0</v>
      </c>
    </row>
    <row r="183" spans="1:7" x14ac:dyDescent="0.25">
      <c r="A183" s="17" t="s">
        <v>407</v>
      </c>
      <c r="B183" s="18" t="s">
        <v>411</v>
      </c>
      <c r="C183" s="18">
        <v>2836900000</v>
      </c>
      <c r="D183" s="22"/>
      <c r="F183" s="14">
        <v>2836900000</v>
      </c>
      <c r="G183" s="14">
        <f t="shared" si="2"/>
        <v>0</v>
      </c>
    </row>
    <row r="184" spans="1:7" x14ac:dyDescent="0.25">
      <c r="A184" s="21" t="s">
        <v>148</v>
      </c>
      <c r="B184" s="22" t="s">
        <v>149</v>
      </c>
      <c r="C184" s="29">
        <v>324400000</v>
      </c>
      <c r="D184" s="22"/>
      <c r="F184" s="14">
        <v>324200000</v>
      </c>
      <c r="G184" s="14">
        <f t="shared" si="2"/>
        <v>200000</v>
      </c>
    </row>
    <row r="185" spans="1:7" x14ac:dyDescent="0.25">
      <c r="A185" s="12" t="s">
        <v>514</v>
      </c>
      <c r="B185" s="13" t="s">
        <v>150</v>
      </c>
      <c r="C185" s="25">
        <v>339300000</v>
      </c>
      <c r="D185" s="22"/>
      <c r="F185" s="14">
        <v>339100000</v>
      </c>
      <c r="G185" s="14">
        <f t="shared" si="2"/>
        <v>200000</v>
      </c>
    </row>
    <row r="186" spans="1:7" x14ac:dyDescent="0.25">
      <c r="A186" s="12" t="s">
        <v>151</v>
      </c>
      <c r="B186" s="13" t="s">
        <v>152</v>
      </c>
      <c r="C186" s="25">
        <v>353200000</v>
      </c>
      <c r="D186" s="22"/>
      <c r="F186" s="14">
        <v>353000000</v>
      </c>
      <c r="G186" s="14">
        <f t="shared" si="2"/>
        <v>200000</v>
      </c>
    </row>
    <row r="187" spans="1:7" x14ac:dyDescent="0.25">
      <c r="A187" s="15" t="s">
        <v>153</v>
      </c>
      <c r="B187" s="16" t="s">
        <v>154</v>
      </c>
      <c r="C187" s="26">
        <v>355700000</v>
      </c>
      <c r="D187" s="22"/>
      <c r="F187" s="14">
        <v>355500000</v>
      </c>
      <c r="G187" s="14">
        <f t="shared" si="2"/>
        <v>200000</v>
      </c>
    </row>
    <row r="188" spans="1:7" x14ac:dyDescent="0.25">
      <c r="A188" s="12" t="s">
        <v>155</v>
      </c>
      <c r="B188" s="13" t="s">
        <v>156</v>
      </c>
      <c r="C188" s="25">
        <v>377900000</v>
      </c>
      <c r="D188" s="22"/>
      <c r="F188" s="14">
        <v>377700000</v>
      </c>
      <c r="G188" s="14">
        <f t="shared" si="2"/>
        <v>200000</v>
      </c>
    </row>
    <row r="189" spans="1:7" x14ac:dyDescent="0.25">
      <c r="A189" s="12" t="s">
        <v>157</v>
      </c>
      <c r="B189" s="13" t="s">
        <v>158</v>
      </c>
      <c r="C189" s="25">
        <v>304800000</v>
      </c>
      <c r="D189" s="22"/>
      <c r="F189" s="14">
        <v>304600000</v>
      </c>
      <c r="G189" s="14">
        <f t="shared" si="2"/>
        <v>200000</v>
      </c>
    </row>
    <row r="190" spans="1:7" x14ac:dyDescent="0.25">
      <c r="A190" s="17" t="s">
        <v>159</v>
      </c>
      <c r="B190" s="18" t="s">
        <v>160</v>
      </c>
      <c r="C190" s="18">
        <v>319800000</v>
      </c>
      <c r="D190" s="22"/>
      <c r="F190" s="14">
        <v>319600000</v>
      </c>
      <c r="G190" s="14">
        <f t="shared" si="2"/>
        <v>200000</v>
      </c>
    </row>
    <row r="191" spans="1:7" x14ac:dyDescent="0.25">
      <c r="A191" s="21" t="s">
        <v>161</v>
      </c>
      <c r="B191" s="22" t="s">
        <v>162</v>
      </c>
      <c r="C191" s="29">
        <v>715600000</v>
      </c>
      <c r="D191" s="22"/>
      <c r="F191" s="14">
        <v>715600000</v>
      </c>
      <c r="G191" s="14">
        <f t="shared" si="2"/>
        <v>0</v>
      </c>
    </row>
    <row r="192" spans="1:7" x14ac:dyDescent="0.25">
      <c r="A192" s="12" t="s">
        <v>161</v>
      </c>
      <c r="B192" s="13" t="s">
        <v>318</v>
      </c>
      <c r="C192" s="25">
        <v>715600000</v>
      </c>
      <c r="D192" s="22"/>
      <c r="F192" s="14">
        <v>715600000</v>
      </c>
      <c r="G192" s="14">
        <f t="shared" si="2"/>
        <v>0</v>
      </c>
    </row>
    <row r="193" spans="1:7" x14ac:dyDescent="0.25">
      <c r="A193" s="12" t="s">
        <v>163</v>
      </c>
      <c r="B193" s="13" t="s">
        <v>164</v>
      </c>
      <c r="C193" s="25">
        <v>730200000</v>
      </c>
      <c r="D193" s="22"/>
      <c r="F193" s="14">
        <v>730200000</v>
      </c>
      <c r="G193" s="14">
        <f t="shared" si="2"/>
        <v>0</v>
      </c>
    </row>
    <row r="194" spans="1:7" x14ac:dyDescent="0.25">
      <c r="A194" s="15" t="s">
        <v>844</v>
      </c>
      <c r="B194" s="16" t="s">
        <v>165</v>
      </c>
      <c r="C194" s="26">
        <v>740800000</v>
      </c>
      <c r="D194" s="22"/>
      <c r="F194" s="14">
        <v>740800000</v>
      </c>
      <c r="G194" s="14">
        <f t="shared" si="2"/>
        <v>0</v>
      </c>
    </row>
    <row r="195" spans="1:7" x14ac:dyDescent="0.25">
      <c r="A195" s="12" t="s">
        <v>166</v>
      </c>
      <c r="B195" s="13" t="s">
        <v>167</v>
      </c>
      <c r="C195" s="25">
        <v>745900000</v>
      </c>
      <c r="D195" s="22"/>
      <c r="F195" s="14">
        <v>745900000</v>
      </c>
      <c r="G195" s="14">
        <f t="shared" si="2"/>
        <v>0</v>
      </c>
    </row>
    <row r="196" spans="1:7" x14ac:dyDescent="0.25">
      <c r="A196" s="12" t="s">
        <v>168</v>
      </c>
      <c r="B196" s="13" t="s">
        <v>169</v>
      </c>
      <c r="C196" s="25">
        <v>743900000</v>
      </c>
      <c r="D196" s="22"/>
      <c r="F196" s="14">
        <v>743900000</v>
      </c>
      <c r="G196" s="14">
        <f t="shared" si="2"/>
        <v>0</v>
      </c>
    </row>
    <row r="197" spans="1:7" x14ac:dyDescent="0.25">
      <c r="A197" s="15" t="s">
        <v>170</v>
      </c>
      <c r="B197" s="16" t="s">
        <v>171</v>
      </c>
      <c r="C197" s="26">
        <v>822400000</v>
      </c>
      <c r="D197" s="22"/>
      <c r="F197" s="14">
        <v>822400000</v>
      </c>
      <c r="G197" s="14">
        <f t="shared" si="2"/>
        <v>0</v>
      </c>
    </row>
    <row r="198" spans="1:7" x14ac:dyDescent="0.25">
      <c r="A198" s="12" t="s">
        <v>172</v>
      </c>
      <c r="B198" s="13" t="s">
        <v>173</v>
      </c>
      <c r="C198" s="25">
        <v>857300000</v>
      </c>
      <c r="D198" s="22"/>
      <c r="F198" s="14">
        <v>857300000</v>
      </c>
      <c r="G198" s="14">
        <f t="shared" si="2"/>
        <v>0</v>
      </c>
    </row>
    <row r="199" spans="1:7" x14ac:dyDescent="0.25">
      <c r="A199" s="12" t="s">
        <v>174</v>
      </c>
      <c r="B199" s="13" t="s">
        <v>175</v>
      </c>
      <c r="C199" s="25">
        <v>852200000</v>
      </c>
      <c r="D199" s="22"/>
      <c r="F199" s="14">
        <v>852200000</v>
      </c>
      <c r="G199" s="14">
        <f t="shared" si="2"/>
        <v>0</v>
      </c>
    </row>
    <row r="200" spans="1:7" x14ac:dyDescent="0.25">
      <c r="A200" s="15" t="s">
        <v>176</v>
      </c>
      <c r="B200" s="16" t="s">
        <v>177</v>
      </c>
      <c r="C200" s="26">
        <v>649400000</v>
      </c>
      <c r="D200" s="22"/>
      <c r="F200" s="14">
        <v>649400000</v>
      </c>
      <c r="G200" s="14">
        <f t="shared" si="2"/>
        <v>0</v>
      </c>
    </row>
    <row r="201" spans="1:7" x14ac:dyDescent="0.25">
      <c r="A201" s="12" t="s">
        <v>178</v>
      </c>
      <c r="B201" s="13" t="s">
        <v>179</v>
      </c>
      <c r="C201" s="25">
        <v>666300000</v>
      </c>
      <c r="D201" s="22"/>
      <c r="F201" s="14">
        <v>666300000</v>
      </c>
      <c r="G201" s="14">
        <f t="shared" si="2"/>
        <v>0</v>
      </c>
    </row>
    <row r="202" spans="1:7" x14ac:dyDescent="0.25">
      <c r="A202" s="12" t="s">
        <v>180</v>
      </c>
      <c r="B202" s="13" t="s">
        <v>181</v>
      </c>
      <c r="C202" s="25">
        <v>688900000</v>
      </c>
      <c r="D202" s="22"/>
      <c r="F202" s="14">
        <v>688900000</v>
      </c>
      <c r="G202" s="14">
        <f t="shared" si="2"/>
        <v>0</v>
      </c>
    </row>
    <row r="203" spans="1:7" x14ac:dyDescent="0.25">
      <c r="A203" s="15" t="s">
        <v>182</v>
      </c>
      <c r="B203" s="16" t="s">
        <v>183</v>
      </c>
      <c r="C203" s="26">
        <v>683300000</v>
      </c>
      <c r="D203" s="22"/>
      <c r="F203" s="14">
        <v>683300000</v>
      </c>
      <c r="G203" s="14">
        <f t="shared" si="2"/>
        <v>0</v>
      </c>
    </row>
    <row r="204" spans="1:7" x14ac:dyDescent="0.25">
      <c r="A204" s="12" t="s">
        <v>845</v>
      </c>
      <c r="B204" s="13" t="s">
        <v>184</v>
      </c>
      <c r="C204" s="25">
        <v>698300000</v>
      </c>
      <c r="D204" s="22"/>
      <c r="F204" s="14">
        <v>698300000</v>
      </c>
      <c r="G204" s="14">
        <f t="shared" si="2"/>
        <v>0</v>
      </c>
    </row>
    <row r="205" spans="1:7" x14ac:dyDescent="0.25">
      <c r="A205" s="12" t="s">
        <v>185</v>
      </c>
      <c r="B205" s="13" t="s">
        <v>186</v>
      </c>
      <c r="C205" s="25">
        <v>701200000</v>
      </c>
      <c r="D205" s="22"/>
      <c r="F205" s="14">
        <v>701200000</v>
      </c>
      <c r="G205" s="14">
        <f t="shared" ref="G205:G222" si="3">C205-F205</f>
        <v>0</v>
      </c>
    </row>
    <row r="206" spans="1:7" x14ac:dyDescent="0.25">
      <c r="A206" s="15" t="s">
        <v>187</v>
      </c>
      <c r="B206" s="16" t="s">
        <v>188</v>
      </c>
      <c r="C206" s="26">
        <v>703300000</v>
      </c>
      <c r="D206" s="22"/>
      <c r="F206" s="14">
        <v>703300000</v>
      </c>
      <c r="G206" s="14">
        <f t="shared" si="3"/>
        <v>0</v>
      </c>
    </row>
    <row r="207" spans="1:7" x14ac:dyDescent="0.25">
      <c r="A207" s="15" t="s">
        <v>189</v>
      </c>
      <c r="B207" s="16" t="s">
        <v>190</v>
      </c>
      <c r="C207" s="26">
        <v>692600000</v>
      </c>
      <c r="D207" s="22"/>
      <c r="F207" s="14">
        <v>692600000</v>
      </c>
      <c r="G207" s="14">
        <f t="shared" si="3"/>
        <v>0</v>
      </c>
    </row>
    <row r="208" spans="1:7" x14ac:dyDescent="0.25">
      <c r="A208" s="12" t="s">
        <v>191</v>
      </c>
      <c r="B208" s="13" t="s">
        <v>192</v>
      </c>
      <c r="C208" s="25">
        <v>710600000</v>
      </c>
      <c r="D208" s="22"/>
      <c r="F208" s="14">
        <v>710600000</v>
      </c>
      <c r="G208" s="14">
        <f t="shared" si="3"/>
        <v>0</v>
      </c>
    </row>
    <row r="209" spans="1:7" x14ac:dyDescent="0.25">
      <c r="A209" s="12" t="s">
        <v>193</v>
      </c>
      <c r="B209" s="13" t="s">
        <v>194</v>
      </c>
      <c r="C209" s="25">
        <v>725300000</v>
      </c>
      <c r="D209" s="22"/>
      <c r="F209" s="14">
        <v>725300000</v>
      </c>
      <c r="G209" s="14">
        <f t="shared" si="3"/>
        <v>0</v>
      </c>
    </row>
    <row r="210" spans="1:7" x14ac:dyDescent="0.25">
      <c r="A210" s="15" t="s">
        <v>195</v>
      </c>
      <c r="B210" s="16" t="s">
        <v>196</v>
      </c>
      <c r="C210" s="26">
        <v>735800000</v>
      </c>
      <c r="D210" s="22"/>
      <c r="F210" s="14">
        <v>735800000</v>
      </c>
      <c r="G210" s="14">
        <f t="shared" si="3"/>
        <v>0</v>
      </c>
    </row>
    <row r="211" spans="1:7" x14ac:dyDescent="0.25">
      <c r="A211" s="12" t="s">
        <v>197</v>
      </c>
      <c r="B211" s="13" t="s">
        <v>198</v>
      </c>
      <c r="C211" s="25">
        <v>816800000</v>
      </c>
      <c r="D211" s="22"/>
      <c r="F211" s="14">
        <v>816800000</v>
      </c>
      <c r="G211" s="14">
        <f t="shared" si="3"/>
        <v>0</v>
      </c>
    </row>
    <row r="212" spans="1:7" x14ac:dyDescent="0.25">
      <c r="A212" s="17" t="s">
        <v>199</v>
      </c>
      <c r="B212" s="18" t="s">
        <v>200</v>
      </c>
      <c r="C212" s="18">
        <v>846600000</v>
      </c>
      <c r="D212" s="22"/>
      <c r="F212" s="14">
        <v>846600000</v>
      </c>
      <c r="G212" s="14">
        <f t="shared" si="3"/>
        <v>0</v>
      </c>
    </row>
    <row r="213" spans="1:7" x14ac:dyDescent="0.25">
      <c r="A213" s="21" t="s">
        <v>201</v>
      </c>
      <c r="B213" s="22" t="s">
        <v>678</v>
      </c>
      <c r="C213" s="29">
        <v>1247000000</v>
      </c>
      <c r="D213" s="22"/>
      <c r="F213" s="14">
        <v>1247000000</v>
      </c>
      <c r="G213" s="14">
        <f t="shared" si="3"/>
        <v>0</v>
      </c>
    </row>
    <row r="214" spans="1:7" x14ac:dyDescent="0.25">
      <c r="A214" s="17" t="s">
        <v>203</v>
      </c>
      <c r="B214" s="18" t="s">
        <v>679</v>
      </c>
      <c r="C214" s="18">
        <v>1296700000</v>
      </c>
      <c r="D214" s="22"/>
      <c r="F214" s="14">
        <v>1296700000</v>
      </c>
      <c r="G214" s="14">
        <f t="shared" si="3"/>
        <v>0</v>
      </c>
    </row>
    <row r="215" spans="1:7" x14ac:dyDescent="0.25">
      <c r="A215" s="17" t="s">
        <v>515</v>
      </c>
      <c r="B215" s="18" t="s">
        <v>204</v>
      </c>
      <c r="C215" s="18">
        <v>774700000</v>
      </c>
      <c r="D215" s="22"/>
      <c r="F215" s="14">
        <v>774700000</v>
      </c>
      <c r="G215" s="14">
        <f t="shared" si="3"/>
        <v>0</v>
      </c>
    </row>
    <row r="216" spans="1:7" x14ac:dyDescent="0.25">
      <c r="A216" s="17" t="s">
        <v>366</v>
      </c>
      <c r="B216" s="18" t="s">
        <v>365</v>
      </c>
      <c r="C216" s="18">
        <v>1457200000</v>
      </c>
      <c r="D216" s="22"/>
      <c r="F216" s="14">
        <v>1457200000</v>
      </c>
      <c r="G216" s="14">
        <f t="shared" si="3"/>
        <v>0</v>
      </c>
    </row>
    <row r="217" spans="1:7" x14ac:dyDescent="0.25">
      <c r="A217" s="19" t="s">
        <v>517</v>
      </c>
      <c r="B217" s="20" t="s">
        <v>206</v>
      </c>
      <c r="C217" s="28">
        <v>1143200000</v>
      </c>
      <c r="D217" s="22"/>
      <c r="F217" s="14">
        <v>1143200000</v>
      </c>
      <c r="G217" s="14">
        <f t="shared" si="3"/>
        <v>0</v>
      </c>
    </row>
    <row r="218" spans="1:7" x14ac:dyDescent="0.25">
      <c r="A218" s="12" t="s">
        <v>550</v>
      </c>
      <c r="B218" s="13" t="s">
        <v>549</v>
      </c>
      <c r="C218" s="25">
        <v>1143200000</v>
      </c>
      <c r="D218" s="22"/>
      <c r="F218" s="14">
        <v>1143200000</v>
      </c>
      <c r="G218" s="14">
        <f t="shared" si="3"/>
        <v>0</v>
      </c>
    </row>
    <row r="219" spans="1:7" x14ac:dyDescent="0.25">
      <c r="A219" s="15" t="s">
        <v>516</v>
      </c>
      <c r="B219" s="16" t="s">
        <v>205</v>
      </c>
      <c r="C219" s="26">
        <v>1105500000</v>
      </c>
      <c r="D219" s="22"/>
      <c r="F219" s="14">
        <v>1105500000</v>
      </c>
      <c r="G219" s="14">
        <f t="shared" si="3"/>
        <v>0</v>
      </c>
    </row>
    <row r="220" spans="1:7" x14ac:dyDescent="0.25">
      <c r="A220" s="12" t="s">
        <v>516</v>
      </c>
      <c r="B220" s="13" t="s">
        <v>796</v>
      </c>
      <c r="C220" s="25">
        <v>1105500000</v>
      </c>
      <c r="D220" s="22"/>
      <c r="F220" s="14">
        <v>1105500000</v>
      </c>
      <c r="G220" s="14">
        <f t="shared" si="3"/>
        <v>0</v>
      </c>
    </row>
    <row r="221" spans="1:7" x14ac:dyDescent="0.25">
      <c r="A221" s="12" t="s">
        <v>596</v>
      </c>
      <c r="B221" s="13" t="s">
        <v>594</v>
      </c>
      <c r="C221" s="25">
        <v>1288200000</v>
      </c>
      <c r="D221" s="22"/>
      <c r="F221" s="14">
        <v>1288200000</v>
      </c>
      <c r="G221" s="14">
        <f t="shared" si="3"/>
        <v>0</v>
      </c>
    </row>
    <row r="222" spans="1:7" x14ac:dyDescent="0.25">
      <c r="A222" s="17" t="s">
        <v>597</v>
      </c>
      <c r="B222" s="18" t="s">
        <v>595</v>
      </c>
      <c r="C222" s="18">
        <v>1332000000</v>
      </c>
      <c r="D222" s="30"/>
      <c r="F222" s="31">
        <v>1332000000</v>
      </c>
      <c r="G222" s="31">
        <f t="shared" si="3"/>
        <v>0</v>
      </c>
    </row>
    <row r="223" spans="1:7" x14ac:dyDescent="0.25">
      <c r="A223" s="23" t="s">
        <v>790</v>
      </c>
      <c r="B223" s="1"/>
      <c r="C223" s="1"/>
      <c r="D223" s="1"/>
    </row>
    <row r="224" spans="1:7" x14ac:dyDescent="0.25">
      <c r="A224" s="23" t="s">
        <v>572</v>
      </c>
      <c r="B224" s="1"/>
      <c r="C224" s="1"/>
      <c r="D224" s="1"/>
    </row>
    <row r="225" spans="1:8" x14ac:dyDescent="0.25">
      <c r="A225" s="23" t="s">
        <v>647</v>
      </c>
      <c r="B225" s="1"/>
      <c r="C225" s="1"/>
      <c r="D225" s="1"/>
    </row>
    <row r="226" spans="1:8" x14ac:dyDescent="0.25">
      <c r="A226" s="1" t="s">
        <v>648</v>
      </c>
      <c r="B226" s="1"/>
      <c r="C226" s="1"/>
      <c r="D226" s="1"/>
    </row>
    <row r="227" spans="1:8" x14ac:dyDescent="0.25">
      <c r="A227" s="24" t="s">
        <v>649</v>
      </c>
      <c r="B227" s="1"/>
      <c r="C227" s="1"/>
      <c r="D227" s="1"/>
    </row>
    <row r="228" spans="1:8" x14ac:dyDescent="0.25">
      <c r="A228" s="24"/>
      <c r="B228" s="1"/>
      <c r="C228" s="1"/>
      <c r="D228" s="1"/>
    </row>
    <row r="229" spans="1:8" s="1" customFormat="1" x14ac:dyDescent="0.25">
      <c r="A229" s="3" t="s">
        <v>0</v>
      </c>
      <c r="B229" s="4"/>
      <c r="C229" s="4"/>
      <c r="D229" s="4"/>
      <c r="H229" s="2"/>
    </row>
    <row r="230" spans="1:8" s="1" customFormat="1" x14ac:dyDescent="0.25">
      <c r="A230" s="4" t="s">
        <v>677</v>
      </c>
      <c r="B230" s="4"/>
      <c r="C230" s="4"/>
      <c r="D230" s="4"/>
      <c r="H230" s="2"/>
    </row>
    <row r="231" spans="1:8" s="1" customFormat="1" ht="7.5" customHeight="1" x14ac:dyDescent="0.25">
      <c r="H231" s="2"/>
    </row>
    <row r="232" spans="1:8" s="1" customFormat="1" x14ac:dyDescent="0.25">
      <c r="A232" s="5" t="s">
        <v>1</v>
      </c>
      <c r="B232" s="4"/>
      <c r="C232" s="4"/>
      <c r="D232" s="4"/>
      <c r="H232" s="2"/>
    </row>
    <row r="233" spans="1:8" s="1" customFormat="1" x14ac:dyDescent="0.25">
      <c r="A233" s="5" t="s">
        <v>587</v>
      </c>
      <c r="B233" s="4"/>
      <c r="C233" s="4"/>
      <c r="D233" s="4"/>
      <c r="H233" s="2"/>
    </row>
    <row r="234" spans="1:8" s="1" customFormat="1" x14ac:dyDescent="0.25">
      <c r="A234" s="5" t="s">
        <v>257</v>
      </c>
      <c r="B234" s="4"/>
      <c r="C234" s="4"/>
      <c r="D234" s="4"/>
      <c r="H234" s="2"/>
    </row>
    <row r="235" spans="1:8" s="1" customFormat="1" x14ac:dyDescent="0.25">
      <c r="A235" s="5" t="s">
        <v>763</v>
      </c>
      <c r="B235" s="4"/>
      <c r="C235" s="4"/>
      <c r="D235" s="4"/>
      <c r="F235" s="6" t="s">
        <v>3</v>
      </c>
      <c r="G235" s="7" t="s">
        <v>4</v>
      </c>
      <c r="H235" s="2"/>
    </row>
    <row r="236" spans="1:8" s="1" customFormat="1" ht="7.5" customHeight="1" x14ac:dyDescent="0.25">
      <c r="H236" s="2"/>
    </row>
    <row r="237" spans="1:8" s="1" customFormat="1" ht="15" customHeight="1" x14ac:dyDescent="0.25">
      <c r="A237" s="8" t="s">
        <v>5</v>
      </c>
      <c r="B237" s="9" t="s">
        <v>6</v>
      </c>
      <c r="C237" s="9" t="s">
        <v>7</v>
      </c>
      <c r="D237" s="9" t="s">
        <v>8</v>
      </c>
      <c r="F237" s="10" t="s">
        <v>7</v>
      </c>
      <c r="G237" s="10" t="s">
        <v>7</v>
      </c>
      <c r="H237" s="11"/>
    </row>
    <row r="238" spans="1:8" x14ac:dyDescent="0.25">
      <c r="A238" s="12" t="s">
        <v>650</v>
      </c>
      <c r="B238" s="13" t="s">
        <v>651</v>
      </c>
      <c r="C238" s="25">
        <v>250800000</v>
      </c>
      <c r="D238" s="61" t="s">
        <v>668</v>
      </c>
      <c r="F238" s="14">
        <v>250600000</v>
      </c>
      <c r="G238" s="14">
        <f t="shared" ref="G238" si="4">C238-F238</f>
        <v>200000</v>
      </c>
    </row>
    <row r="239" spans="1:8" x14ac:dyDescent="0.25">
      <c r="A239" s="15" t="s">
        <v>652</v>
      </c>
      <c r="B239" s="16" t="s">
        <v>653</v>
      </c>
      <c r="C239" s="26">
        <v>254300000</v>
      </c>
      <c r="D239" s="62"/>
      <c r="F239" s="14">
        <v>254100000</v>
      </c>
      <c r="G239" s="14">
        <f t="shared" ref="G239:G274" si="5">C239-F239</f>
        <v>200000</v>
      </c>
    </row>
    <row r="240" spans="1:8" x14ac:dyDescent="0.25">
      <c r="A240" s="17" t="s">
        <v>654</v>
      </c>
      <c r="B240" s="18" t="s">
        <v>655</v>
      </c>
      <c r="C240" s="27">
        <v>234500000</v>
      </c>
      <c r="D240" s="63"/>
      <c r="F240" s="14">
        <v>234300000</v>
      </c>
      <c r="G240" s="14">
        <f t="shared" si="5"/>
        <v>200000</v>
      </c>
    </row>
    <row r="241" spans="1:7" x14ac:dyDescent="0.25">
      <c r="A241" s="19" t="s">
        <v>658</v>
      </c>
      <c r="B241" s="20" t="s">
        <v>659</v>
      </c>
      <c r="C241" s="28">
        <v>242600000</v>
      </c>
      <c r="D241" s="62" t="s">
        <v>669</v>
      </c>
      <c r="F241" s="14">
        <v>242400000</v>
      </c>
      <c r="G241" s="14">
        <f t="shared" si="5"/>
        <v>200000</v>
      </c>
    </row>
    <row r="242" spans="1:7" x14ac:dyDescent="0.25">
      <c r="A242" s="17" t="s">
        <v>656</v>
      </c>
      <c r="B242" s="18" t="s">
        <v>657</v>
      </c>
      <c r="C242" s="27">
        <v>247200000</v>
      </c>
      <c r="D242" s="62"/>
      <c r="F242" s="14">
        <v>247000000</v>
      </c>
      <c r="G242" s="14">
        <f t="shared" si="5"/>
        <v>200000</v>
      </c>
    </row>
    <row r="243" spans="1:7" x14ac:dyDescent="0.25">
      <c r="A243" s="19" t="s">
        <v>824</v>
      </c>
      <c r="B243" s="20" t="s">
        <v>825</v>
      </c>
      <c r="C243" s="47">
        <v>308100000</v>
      </c>
      <c r="D243" s="61" t="s">
        <v>670</v>
      </c>
      <c r="F243" s="14">
        <v>307900000</v>
      </c>
      <c r="G243" s="14">
        <f t="shared" si="5"/>
        <v>200000</v>
      </c>
    </row>
    <row r="244" spans="1:7" x14ac:dyDescent="0.25">
      <c r="A244" s="19" t="s">
        <v>660</v>
      </c>
      <c r="B244" s="20" t="s">
        <v>266</v>
      </c>
      <c r="C244" s="20">
        <v>345500000</v>
      </c>
      <c r="D244" s="62"/>
      <c r="F244" s="14">
        <v>345300000</v>
      </c>
      <c r="G244" s="14">
        <f t="shared" si="5"/>
        <v>200000</v>
      </c>
    </row>
    <row r="245" spans="1:7" x14ac:dyDescent="0.25">
      <c r="A245" s="17" t="s">
        <v>661</v>
      </c>
      <c r="B245" s="18" t="s">
        <v>265</v>
      </c>
      <c r="C245" s="18">
        <v>330800000</v>
      </c>
      <c r="D245" s="63"/>
      <c r="F245" s="14">
        <v>330600000</v>
      </c>
      <c r="G245" s="14">
        <f t="shared" si="5"/>
        <v>200000</v>
      </c>
    </row>
    <row r="246" spans="1:7" x14ac:dyDescent="0.25">
      <c r="A246" s="21" t="s">
        <v>664</v>
      </c>
      <c r="B246" s="22" t="s">
        <v>665</v>
      </c>
      <c r="C246" s="22">
        <v>364500000</v>
      </c>
      <c r="D246" s="61" t="s">
        <v>671</v>
      </c>
      <c r="F246" s="14">
        <v>364300000</v>
      </c>
      <c r="G246" s="14">
        <f t="shared" si="5"/>
        <v>200000</v>
      </c>
    </row>
    <row r="247" spans="1:7" ht="14.45" customHeight="1" x14ac:dyDescent="0.25">
      <c r="A247" s="12" t="s">
        <v>662</v>
      </c>
      <c r="B247" s="13" t="s">
        <v>663</v>
      </c>
      <c r="C247" s="13">
        <v>379000000</v>
      </c>
      <c r="D247" s="62"/>
      <c r="F247" s="14">
        <v>378800000</v>
      </c>
      <c r="G247" s="14">
        <f t="shared" si="5"/>
        <v>200000</v>
      </c>
    </row>
    <row r="248" spans="1:7" x14ac:dyDescent="0.25">
      <c r="A248" s="17" t="s">
        <v>666</v>
      </c>
      <c r="B248" s="18" t="s">
        <v>667</v>
      </c>
      <c r="C248" s="27">
        <v>389700000</v>
      </c>
      <c r="D248" s="63"/>
      <c r="F248" s="14">
        <v>389500000</v>
      </c>
      <c r="G248" s="14">
        <f t="shared" si="5"/>
        <v>200000</v>
      </c>
    </row>
    <row r="249" spans="1:7" x14ac:dyDescent="0.25">
      <c r="A249" s="19" t="s">
        <v>797</v>
      </c>
      <c r="B249" s="20" t="s">
        <v>269</v>
      </c>
      <c r="C249" s="28">
        <v>357200000</v>
      </c>
      <c r="D249" s="61" t="s">
        <v>589</v>
      </c>
      <c r="F249" s="14">
        <v>357200000</v>
      </c>
      <c r="G249" s="14">
        <f t="shared" si="5"/>
        <v>0</v>
      </c>
    </row>
    <row r="250" spans="1:7" x14ac:dyDescent="0.25">
      <c r="A250" s="15" t="s">
        <v>798</v>
      </c>
      <c r="B250" s="16" t="s">
        <v>270</v>
      </c>
      <c r="C250" s="26">
        <v>367600000</v>
      </c>
      <c r="D250" s="62"/>
      <c r="F250" s="14">
        <v>367600000</v>
      </c>
      <c r="G250" s="14">
        <f t="shared" si="5"/>
        <v>0</v>
      </c>
    </row>
    <row r="251" spans="1:7" x14ac:dyDescent="0.25">
      <c r="A251" s="12" t="s">
        <v>799</v>
      </c>
      <c r="B251" s="13" t="s">
        <v>273</v>
      </c>
      <c r="C251" s="25">
        <v>372600000</v>
      </c>
      <c r="D251" s="62"/>
      <c r="F251" s="14">
        <v>372600000</v>
      </c>
      <c r="G251" s="14">
        <f t="shared" si="5"/>
        <v>0</v>
      </c>
    </row>
    <row r="252" spans="1:7" x14ac:dyDescent="0.25">
      <c r="A252" s="17" t="s">
        <v>800</v>
      </c>
      <c r="B252" s="18" t="s">
        <v>274</v>
      </c>
      <c r="C252" s="27">
        <v>383100000</v>
      </c>
      <c r="D252" s="63"/>
      <c r="F252" s="14">
        <v>383100000</v>
      </c>
      <c r="G252" s="14">
        <f t="shared" si="5"/>
        <v>0</v>
      </c>
    </row>
    <row r="253" spans="1:7" x14ac:dyDescent="0.25">
      <c r="A253" s="21" t="s">
        <v>801</v>
      </c>
      <c r="B253" s="22" t="s">
        <v>573</v>
      </c>
      <c r="C253" s="29">
        <v>453700000</v>
      </c>
      <c r="D253" s="61" t="s">
        <v>588</v>
      </c>
      <c r="F253" s="14">
        <v>453700000</v>
      </c>
      <c r="G253" s="14">
        <f t="shared" si="5"/>
        <v>0</v>
      </c>
    </row>
    <row r="254" spans="1:7" x14ac:dyDescent="0.25">
      <c r="A254" s="12" t="s">
        <v>802</v>
      </c>
      <c r="B254" s="13" t="s">
        <v>394</v>
      </c>
      <c r="C254" s="25">
        <v>506800000</v>
      </c>
      <c r="D254" s="62"/>
      <c r="F254" s="14">
        <v>506800000</v>
      </c>
      <c r="G254" s="14">
        <f t="shared" si="5"/>
        <v>0</v>
      </c>
    </row>
    <row r="255" spans="1:7" ht="14.45" customHeight="1" x14ac:dyDescent="0.25">
      <c r="A255" s="17" t="s">
        <v>803</v>
      </c>
      <c r="B255" s="18" t="s">
        <v>279</v>
      </c>
      <c r="C255" s="27">
        <v>479300000</v>
      </c>
      <c r="D255" s="63"/>
      <c r="F255" s="14">
        <v>479300000</v>
      </c>
      <c r="G255" s="14">
        <f t="shared" si="5"/>
        <v>0</v>
      </c>
    </row>
    <row r="256" spans="1:7" x14ac:dyDescent="0.25">
      <c r="A256" s="21" t="s">
        <v>673</v>
      </c>
      <c r="B256" s="22" t="s">
        <v>674</v>
      </c>
      <c r="C256" s="29">
        <v>2768100000</v>
      </c>
      <c r="D256" s="62" t="s">
        <v>827</v>
      </c>
      <c r="F256" s="14">
        <v>2768100000</v>
      </c>
      <c r="G256" s="14">
        <f t="shared" si="5"/>
        <v>0</v>
      </c>
    </row>
    <row r="257" spans="1:7" x14ac:dyDescent="0.25">
      <c r="A257" s="17" t="s">
        <v>675</v>
      </c>
      <c r="B257" s="18" t="s">
        <v>676</v>
      </c>
      <c r="C257" s="27">
        <v>2840900000</v>
      </c>
      <c r="D257" s="62"/>
      <c r="F257" s="14">
        <v>2840900000</v>
      </c>
      <c r="G257" s="14">
        <f t="shared" si="5"/>
        <v>0</v>
      </c>
    </row>
    <row r="258" spans="1:7" x14ac:dyDescent="0.25">
      <c r="A258" s="19" t="s">
        <v>804</v>
      </c>
      <c r="B258" s="20" t="s">
        <v>574</v>
      </c>
      <c r="C258" s="28">
        <v>512700000</v>
      </c>
      <c r="D258" s="61" t="s">
        <v>826</v>
      </c>
      <c r="F258" s="14">
        <v>512700000</v>
      </c>
      <c r="G258" s="14">
        <f t="shared" si="5"/>
        <v>0</v>
      </c>
    </row>
    <row r="259" spans="1:7" x14ac:dyDescent="0.25">
      <c r="A259" s="12" t="s">
        <v>805</v>
      </c>
      <c r="B259" s="13" t="s">
        <v>575</v>
      </c>
      <c r="C259" s="25">
        <v>515700000</v>
      </c>
      <c r="D259" s="62"/>
      <c r="F259" s="14">
        <v>515700000</v>
      </c>
      <c r="G259" s="14">
        <f t="shared" si="5"/>
        <v>0</v>
      </c>
    </row>
    <row r="260" spans="1:7" x14ac:dyDescent="0.25">
      <c r="A260" s="15" t="s">
        <v>593</v>
      </c>
      <c r="B260" s="16" t="s">
        <v>576</v>
      </c>
      <c r="C260" s="26">
        <v>554100000</v>
      </c>
      <c r="D260" s="62"/>
      <c r="F260" s="14">
        <v>554100000</v>
      </c>
      <c r="G260" s="14">
        <f t="shared" si="5"/>
        <v>0</v>
      </c>
    </row>
    <row r="261" spans="1:7" ht="14.45" customHeight="1" x14ac:dyDescent="0.25">
      <c r="A261" s="12" t="s">
        <v>806</v>
      </c>
      <c r="B261" s="13" t="s">
        <v>577</v>
      </c>
      <c r="C261" s="25">
        <v>557100000</v>
      </c>
      <c r="D261" s="62"/>
      <c r="F261" s="14">
        <v>557100000</v>
      </c>
      <c r="G261" s="14">
        <f t="shared" si="5"/>
        <v>0</v>
      </c>
    </row>
    <row r="262" spans="1:7" x14ac:dyDescent="0.25">
      <c r="A262" s="12" t="s">
        <v>807</v>
      </c>
      <c r="B262" s="13" t="s">
        <v>579</v>
      </c>
      <c r="C262" s="25">
        <v>555800000</v>
      </c>
      <c r="D262" s="62"/>
      <c r="F262" s="14">
        <v>555800000</v>
      </c>
      <c r="G262" s="14">
        <f t="shared" si="5"/>
        <v>0</v>
      </c>
    </row>
    <row r="263" spans="1:7" x14ac:dyDescent="0.25">
      <c r="A263" s="15" t="s">
        <v>808</v>
      </c>
      <c r="B263" s="16" t="s">
        <v>280</v>
      </c>
      <c r="C263" s="26">
        <v>623500000</v>
      </c>
      <c r="D263" s="62"/>
      <c r="F263" s="14">
        <v>623500000</v>
      </c>
      <c r="G263" s="14">
        <f t="shared" si="5"/>
        <v>0</v>
      </c>
    </row>
    <row r="264" spans="1:7" x14ac:dyDescent="0.25">
      <c r="A264" s="12" t="s">
        <v>809</v>
      </c>
      <c r="B264" s="13" t="s">
        <v>397</v>
      </c>
      <c r="C264" s="25">
        <v>626400000</v>
      </c>
      <c r="D264" s="62"/>
      <c r="F264" s="14">
        <v>626400000</v>
      </c>
      <c r="G264" s="14">
        <f t="shared" si="5"/>
        <v>0</v>
      </c>
    </row>
    <row r="265" spans="1:7" x14ac:dyDescent="0.25">
      <c r="A265" s="12" t="s">
        <v>810</v>
      </c>
      <c r="B265" s="13" t="s">
        <v>282</v>
      </c>
      <c r="C265" s="25">
        <v>699500000</v>
      </c>
      <c r="D265" s="62"/>
      <c r="F265" s="14">
        <v>699500000</v>
      </c>
      <c r="G265" s="14">
        <f t="shared" si="5"/>
        <v>0</v>
      </c>
    </row>
    <row r="266" spans="1:7" x14ac:dyDescent="0.25">
      <c r="A266" s="17" t="s">
        <v>811</v>
      </c>
      <c r="B266" s="18" t="s">
        <v>578</v>
      </c>
      <c r="C266" s="27">
        <v>702400000</v>
      </c>
      <c r="D266" s="63"/>
      <c r="F266" s="14">
        <v>702400000</v>
      </c>
      <c r="G266" s="14">
        <f t="shared" si="5"/>
        <v>0</v>
      </c>
    </row>
    <row r="267" spans="1:7" x14ac:dyDescent="0.25">
      <c r="A267" s="19" t="s">
        <v>812</v>
      </c>
      <c r="B267" s="20" t="s">
        <v>583</v>
      </c>
      <c r="C267" s="28">
        <v>327300000</v>
      </c>
      <c r="D267" s="61" t="s">
        <v>590</v>
      </c>
      <c r="F267" s="14">
        <v>327100000</v>
      </c>
      <c r="G267" s="14">
        <f t="shared" si="5"/>
        <v>200000</v>
      </c>
    </row>
    <row r="268" spans="1:7" x14ac:dyDescent="0.25">
      <c r="A268" s="12" t="s">
        <v>813</v>
      </c>
      <c r="B268" s="13" t="s">
        <v>582</v>
      </c>
      <c r="C268" s="25">
        <v>342100000</v>
      </c>
      <c r="D268" s="62"/>
      <c r="F268" s="14">
        <v>341900000</v>
      </c>
      <c r="G268" s="14">
        <f t="shared" si="5"/>
        <v>200000</v>
      </c>
    </row>
    <row r="269" spans="1:7" x14ac:dyDescent="0.25">
      <c r="A269" s="12" t="s">
        <v>814</v>
      </c>
      <c r="B269" s="13" t="s">
        <v>580</v>
      </c>
      <c r="C269" s="25">
        <v>356100000</v>
      </c>
      <c r="D269" s="62"/>
      <c r="F269" s="14">
        <v>355900000</v>
      </c>
      <c r="G269" s="14">
        <f t="shared" si="5"/>
        <v>200000</v>
      </c>
    </row>
    <row r="270" spans="1:7" ht="14.1" customHeight="1" x14ac:dyDescent="0.25">
      <c r="A270" s="15" t="s">
        <v>815</v>
      </c>
      <c r="B270" s="16" t="s">
        <v>581</v>
      </c>
      <c r="C270" s="26">
        <v>358700000</v>
      </c>
      <c r="D270" s="62"/>
      <c r="F270" s="14">
        <v>358500000</v>
      </c>
      <c r="G270" s="14">
        <f t="shared" si="5"/>
        <v>200000</v>
      </c>
    </row>
    <row r="271" spans="1:7" x14ac:dyDescent="0.25">
      <c r="A271" s="12" t="s">
        <v>816</v>
      </c>
      <c r="B271" s="13" t="s">
        <v>585</v>
      </c>
      <c r="C271" s="25">
        <v>307700000</v>
      </c>
      <c r="D271" s="62"/>
      <c r="F271" s="14">
        <v>307500000</v>
      </c>
      <c r="G271" s="14">
        <f t="shared" si="5"/>
        <v>200000</v>
      </c>
    </row>
    <row r="272" spans="1:7" ht="14.45" customHeight="1" x14ac:dyDescent="0.25">
      <c r="A272" s="17" t="s">
        <v>817</v>
      </c>
      <c r="B272" s="18" t="s">
        <v>584</v>
      </c>
      <c r="C272" s="27">
        <v>322600000</v>
      </c>
      <c r="D272" s="63"/>
      <c r="F272" s="14">
        <v>322400000</v>
      </c>
      <c r="G272" s="14">
        <f t="shared" si="5"/>
        <v>200000</v>
      </c>
    </row>
    <row r="273" spans="1:8" x14ac:dyDescent="0.25">
      <c r="A273" s="21" t="s">
        <v>818</v>
      </c>
      <c r="B273" s="22" t="s">
        <v>586</v>
      </c>
      <c r="C273" s="29">
        <v>745000000</v>
      </c>
      <c r="D273" s="61" t="s">
        <v>828</v>
      </c>
      <c r="F273" s="14">
        <v>745000000</v>
      </c>
      <c r="G273" s="14">
        <f t="shared" si="5"/>
        <v>0</v>
      </c>
    </row>
    <row r="274" spans="1:8" x14ac:dyDescent="0.25">
      <c r="A274" s="17" t="s">
        <v>819</v>
      </c>
      <c r="B274" s="18" t="s">
        <v>564</v>
      </c>
      <c r="C274" s="27">
        <v>856500000</v>
      </c>
      <c r="D274" s="63"/>
      <c r="F274" s="31">
        <v>856500000</v>
      </c>
      <c r="G274" s="31">
        <f t="shared" si="5"/>
        <v>0</v>
      </c>
    </row>
    <row r="275" spans="1:8" x14ac:dyDescent="0.25">
      <c r="A275" s="24"/>
      <c r="B275" s="1"/>
      <c r="C275" s="1"/>
      <c r="D275" s="1"/>
    </row>
    <row r="276" spans="1:8" x14ac:dyDescent="0.25">
      <c r="A276" s="24"/>
      <c r="B276" s="1"/>
      <c r="C276" s="1"/>
      <c r="D276" s="1"/>
    </row>
    <row r="277" spans="1:8" s="1" customFormat="1" x14ac:dyDescent="0.25">
      <c r="A277" s="3" t="s">
        <v>0</v>
      </c>
      <c r="B277" s="4"/>
      <c r="C277" s="4"/>
      <c r="D277" s="4"/>
      <c r="H277" s="2"/>
    </row>
    <row r="278" spans="1:8" s="1" customFormat="1" x14ac:dyDescent="0.25">
      <c r="A278" s="4" t="s">
        <v>677</v>
      </c>
      <c r="B278" s="4"/>
      <c r="C278" s="4"/>
      <c r="D278" s="4"/>
      <c r="H278" s="2"/>
    </row>
    <row r="279" spans="1:8" s="1" customFormat="1" ht="7.5" customHeight="1" x14ac:dyDescent="0.25">
      <c r="H279" s="2"/>
    </row>
    <row r="280" spans="1:8" s="1" customFormat="1" x14ac:dyDescent="0.25">
      <c r="A280" s="5" t="s">
        <v>1</v>
      </c>
      <c r="B280" s="4"/>
      <c r="C280" s="4"/>
      <c r="D280" s="4"/>
      <c r="H280" s="2"/>
    </row>
    <row r="281" spans="1:8" s="1" customFormat="1" x14ac:dyDescent="0.25">
      <c r="A281" s="5" t="s">
        <v>435</v>
      </c>
      <c r="B281" s="4"/>
      <c r="C281" s="4"/>
      <c r="D281" s="4"/>
      <c r="H281" s="2"/>
    </row>
    <row r="282" spans="1:8" s="1" customFormat="1" x14ac:dyDescent="0.25">
      <c r="A282" s="5" t="s">
        <v>257</v>
      </c>
      <c r="B282" s="4"/>
      <c r="C282" s="4"/>
      <c r="D282" s="4"/>
      <c r="H282" s="2"/>
    </row>
    <row r="283" spans="1:8" s="1" customFormat="1" x14ac:dyDescent="0.25">
      <c r="A283" s="5" t="s">
        <v>763</v>
      </c>
      <c r="B283" s="4"/>
      <c r="C283" s="4"/>
      <c r="D283" s="4"/>
      <c r="F283" s="6" t="s">
        <v>3</v>
      </c>
      <c r="G283" s="7" t="s">
        <v>4</v>
      </c>
      <c r="H283" s="2"/>
    </row>
    <row r="284" spans="1:8" s="1" customFormat="1" ht="7.5" customHeight="1" x14ac:dyDescent="0.25">
      <c r="H284" s="2"/>
    </row>
    <row r="285" spans="1:8" s="1" customFormat="1" ht="15" customHeight="1" x14ac:dyDescent="0.25">
      <c r="A285" s="8" t="s">
        <v>5</v>
      </c>
      <c r="B285" s="9" t="s">
        <v>6</v>
      </c>
      <c r="C285" s="9" t="s">
        <v>7</v>
      </c>
      <c r="D285" s="9" t="s">
        <v>8</v>
      </c>
      <c r="F285" s="10" t="s">
        <v>7</v>
      </c>
      <c r="G285" s="10" t="s">
        <v>7</v>
      </c>
      <c r="H285" s="11"/>
    </row>
    <row r="286" spans="1:8" x14ac:dyDescent="0.25">
      <c r="A286" s="12" t="s">
        <v>321</v>
      </c>
      <c r="B286" s="13" t="s">
        <v>322</v>
      </c>
      <c r="C286" s="25">
        <v>259868000</v>
      </c>
      <c r="D286" s="61" t="s">
        <v>896</v>
      </c>
      <c r="F286" s="14">
        <v>259668000</v>
      </c>
      <c r="G286" s="14">
        <f t="shared" ref="G286" si="6">C286-F286</f>
        <v>200000</v>
      </c>
    </row>
    <row r="287" spans="1:8" x14ac:dyDescent="0.25">
      <c r="A287" s="15" t="s">
        <v>287</v>
      </c>
      <c r="B287" s="16" t="s">
        <v>285</v>
      </c>
      <c r="C287" s="26">
        <v>267168000</v>
      </c>
      <c r="D287" s="62"/>
      <c r="F287" s="14">
        <v>266968000</v>
      </c>
      <c r="G287" s="14">
        <f t="shared" ref="G287:G350" si="7">C287-F287</f>
        <v>200000</v>
      </c>
    </row>
    <row r="288" spans="1:8" x14ac:dyDescent="0.25">
      <c r="A288" s="12" t="s">
        <v>319</v>
      </c>
      <c r="B288" s="13" t="s">
        <v>320</v>
      </c>
      <c r="C288" s="25">
        <v>283468000</v>
      </c>
      <c r="D288" s="62"/>
      <c r="F288" s="14">
        <v>283268000</v>
      </c>
      <c r="G288" s="14">
        <f t="shared" si="7"/>
        <v>200000</v>
      </c>
    </row>
    <row r="289" spans="1:7" x14ac:dyDescent="0.25">
      <c r="A289" s="17" t="s">
        <v>565</v>
      </c>
      <c r="B289" s="18" t="s">
        <v>551</v>
      </c>
      <c r="C289" s="27">
        <v>286968000</v>
      </c>
      <c r="D289" s="62"/>
      <c r="F289" s="14">
        <v>286768000</v>
      </c>
      <c r="G289" s="14">
        <f t="shared" si="7"/>
        <v>200000</v>
      </c>
    </row>
    <row r="290" spans="1:7" x14ac:dyDescent="0.25">
      <c r="A290" s="21" t="s">
        <v>323</v>
      </c>
      <c r="B290" s="22" t="s">
        <v>324</v>
      </c>
      <c r="C290" s="29">
        <v>332668000</v>
      </c>
      <c r="D290" s="62"/>
      <c r="F290" s="14">
        <v>332468000</v>
      </c>
      <c r="G290" s="14">
        <f t="shared" si="7"/>
        <v>200000</v>
      </c>
    </row>
    <row r="291" spans="1:7" x14ac:dyDescent="0.25">
      <c r="A291" s="12" t="s">
        <v>325</v>
      </c>
      <c r="B291" s="13" t="s">
        <v>326</v>
      </c>
      <c r="C291" s="25">
        <v>335268000</v>
      </c>
      <c r="D291" s="62"/>
      <c r="F291" s="14">
        <v>335068000</v>
      </c>
      <c r="G291" s="14">
        <f t="shared" si="7"/>
        <v>200000</v>
      </c>
    </row>
    <row r="292" spans="1:7" x14ac:dyDescent="0.25">
      <c r="A292" s="12" t="s">
        <v>288</v>
      </c>
      <c r="B292" s="13" t="s">
        <v>286</v>
      </c>
      <c r="C292" s="25">
        <v>348968000</v>
      </c>
      <c r="D292" s="62"/>
      <c r="F292" s="14">
        <v>348768000</v>
      </c>
      <c r="G292" s="14">
        <f t="shared" si="7"/>
        <v>200000</v>
      </c>
    </row>
    <row r="293" spans="1:7" x14ac:dyDescent="0.25">
      <c r="A293" s="12" t="s">
        <v>566</v>
      </c>
      <c r="B293" s="13" t="s">
        <v>556</v>
      </c>
      <c r="C293" s="25">
        <v>351468000</v>
      </c>
      <c r="D293" s="62"/>
      <c r="F293" s="14">
        <v>351268000</v>
      </c>
      <c r="G293" s="14">
        <f t="shared" si="7"/>
        <v>200000</v>
      </c>
    </row>
    <row r="294" spans="1:7" x14ac:dyDescent="0.25">
      <c r="A294" s="15" t="s">
        <v>820</v>
      </c>
      <c r="B294" s="16" t="s">
        <v>552</v>
      </c>
      <c r="C294" s="26">
        <v>323368000</v>
      </c>
      <c r="D294" s="62"/>
      <c r="F294" s="14">
        <v>323168000</v>
      </c>
      <c r="G294" s="14">
        <f t="shared" si="7"/>
        <v>200000</v>
      </c>
    </row>
    <row r="295" spans="1:7" x14ac:dyDescent="0.25">
      <c r="A295" s="12" t="s">
        <v>821</v>
      </c>
      <c r="B295" s="13" t="s">
        <v>553</v>
      </c>
      <c r="C295" s="25">
        <v>325968000</v>
      </c>
      <c r="D295" s="62"/>
      <c r="F295" s="14">
        <v>325768000</v>
      </c>
      <c r="G295" s="14">
        <f t="shared" si="7"/>
        <v>200000</v>
      </c>
    </row>
    <row r="296" spans="1:7" x14ac:dyDescent="0.25">
      <c r="A296" s="12" t="s">
        <v>822</v>
      </c>
      <c r="B296" s="13" t="s">
        <v>554</v>
      </c>
      <c r="C296" s="25">
        <v>339868000</v>
      </c>
      <c r="D296" s="62"/>
      <c r="F296" s="14">
        <v>339668000</v>
      </c>
      <c r="G296" s="14">
        <f t="shared" si="7"/>
        <v>200000</v>
      </c>
    </row>
    <row r="297" spans="1:7" x14ac:dyDescent="0.25">
      <c r="A297" s="17" t="s">
        <v>823</v>
      </c>
      <c r="B297" s="18" t="s">
        <v>555</v>
      </c>
      <c r="C297" s="27">
        <v>342368000</v>
      </c>
      <c r="D297" s="63"/>
      <c r="F297" s="14">
        <v>342168000</v>
      </c>
      <c r="G297" s="14">
        <f t="shared" si="7"/>
        <v>200000</v>
      </c>
    </row>
    <row r="298" spans="1:7" x14ac:dyDescent="0.25">
      <c r="A298" s="19" t="s">
        <v>293</v>
      </c>
      <c r="B298" s="20" t="s">
        <v>289</v>
      </c>
      <c r="C298" s="28">
        <v>267435000</v>
      </c>
      <c r="D298" s="61" t="s">
        <v>894</v>
      </c>
      <c r="F298" s="14">
        <v>267545000</v>
      </c>
      <c r="G298" s="14">
        <f t="shared" si="7"/>
        <v>-110000</v>
      </c>
    </row>
    <row r="299" spans="1:7" x14ac:dyDescent="0.25">
      <c r="A299" s="12" t="s">
        <v>294</v>
      </c>
      <c r="B299" s="13" t="s">
        <v>290</v>
      </c>
      <c r="C299" s="25">
        <v>270835000</v>
      </c>
      <c r="D299" s="62"/>
      <c r="F299" s="14">
        <v>270945000</v>
      </c>
      <c r="G299" s="14">
        <f t="shared" si="7"/>
        <v>-110000</v>
      </c>
    </row>
    <row r="300" spans="1:7" x14ac:dyDescent="0.25">
      <c r="A300" s="12" t="s">
        <v>295</v>
      </c>
      <c r="B300" s="13" t="s">
        <v>291</v>
      </c>
      <c r="C300" s="25">
        <v>276435000</v>
      </c>
      <c r="D300" s="62"/>
      <c r="F300" s="14">
        <v>276545000</v>
      </c>
      <c r="G300" s="14">
        <f t="shared" si="7"/>
        <v>-110000</v>
      </c>
    </row>
    <row r="301" spans="1:7" x14ac:dyDescent="0.25">
      <c r="A301" s="17" t="s">
        <v>296</v>
      </c>
      <c r="B301" s="18" t="s">
        <v>292</v>
      </c>
      <c r="C301" s="27">
        <v>281035000</v>
      </c>
      <c r="D301" s="62"/>
      <c r="F301" s="14">
        <v>281145000</v>
      </c>
      <c r="G301" s="14">
        <f t="shared" si="7"/>
        <v>-110000</v>
      </c>
    </row>
    <row r="302" spans="1:7" x14ac:dyDescent="0.25">
      <c r="A302" s="19" t="s">
        <v>681</v>
      </c>
      <c r="B302" s="20" t="s">
        <v>715</v>
      </c>
      <c r="C302" s="28">
        <v>267435000</v>
      </c>
      <c r="D302" s="62"/>
      <c r="F302" s="14">
        <v>267545000</v>
      </c>
      <c r="G302" s="14">
        <f t="shared" si="7"/>
        <v>-110000</v>
      </c>
    </row>
    <row r="303" spans="1:7" x14ac:dyDescent="0.25">
      <c r="A303" s="12" t="s">
        <v>682</v>
      </c>
      <c r="B303" s="13" t="s">
        <v>716</v>
      </c>
      <c r="C303" s="25">
        <v>270835000</v>
      </c>
      <c r="D303" s="62"/>
      <c r="F303" s="14">
        <v>270945000</v>
      </c>
      <c r="G303" s="14">
        <f t="shared" si="7"/>
        <v>-110000</v>
      </c>
    </row>
    <row r="304" spans="1:7" x14ac:dyDescent="0.25">
      <c r="A304" s="15" t="s">
        <v>680</v>
      </c>
      <c r="B304" s="16" t="s">
        <v>714</v>
      </c>
      <c r="C304" s="26">
        <v>276435000</v>
      </c>
      <c r="D304" s="62"/>
      <c r="F304" s="14">
        <v>276545000</v>
      </c>
      <c r="G304" s="14">
        <f t="shared" si="7"/>
        <v>-110000</v>
      </c>
    </row>
    <row r="305" spans="1:7" x14ac:dyDescent="0.25">
      <c r="A305" s="17" t="s">
        <v>683</v>
      </c>
      <c r="B305" s="18" t="s">
        <v>717</v>
      </c>
      <c r="C305" s="27">
        <v>281035000</v>
      </c>
      <c r="D305" s="63"/>
      <c r="F305" s="14">
        <v>281145000</v>
      </c>
      <c r="G305" s="14">
        <f t="shared" si="7"/>
        <v>-110000</v>
      </c>
    </row>
    <row r="306" spans="1:7" x14ac:dyDescent="0.25">
      <c r="A306" s="19" t="s">
        <v>301</v>
      </c>
      <c r="B306" s="20" t="s">
        <v>297</v>
      </c>
      <c r="C306" s="28">
        <v>341720000</v>
      </c>
      <c r="D306" s="61" t="s">
        <v>897</v>
      </c>
      <c r="F306" s="14">
        <v>341520000</v>
      </c>
      <c r="G306" s="14">
        <f t="shared" si="7"/>
        <v>200000</v>
      </c>
    </row>
    <row r="307" spans="1:7" x14ac:dyDescent="0.25">
      <c r="A307" s="12" t="s">
        <v>302</v>
      </c>
      <c r="B307" s="13" t="s">
        <v>298</v>
      </c>
      <c r="C307" s="25">
        <v>356220000</v>
      </c>
      <c r="D307" s="62"/>
      <c r="F307" s="14">
        <v>356020000</v>
      </c>
      <c r="G307" s="14">
        <f t="shared" si="7"/>
        <v>200000</v>
      </c>
    </row>
    <row r="308" spans="1:7" x14ac:dyDescent="0.25">
      <c r="A308" s="15" t="s">
        <v>303</v>
      </c>
      <c r="B308" s="16" t="s">
        <v>299</v>
      </c>
      <c r="C308" s="26">
        <v>364420000</v>
      </c>
      <c r="D308" s="62"/>
      <c r="F308" s="14">
        <v>364220000</v>
      </c>
      <c r="G308" s="14">
        <f t="shared" si="7"/>
        <v>200000</v>
      </c>
    </row>
    <row r="309" spans="1:7" x14ac:dyDescent="0.25">
      <c r="A309" s="31" t="s">
        <v>304</v>
      </c>
      <c r="B309" s="18" t="s">
        <v>300</v>
      </c>
      <c r="C309" s="27">
        <v>379120000</v>
      </c>
      <c r="D309" s="62"/>
      <c r="F309" s="14">
        <v>378920000</v>
      </c>
      <c r="G309" s="14">
        <f t="shared" si="7"/>
        <v>200000</v>
      </c>
    </row>
    <row r="310" spans="1:7" x14ac:dyDescent="0.25">
      <c r="A310" s="19" t="s">
        <v>301</v>
      </c>
      <c r="B310" s="20" t="s">
        <v>297</v>
      </c>
      <c r="C310" s="28">
        <v>341720000</v>
      </c>
      <c r="D310" s="62"/>
      <c r="F310" s="14">
        <v>341520000</v>
      </c>
      <c r="G310" s="14">
        <f t="shared" si="7"/>
        <v>200000</v>
      </c>
    </row>
    <row r="311" spans="1:7" x14ac:dyDescent="0.25">
      <c r="A311" s="12" t="s">
        <v>302</v>
      </c>
      <c r="B311" s="13" t="s">
        <v>298</v>
      </c>
      <c r="C311" s="25">
        <v>356220000</v>
      </c>
      <c r="D311" s="62"/>
      <c r="F311" s="14">
        <v>356020000</v>
      </c>
      <c r="G311" s="14">
        <f t="shared" si="7"/>
        <v>200000</v>
      </c>
    </row>
    <row r="312" spans="1:7" x14ac:dyDescent="0.25">
      <c r="A312" s="15" t="s">
        <v>303</v>
      </c>
      <c r="B312" s="16" t="s">
        <v>299</v>
      </c>
      <c r="C312" s="26">
        <v>364420000</v>
      </c>
      <c r="D312" s="62"/>
      <c r="F312" s="14">
        <v>364220000</v>
      </c>
      <c r="G312" s="14">
        <f t="shared" si="7"/>
        <v>200000</v>
      </c>
    </row>
    <row r="313" spans="1:7" x14ac:dyDescent="0.25">
      <c r="A313" s="31" t="s">
        <v>304</v>
      </c>
      <c r="B313" s="18" t="s">
        <v>300</v>
      </c>
      <c r="C313" s="27">
        <v>379120000</v>
      </c>
      <c r="D313" s="63"/>
      <c r="F313" s="14">
        <v>378920000</v>
      </c>
      <c r="G313" s="14">
        <f t="shared" si="7"/>
        <v>200000</v>
      </c>
    </row>
    <row r="314" spans="1:7" x14ac:dyDescent="0.25">
      <c r="A314" s="19" t="s">
        <v>328</v>
      </c>
      <c r="B314" s="20" t="s">
        <v>329</v>
      </c>
      <c r="C314" s="28">
        <v>376159000</v>
      </c>
      <c r="D314" s="61" t="s">
        <v>898</v>
      </c>
      <c r="F314" s="14">
        <v>375959000</v>
      </c>
      <c r="G314" s="14">
        <f t="shared" si="7"/>
        <v>200000</v>
      </c>
    </row>
    <row r="315" spans="1:7" x14ac:dyDescent="0.25">
      <c r="A315" s="15" t="s">
        <v>519</v>
      </c>
      <c r="B315" s="16" t="s">
        <v>330</v>
      </c>
      <c r="C315" s="26">
        <v>377559000</v>
      </c>
      <c r="D315" s="62"/>
      <c r="F315" s="14">
        <v>377359000</v>
      </c>
      <c r="G315" s="14">
        <f t="shared" si="7"/>
        <v>200000</v>
      </c>
    </row>
    <row r="316" spans="1:7" x14ac:dyDescent="0.25">
      <c r="A316" s="12" t="s">
        <v>520</v>
      </c>
      <c r="B316" s="13" t="s">
        <v>331</v>
      </c>
      <c r="C316" s="25">
        <v>392059000</v>
      </c>
      <c r="D316" s="62"/>
      <c r="F316" s="14">
        <v>391859000</v>
      </c>
      <c r="G316" s="14">
        <f t="shared" si="7"/>
        <v>200000</v>
      </c>
    </row>
    <row r="317" spans="1:7" x14ac:dyDescent="0.25">
      <c r="A317" s="12" t="s">
        <v>521</v>
      </c>
      <c r="B317" s="13" t="s">
        <v>332</v>
      </c>
      <c r="C317" s="25">
        <v>393559000</v>
      </c>
      <c r="D317" s="62"/>
      <c r="F317" s="14">
        <v>393359000</v>
      </c>
      <c r="G317" s="14">
        <f t="shared" si="7"/>
        <v>200000</v>
      </c>
    </row>
    <row r="318" spans="1:7" x14ac:dyDescent="0.25">
      <c r="A318" s="12" t="s">
        <v>333</v>
      </c>
      <c r="B318" s="13" t="s">
        <v>334</v>
      </c>
      <c r="C318" s="25">
        <v>401159000</v>
      </c>
      <c r="D318" s="62"/>
      <c r="F318" s="14">
        <v>400959000</v>
      </c>
      <c r="G318" s="14">
        <f t="shared" si="7"/>
        <v>200000</v>
      </c>
    </row>
    <row r="319" spans="1:7" x14ac:dyDescent="0.25">
      <c r="A319" s="15" t="s">
        <v>522</v>
      </c>
      <c r="B319" s="16" t="s">
        <v>335</v>
      </c>
      <c r="C319" s="26">
        <v>402759000</v>
      </c>
      <c r="D319" s="62"/>
      <c r="F319" s="14">
        <v>402559000</v>
      </c>
      <c r="G319" s="14">
        <f t="shared" si="7"/>
        <v>200000</v>
      </c>
    </row>
    <row r="320" spans="1:7" x14ac:dyDescent="0.25">
      <c r="A320" s="12" t="s">
        <v>523</v>
      </c>
      <c r="B320" s="13" t="s">
        <v>336</v>
      </c>
      <c r="C320" s="25">
        <v>423459000</v>
      </c>
      <c r="D320" s="62"/>
      <c r="F320" s="14">
        <v>423259000</v>
      </c>
      <c r="G320" s="14">
        <f t="shared" si="7"/>
        <v>200000</v>
      </c>
    </row>
    <row r="321" spans="1:7" x14ac:dyDescent="0.25">
      <c r="A321" s="17" t="s">
        <v>518</v>
      </c>
      <c r="B321" s="18" t="s">
        <v>327</v>
      </c>
      <c r="C321" s="27">
        <v>424859000</v>
      </c>
      <c r="D321" s="62"/>
      <c r="F321" s="14">
        <v>424659000</v>
      </c>
      <c r="G321" s="14">
        <f t="shared" si="7"/>
        <v>200000</v>
      </c>
    </row>
    <row r="322" spans="1:7" x14ac:dyDescent="0.25">
      <c r="A322" s="19" t="s">
        <v>328</v>
      </c>
      <c r="B322" s="20" t="s">
        <v>873</v>
      </c>
      <c r="C322" s="28">
        <v>376159000</v>
      </c>
      <c r="D322" s="62"/>
      <c r="F322" s="14">
        <v>375959000</v>
      </c>
      <c r="G322" s="14">
        <f t="shared" si="7"/>
        <v>200000</v>
      </c>
    </row>
    <row r="323" spans="1:7" x14ac:dyDescent="0.25">
      <c r="A323" s="15" t="s">
        <v>519</v>
      </c>
      <c r="B323" s="16" t="s">
        <v>874</v>
      </c>
      <c r="C323" s="26">
        <v>377559000</v>
      </c>
      <c r="D323" s="62"/>
      <c r="F323" s="14">
        <v>377359000</v>
      </c>
      <c r="G323" s="14">
        <f t="shared" si="7"/>
        <v>200000</v>
      </c>
    </row>
    <row r="324" spans="1:7" x14ac:dyDescent="0.25">
      <c r="A324" s="12" t="s">
        <v>520</v>
      </c>
      <c r="B324" s="13" t="s">
        <v>875</v>
      </c>
      <c r="C324" s="25">
        <v>392059000</v>
      </c>
      <c r="D324" s="62"/>
      <c r="F324" s="14">
        <v>391859000</v>
      </c>
      <c r="G324" s="14">
        <f t="shared" si="7"/>
        <v>200000</v>
      </c>
    </row>
    <row r="325" spans="1:7" x14ac:dyDescent="0.25">
      <c r="A325" s="12" t="s">
        <v>521</v>
      </c>
      <c r="B325" s="13" t="s">
        <v>876</v>
      </c>
      <c r="C325" s="25">
        <v>393559000</v>
      </c>
      <c r="D325" s="62"/>
      <c r="F325" s="14">
        <v>393359000</v>
      </c>
      <c r="G325" s="14">
        <f t="shared" si="7"/>
        <v>200000</v>
      </c>
    </row>
    <row r="326" spans="1:7" x14ac:dyDescent="0.25">
      <c r="A326" s="12" t="s">
        <v>333</v>
      </c>
      <c r="B326" s="13" t="s">
        <v>877</v>
      </c>
      <c r="C326" s="25">
        <v>401159000</v>
      </c>
      <c r="D326" s="62"/>
      <c r="F326" s="14">
        <v>400959000</v>
      </c>
      <c r="G326" s="14">
        <f t="shared" si="7"/>
        <v>200000</v>
      </c>
    </row>
    <row r="327" spans="1:7" x14ac:dyDescent="0.25">
      <c r="A327" s="15" t="s">
        <v>522</v>
      </c>
      <c r="B327" s="16" t="s">
        <v>878</v>
      </c>
      <c r="C327" s="26">
        <v>423459000</v>
      </c>
      <c r="D327" s="62"/>
      <c r="F327" s="14">
        <v>423259000</v>
      </c>
      <c r="G327" s="14">
        <f t="shared" si="7"/>
        <v>200000</v>
      </c>
    </row>
    <row r="328" spans="1:7" x14ac:dyDescent="0.25">
      <c r="A328" s="12" t="s">
        <v>523</v>
      </c>
      <c r="B328" s="13" t="s">
        <v>879</v>
      </c>
      <c r="C328" s="25">
        <v>402759000</v>
      </c>
      <c r="D328" s="62"/>
      <c r="F328" s="14">
        <v>402559000</v>
      </c>
      <c r="G328" s="14">
        <f t="shared" si="7"/>
        <v>200000</v>
      </c>
    </row>
    <row r="329" spans="1:7" x14ac:dyDescent="0.25">
      <c r="A329" s="17" t="s">
        <v>518</v>
      </c>
      <c r="B329" s="18" t="s">
        <v>880</v>
      </c>
      <c r="C329" s="27">
        <v>424859000</v>
      </c>
      <c r="D329" s="63"/>
      <c r="F329" s="14">
        <v>424659000</v>
      </c>
      <c r="G329" s="14">
        <f t="shared" si="7"/>
        <v>200000</v>
      </c>
    </row>
    <row r="330" spans="1:7" x14ac:dyDescent="0.25">
      <c r="A330" s="21" t="s">
        <v>337</v>
      </c>
      <c r="B330" s="22" t="s">
        <v>338</v>
      </c>
      <c r="C330" s="29">
        <v>385894000</v>
      </c>
      <c r="D330" s="61" t="s">
        <v>903</v>
      </c>
      <c r="F330" s="14">
        <v>385894000</v>
      </c>
      <c r="G330" s="14">
        <f t="shared" si="7"/>
        <v>0</v>
      </c>
    </row>
    <row r="331" spans="1:7" x14ac:dyDescent="0.25">
      <c r="A331" s="12" t="s">
        <v>307</v>
      </c>
      <c r="B331" s="13" t="s">
        <v>305</v>
      </c>
      <c r="C331" s="25">
        <v>410294000</v>
      </c>
      <c r="D331" s="62"/>
      <c r="F331" s="14">
        <v>410294000</v>
      </c>
      <c r="G331" s="14">
        <f t="shared" si="7"/>
        <v>0</v>
      </c>
    </row>
    <row r="332" spans="1:7" x14ac:dyDescent="0.25">
      <c r="A332" s="12" t="s">
        <v>339</v>
      </c>
      <c r="B332" s="13" t="s">
        <v>340</v>
      </c>
      <c r="C332" s="25">
        <v>401294000</v>
      </c>
      <c r="D332" s="62"/>
      <c r="F332" s="14">
        <v>401294000</v>
      </c>
      <c r="G332" s="14">
        <f t="shared" si="7"/>
        <v>0</v>
      </c>
    </row>
    <row r="333" spans="1:7" x14ac:dyDescent="0.25">
      <c r="A333" s="17" t="s">
        <v>308</v>
      </c>
      <c r="B333" s="18" t="s">
        <v>306</v>
      </c>
      <c r="C333" s="27">
        <v>425794000</v>
      </c>
      <c r="D333" s="62"/>
      <c r="F333" s="14">
        <v>425794000</v>
      </c>
      <c r="G333" s="14">
        <f t="shared" si="7"/>
        <v>0</v>
      </c>
    </row>
    <row r="334" spans="1:7" x14ac:dyDescent="0.25">
      <c r="A334" s="21" t="s">
        <v>337</v>
      </c>
      <c r="B334" s="22" t="s">
        <v>881</v>
      </c>
      <c r="C334" s="29">
        <v>385894000</v>
      </c>
      <c r="D334" s="62"/>
      <c r="F334" s="14">
        <v>385894000</v>
      </c>
      <c r="G334" s="14">
        <f t="shared" si="7"/>
        <v>0</v>
      </c>
    </row>
    <row r="335" spans="1:7" x14ac:dyDescent="0.25">
      <c r="A335" s="12" t="s">
        <v>307</v>
      </c>
      <c r="B335" s="13" t="s">
        <v>882</v>
      </c>
      <c r="C335" s="25">
        <v>410294000</v>
      </c>
      <c r="D335" s="62"/>
      <c r="F335" s="14">
        <v>410294000</v>
      </c>
      <c r="G335" s="14">
        <f t="shared" si="7"/>
        <v>0</v>
      </c>
    </row>
    <row r="336" spans="1:7" x14ac:dyDescent="0.25">
      <c r="A336" s="12" t="s">
        <v>339</v>
      </c>
      <c r="B336" s="13" t="s">
        <v>883</v>
      </c>
      <c r="C336" s="25">
        <v>401294000</v>
      </c>
      <c r="D336" s="62"/>
      <c r="F336" s="14">
        <v>401294000</v>
      </c>
      <c r="G336" s="14">
        <f t="shared" si="7"/>
        <v>0</v>
      </c>
    </row>
    <row r="337" spans="1:7" x14ac:dyDescent="0.25">
      <c r="A337" s="17" t="s">
        <v>308</v>
      </c>
      <c r="B337" s="18" t="s">
        <v>884</v>
      </c>
      <c r="C337" s="27">
        <v>425794000</v>
      </c>
      <c r="D337" s="63"/>
      <c r="F337" s="14">
        <v>425794000</v>
      </c>
      <c r="G337" s="14">
        <f t="shared" si="7"/>
        <v>0</v>
      </c>
    </row>
    <row r="338" spans="1:7" x14ac:dyDescent="0.25">
      <c r="A338" s="21" t="s">
        <v>310</v>
      </c>
      <c r="B338" s="22" t="s">
        <v>341</v>
      </c>
      <c r="C338" s="29">
        <v>696900000</v>
      </c>
      <c r="D338" s="61" t="s">
        <v>901</v>
      </c>
      <c r="F338" s="14">
        <v>696900000</v>
      </c>
      <c r="G338" s="14">
        <f t="shared" si="7"/>
        <v>0</v>
      </c>
    </row>
    <row r="339" spans="1:7" x14ac:dyDescent="0.25">
      <c r="A339" s="17" t="s">
        <v>310</v>
      </c>
      <c r="B339" s="18" t="s">
        <v>309</v>
      </c>
      <c r="C339" s="27">
        <v>700000000</v>
      </c>
      <c r="D339" s="63"/>
      <c r="F339" s="14">
        <v>700000000</v>
      </c>
      <c r="G339" s="14">
        <f t="shared" si="7"/>
        <v>0</v>
      </c>
    </row>
    <row r="340" spans="1:7" x14ac:dyDescent="0.25">
      <c r="A340" s="19" t="s">
        <v>342</v>
      </c>
      <c r="B340" s="20" t="s">
        <v>343</v>
      </c>
      <c r="C340" s="28">
        <v>466576000</v>
      </c>
      <c r="D340" s="61" t="s">
        <v>900</v>
      </c>
      <c r="F340" s="14">
        <v>466576000</v>
      </c>
      <c r="G340" s="14">
        <f t="shared" si="7"/>
        <v>0</v>
      </c>
    </row>
    <row r="341" spans="1:7" x14ac:dyDescent="0.25">
      <c r="A341" s="15" t="s">
        <v>436</v>
      </c>
      <c r="B341" s="16" t="s">
        <v>311</v>
      </c>
      <c r="C341" s="26">
        <v>519676000</v>
      </c>
      <c r="D341" s="62"/>
      <c r="F341" s="14">
        <v>519676000</v>
      </c>
      <c r="G341" s="14">
        <f t="shared" si="7"/>
        <v>0</v>
      </c>
    </row>
    <row r="342" spans="1:7" x14ac:dyDescent="0.25">
      <c r="A342" s="17" t="s">
        <v>344</v>
      </c>
      <c r="B342" s="18" t="s">
        <v>345</v>
      </c>
      <c r="C342" s="27">
        <v>492176000</v>
      </c>
      <c r="D342" s="62"/>
      <c r="F342" s="14">
        <v>492176000</v>
      </c>
      <c r="G342" s="14">
        <f t="shared" si="7"/>
        <v>0</v>
      </c>
    </row>
    <row r="343" spans="1:7" x14ac:dyDescent="0.25">
      <c r="A343" s="19" t="s">
        <v>342</v>
      </c>
      <c r="B343" s="20" t="s">
        <v>885</v>
      </c>
      <c r="C343" s="28">
        <v>466576000</v>
      </c>
      <c r="D343" s="62"/>
      <c r="F343" s="14">
        <v>466576000</v>
      </c>
      <c r="G343" s="14">
        <f t="shared" si="7"/>
        <v>0</v>
      </c>
    </row>
    <row r="344" spans="1:7" x14ac:dyDescent="0.25">
      <c r="A344" s="15" t="s">
        <v>436</v>
      </c>
      <c r="B344" s="16" t="s">
        <v>886</v>
      </c>
      <c r="C344" s="26">
        <v>519676000</v>
      </c>
      <c r="D344" s="62"/>
      <c r="F344" s="14">
        <v>519676000</v>
      </c>
      <c r="G344" s="14">
        <f t="shared" si="7"/>
        <v>0</v>
      </c>
    </row>
    <row r="345" spans="1:7" x14ac:dyDescent="0.25">
      <c r="A345" s="17" t="s">
        <v>344</v>
      </c>
      <c r="B345" s="18" t="s">
        <v>887</v>
      </c>
      <c r="C345" s="27">
        <v>492176000</v>
      </c>
      <c r="D345" s="63"/>
      <c r="F345" s="14">
        <v>492176000</v>
      </c>
      <c r="G345" s="14">
        <f t="shared" si="7"/>
        <v>0</v>
      </c>
    </row>
    <row r="346" spans="1:7" x14ac:dyDescent="0.25">
      <c r="A346" s="19" t="s">
        <v>524</v>
      </c>
      <c r="B346" s="20" t="s">
        <v>346</v>
      </c>
      <c r="C346" s="28">
        <v>513158000</v>
      </c>
      <c r="D346" s="61" t="s">
        <v>899</v>
      </c>
      <c r="F346" s="14">
        <v>513158000</v>
      </c>
      <c r="G346" s="14">
        <f t="shared" si="7"/>
        <v>0</v>
      </c>
    </row>
    <row r="347" spans="1:7" x14ac:dyDescent="0.25">
      <c r="A347" s="12" t="s">
        <v>525</v>
      </c>
      <c r="B347" s="13" t="s">
        <v>347</v>
      </c>
      <c r="C347" s="25">
        <v>516058000</v>
      </c>
      <c r="D347" s="62"/>
      <c r="F347" s="14">
        <v>516058000</v>
      </c>
      <c r="G347" s="14">
        <f t="shared" si="7"/>
        <v>0</v>
      </c>
    </row>
    <row r="348" spans="1:7" x14ac:dyDescent="0.25">
      <c r="A348" s="15" t="s">
        <v>528</v>
      </c>
      <c r="B348" s="16" t="s">
        <v>356</v>
      </c>
      <c r="C348" s="26">
        <v>554458000</v>
      </c>
      <c r="D348" s="62"/>
      <c r="F348" s="14">
        <v>554458000</v>
      </c>
      <c r="G348" s="14">
        <f t="shared" si="7"/>
        <v>0</v>
      </c>
    </row>
    <row r="349" spans="1:7" x14ac:dyDescent="0.25">
      <c r="A349" s="12" t="s">
        <v>526</v>
      </c>
      <c r="B349" s="13" t="s">
        <v>348</v>
      </c>
      <c r="C349" s="25">
        <v>557558000</v>
      </c>
      <c r="D349" s="62"/>
      <c r="F349" s="14">
        <v>557558000</v>
      </c>
      <c r="G349" s="14">
        <f t="shared" si="7"/>
        <v>0</v>
      </c>
    </row>
    <row r="350" spans="1:7" x14ac:dyDescent="0.25">
      <c r="A350" s="12" t="s">
        <v>531</v>
      </c>
      <c r="B350" s="13" t="s">
        <v>312</v>
      </c>
      <c r="C350" s="25">
        <v>553258000</v>
      </c>
      <c r="D350" s="62"/>
      <c r="F350" s="14">
        <v>553258000</v>
      </c>
      <c r="G350" s="14">
        <f t="shared" si="7"/>
        <v>0</v>
      </c>
    </row>
    <row r="351" spans="1:7" x14ac:dyDescent="0.25">
      <c r="A351" s="15" t="s">
        <v>529</v>
      </c>
      <c r="B351" s="16" t="s">
        <v>357</v>
      </c>
      <c r="C351" s="26">
        <v>556158000</v>
      </c>
      <c r="D351" s="62"/>
      <c r="F351" s="14">
        <v>556158000</v>
      </c>
      <c r="G351" s="14">
        <f t="shared" ref="G351:G370" si="8">C351-F351</f>
        <v>0</v>
      </c>
    </row>
    <row r="352" spans="1:7" x14ac:dyDescent="0.25">
      <c r="A352" s="12" t="s">
        <v>527</v>
      </c>
      <c r="B352" s="13" t="s">
        <v>349</v>
      </c>
      <c r="C352" s="25">
        <v>623858000</v>
      </c>
      <c r="D352" s="62"/>
      <c r="F352" s="14">
        <v>623858000</v>
      </c>
      <c r="G352" s="14">
        <f t="shared" si="8"/>
        <v>0</v>
      </c>
    </row>
    <row r="353" spans="1:7" x14ac:dyDescent="0.25">
      <c r="A353" s="12" t="s">
        <v>530</v>
      </c>
      <c r="B353" s="13" t="s">
        <v>358</v>
      </c>
      <c r="C353" s="25">
        <v>626858000</v>
      </c>
      <c r="D353" s="62"/>
      <c r="F353" s="14">
        <v>626858000</v>
      </c>
      <c r="G353" s="14">
        <f t="shared" si="8"/>
        <v>0</v>
      </c>
    </row>
    <row r="354" spans="1:7" x14ac:dyDescent="0.25">
      <c r="A354" s="12" t="s">
        <v>846</v>
      </c>
      <c r="B354" s="13" t="s">
        <v>350</v>
      </c>
      <c r="C354" s="25">
        <v>613858000</v>
      </c>
      <c r="D354" s="62"/>
      <c r="F354" s="14">
        <v>613858000</v>
      </c>
      <c r="G354" s="14">
        <f t="shared" si="8"/>
        <v>0</v>
      </c>
    </row>
    <row r="355" spans="1:7" x14ac:dyDescent="0.25">
      <c r="A355" s="15" t="s">
        <v>847</v>
      </c>
      <c r="B355" s="16" t="s">
        <v>355</v>
      </c>
      <c r="C355" s="26">
        <v>615458000</v>
      </c>
      <c r="D355" s="62"/>
      <c r="F355" s="14">
        <v>615458000</v>
      </c>
      <c r="G355" s="14">
        <f t="shared" si="8"/>
        <v>0</v>
      </c>
    </row>
    <row r="356" spans="1:7" x14ac:dyDescent="0.25">
      <c r="A356" s="12" t="s">
        <v>496</v>
      </c>
      <c r="B356" s="13" t="s">
        <v>313</v>
      </c>
      <c r="C356" s="25">
        <v>699958000</v>
      </c>
      <c r="D356" s="62"/>
      <c r="F356" s="14">
        <v>699958000</v>
      </c>
      <c r="G356" s="14">
        <f t="shared" si="8"/>
        <v>0</v>
      </c>
    </row>
    <row r="357" spans="1:7" x14ac:dyDescent="0.25">
      <c r="A357" s="12" t="s">
        <v>371</v>
      </c>
      <c r="B357" s="13" t="s">
        <v>351</v>
      </c>
      <c r="C357" s="25">
        <v>702858000</v>
      </c>
      <c r="D357" s="62"/>
      <c r="F357" s="14">
        <v>702858000</v>
      </c>
      <c r="G357" s="14">
        <f t="shared" si="8"/>
        <v>0</v>
      </c>
    </row>
    <row r="358" spans="1:7" x14ac:dyDescent="0.25">
      <c r="A358" s="15" t="s">
        <v>497</v>
      </c>
      <c r="B358" s="16" t="s">
        <v>352</v>
      </c>
      <c r="C358" s="26">
        <v>689958000</v>
      </c>
      <c r="D358" s="62"/>
      <c r="F358" s="14">
        <v>689958000</v>
      </c>
      <c r="G358" s="14">
        <f t="shared" si="8"/>
        <v>0</v>
      </c>
    </row>
    <row r="359" spans="1:7" x14ac:dyDescent="0.25">
      <c r="A359" s="12" t="s">
        <v>498</v>
      </c>
      <c r="B359" s="13" t="s">
        <v>353</v>
      </c>
      <c r="C359" s="25">
        <v>692858000</v>
      </c>
      <c r="D359" s="62"/>
      <c r="F359" s="14">
        <v>692858000</v>
      </c>
      <c r="G359" s="14">
        <f t="shared" si="8"/>
        <v>0</v>
      </c>
    </row>
    <row r="360" spans="1:7" x14ac:dyDescent="0.25">
      <c r="A360" s="17" t="s">
        <v>848</v>
      </c>
      <c r="B360" s="18" t="s">
        <v>354</v>
      </c>
      <c r="C360" s="27">
        <v>691558000</v>
      </c>
      <c r="D360" s="63"/>
      <c r="F360" s="14">
        <v>691558000</v>
      </c>
      <c r="G360" s="14">
        <f t="shared" si="8"/>
        <v>0</v>
      </c>
    </row>
    <row r="361" spans="1:7" x14ac:dyDescent="0.25">
      <c r="A361" s="19" t="s">
        <v>130</v>
      </c>
      <c r="B361" s="20" t="s">
        <v>569</v>
      </c>
      <c r="C361" s="28">
        <v>565400000</v>
      </c>
      <c r="D361" s="61" t="s">
        <v>902</v>
      </c>
      <c r="F361" s="14">
        <v>565400000</v>
      </c>
      <c r="G361" s="14">
        <f t="shared" si="8"/>
        <v>0</v>
      </c>
    </row>
    <row r="362" spans="1:7" x14ac:dyDescent="0.25">
      <c r="A362" s="15" t="s">
        <v>132</v>
      </c>
      <c r="B362" s="16" t="s">
        <v>570</v>
      </c>
      <c r="C362" s="26">
        <v>599100000</v>
      </c>
      <c r="D362" s="62"/>
      <c r="F362" s="14">
        <v>599100000</v>
      </c>
      <c r="G362" s="14">
        <f t="shared" si="8"/>
        <v>0</v>
      </c>
    </row>
    <row r="363" spans="1:7" x14ac:dyDescent="0.25">
      <c r="A363" s="17" t="s">
        <v>134</v>
      </c>
      <c r="B363" s="18" t="s">
        <v>571</v>
      </c>
      <c r="C363" s="27">
        <v>650800000</v>
      </c>
      <c r="D363" s="63"/>
      <c r="F363" s="14">
        <v>650800000</v>
      </c>
      <c r="G363" s="14">
        <f t="shared" si="8"/>
        <v>0</v>
      </c>
    </row>
    <row r="364" spans="1:7" x14ac:dyDescent="0.25">
      <c r="A364" s="19" t="s">
        <v>533</v>
      </c>
      <c r="B364" s="20" t="s">
        <v>314</v>
      </c>
      <c r="C364" s="28">
        <v>365959000</v>
      </c>
      <c r="D364" s="61" t="s">
        <v>895</v>
      </c>
      <c r="F364" s="14">
        <v>365759000</v>
      </c>
      <c r="G364" s="14">
        <f t="shared" si="8"/>
        <v>200000</v>
      </c>
    </row>
    <row r="365" spans="1:7" x14ac:dyDescent="0.25">
      <c r="A365" s="15" t="s">
        <v>532</v>
      </c>
      <c r="B365" s="16" t="s">
        <v>364</v>
      </c>
      <c r="C365" s="26">
        <v>380859000</v>
      </c>
      <c r="D365" s="62"/>
      <c r="F365" s="14">
        <v>380659000</v>
      </c>
      <c r="G365" s="14">
        <f t="shared" si="8"/>
        <v>200000</v>
      </c>
    </row>
    <row r="366" spans="1:7" x14ac:dyDescent="0.25">
      <c r="A366" s="12" t="s">
        <v>534</v>
      </c>
      <c r="B366" s="13" t="s">
        <v>315</v>
      </c>
      <c r="C366" s="25">
        <v>394759000</v>
      </c>
      <c r="D366" s="62"/>
      <c r="F366" s="14">
        <v>394559000</v>
      </c>
      <c r="G366" s="14">
        <f t="shared" si="8"/>
        <v>200000</v>
      </c>
    </row>
    <row r="367" spans="1:7" x14ac:dyDescent="0.25">
      <c r="A367" s="12" t="s">
        <v>359</v>
      </c>
      <c r="B367" s="13" t="s">
        <v>360</v>
      </c>
      <c r="C367" s="25">
        <v>397259000</v>
      </c>
      <c r="D367" s="62"/>
      <c r="F367" s="14">
        <v>397059000</v>
      </c>
      <c r="G367" s="14">
        <f t="shared" si="8"/>
        <v>200000</v>
      </c>
    </row>
    <row r="368" spans="1:7" x14ac:dyDescent="0.25">
      <c r="A368" s="12" t="s">
        <v>535</v>
      </c>
      <c r="B368" s="13" t="s">
        <v>316</v>
      </c>
      <c r="C368" s="25">
        <v>419459000</v>
      </c>
      <c r="D368" s="62"/>
      <c r="F368" s="14">
        <v>419259000</v>
      </c>
      <c r="G368" s="14">
        <f t="shared" si="8"/>
        <v>200000</v>
      </c>
    </row>
    <row r="369" spans="1:8" x14ac:dyDescent="0.25">
      <c r="A369" s="15" t="s">
        <v>361</v>
      </c>
      <c r="B369" s="16" t="s">
        <v>412</v>
      </c>
      <c r="C369" s="26">
        <v>346359000</v>
      </c>
      <c r="D369" s="62"/>
      <c r="F369" s="14">
        <v>346159000</v>
      </c>
      <c r="G369" s="14">
        <f t="shared" si="8"/>
        <v>200000</v>
      </c>
    </row>
    <row r="370" spans="1:8" x14ac:dyDescent="0.25">
      <c r="A370" s="17" t="s">
        <v>362</v>
      </c>
      <c r="B370" s="18" t="s">
        <v>363</v>
      </c>
      <c r="C370" s="27">
        <v>361359000</v>
      </c>
      <c r="D370" s="63"/>
      <c r="F370" s="31">
        <v>361159000</v>
      </c>
      <c r="G370" s="31">
        <f t="shared" si="8"/>
        <v>200000</v>
      </c>
    </row>
    <row r="371" spans="1:8" x14ac:dyDescent="0.25">
      <c r="A371" s="23" t="s">
        <v>790</v>
      </c>
      <c r="B371" s="1"/>
      <c r="C371" s="1"/>
      <c r="D371" s="1"/>
    </row>
    <row r="372" spans="1:8" x14ac:dyDescent="0.25">
      <c r="A372" s="23" t="s">
        <v>572</v>
      </c>
      <c r="B372" s="1"/>
      <c r="C372" s="1"/>
      <c r="D372" s="1"/>
    </row>
    <row r="373" spans="1:8" x14ac:dyDescent="0.25">
      <c r="A373" s="23" t="s">
        <v>647</v>
      </c>
      <c r="B373" s="1"/>
      <c r="C373" s="1"/>
      <c r="D373" s="1"/>
    </row>
    <row r="374" spans="1:8" x14ac:dyDescent="0.25">
      <c r="A374" s="1" t="s">
        <v>648</v>
      </c>
      <c r="B374" s="1"/>
      <c r="C374" s="1"/>
      <c r="D374" s="1"/>
    </row>
    <row r="375" spans="1:8" x14ac:dyDescent="0.25">
      <c r="A375" s="24" t="s">
        <v>649</v>
      </c>
      <c r="B375" s="1"/>
      <c r="C375" s="1"/>
      <c r="D375" s="1"/>
    </row>
    <row r="376" spans="1:8" x14ac:dyDescent="0.25">
      <c r="A376" s="24"/>
      <c r="B376" s="1"/>
      <c r="C376" s="1"/>
      <c r="D376" s="1"/>
    </row>
    <row r="377" spans="1:8" s="1" customFormat="1" x14ac:dyDescent="0.25">
      <c r="A377" s="3" t="s">
        <v>0</v>
      </c>
      <c r="B377" s="4"/>
      <c r="C377" s="4"/>
      <c r="D377" s="4"/>
      <c r="H377" s="2"/>
    </row>
    <row r="378" spans="1:8" s="1" customFormat="1" x14ac:dyDescent="0.25">
      <c r="A378" s="4" t="s">
        <v>677</v>
      </c>
      <c r="B378" s="4"/>
      <c r="C378" s="4"/>
      <c r="D378" s="4"/>
      <c r="H378" s="2"/>
    </row>
    <row r="379" spans="1:8" s="1" customFormat="1" ht="7.5" customHeight="1" x14ac:dyDescent="0.25">
      <c r="H379" s="2"/>
    </row>
    <row r="380" spans="1:8" s="1" customFormat="1" x14ac:dyDescent="0.25">
      <c r="A380" s="5" t="s">
        <v>1</v>
      </c>
      <c r="B380" s="4"/>
      <c r="C380" s="4"/>
      <c r="D380" s="4"/>
      <c r="H380" s="2"/>
    </row>
    <row r="381" spans="1:8" s="1" customFormat="1" x14ac:dyDescent="0.25">
      <c r="A381" s="5" t="s">
        <v>437</v>
      </c>
      <c r="B381" s="4"/>
      <c r="C381" s="4"/>
      <c r="D381" s="4"/>
      <c r="H381" s="2"/>
    </row>
    <row r="382" spans="1:8" s="1" customFormat="1" x14ac:dyDescent="0.25">
      <c r="A382" s="5" t="s">
        <v>257</v>
      </c>
      <c r="B382" s="4"/>
      <c r="C382" s="4"/>
      <c r="D382" s="4"/>
      <c r="H382" s="2"/>
    </row>
    <row r="383" spans="1:8" s="1" customFormat="1" x14ac:dyDescent="0.25">
      <c r="A383" s="5" t="s">
        <v>763</v>
      </c>
      <c r="B383" s="4"/>
      <c r="C383" s="4"/>
      <c r="D383" s="4"/>
      <c r="F383" s="6" t="s">
        <v>3</v>
      </c>
      <c r="G383" s="7" t="s">
        <v>4</v>
      </c>
      <c r="H383" s="2"/>
    </row>
    <row r="384" spans="1:8" s="1" customFormat="1" ht="7.5" customHeight="1" x14ac:dyDescent="0.25">
      <c r="H384" s="2"/>
    </row>
    <row r="385" spans="1:8" s="1" customFormat="1" ht="15" customHeight="1" x14ac:dyDescent="0.25">
      <c r="A385" s="8" t="s">
        <v>5</v>
      </c>
      <c r="B385" s="9" t="s">
        <v>6</v>
      </c>
      <c r="C385" s="9" t="s">
        <v>7</v>
      </c>
      <c r="D385" s="9" t="s">
        <v>8</v>
      </c>
      <c r="F385" s="32" t="s">
        <v>7</v>
      </c>
      <c r="G385" s="32" t="s">
        <v>7</v>
      </c>
      <c r="H385" s="11"/>
    </row>
    <row r="386" spans="1:8" ht="14.45" customHeight="1" x14ac:dyDescent="0.25">
      <c r="A386" s="15" t="s">
        <v>20</v>
      </c>
      <c r="B386" s="16" t="s">
        <v>543</v>
      </c>
      <c r="C386" s="26">
        <v>237100000</v>
      </c>
      <c r="D386" s="64" t="s">
        <v>829</v>
      </c>
      <c r="F386" s="14">
        <v>236900000</v>
      </c>
      <c r="G386" s="14">
        <f t="shared" ref="G386" si="9">C386-F386</f>
        <v>200000</v>
      </c>
    </row>
    <row r="387" spans="1:8" x14ac:dyDescent="0.25">
      <c r="A387" s="17" t="s">
        <v>20</v>
      </c>
      <c r="B387" s="18" t="s">
        <v>457</v>
      </c>
      <c r="C387" s="18">
        <v>238000000</v>
      </c>
      <c r="D387" s="66"/>
      <c r="F387" s="14">
        <v>237800000</v>
      </c>
      <c r="G387" s="14">
        <f t="shared" ref="G387:G449" si="10">C387-F387</f>
        <v>200000</v>
      </c>
    </row>
    <row r="388" spans="1:8" ht="14.45" customHeight="1" x14ac:dyDescent="0.25">
      <c r="A388" s="19" t="s">
        <v>541</v>
      </c>
      <c r="B388" s="20" t="s">
        <v>414</v>
      </c>
      <c r="C388" s="28">
        <v>230900000</v>
      </c>
      <c r="D388" s="64" t="s">
        <v>830</v>
      </c>
      <c r="F388" s="14">
        <v>230700000</v>
      </c>
      <c r="G388" s="14">
        <f t="shared" si="10"/>
        <v>200000</v>
      </c>
    </row>
    <row r="389" spans="1:8" x14ac:dyDescent="0.25">
      <c r="A389" s="15" t="s">
        <v>542</v>
      </c>
      <c r="B389" s="16" t="s">
        <v>373</v>
      </c>
      <c r="C389" s="26">
        <v>234300000</v>
      </c>
      <c r="D389" s="65"/>
      <c r="F389" s="14">
        <v>234100000</v>
      </c>
      <c r="G389" s="14">
        <f t="shared" si="10"/>
        <v>200000</v>
      </c>
    </row>
    <row r="390" spans="1:8" x14ac:dyDescent="0.25">
      <c r="A390" s="12" t="s">
        <v>540</v>
      </c>
      <c r="B390" s="13" t="s">
        <v>413</v>
      </c>
      <c r="C390" s="25">
        <v>239900000</v>
      </c>
      <c r="D390" s="65"/>
      <c r="F390" s="14">
        <v>239700000</v>
      </c>
      <c r="G390" s="14">
        <f t="shared" si="10"/>
        <v>200000</v>
      </c>
    </row>
    <row r="391" spans="1:8" ht="14.45" customHeight="1" x14ac:dyDescent="0.25">
      <c r="A391" s="12" t="s">
        <v>539</v>
      </c>
      <c r="B391" s="13" t="s">
        <v>374</v>
      </c>
      <c r="C391" s="25">
        <v>244500000</v>
      </c>
      <c r="D391" s="65"/>
      <c r="F391" s="14">
        <v>244300000</v>
      </c>
      <c r="G391" s="14">
        <f t="shared" si="10"/>
        <v>200000</v>
      </c>
    </row>
    <row r="392" spans="1:8" x14ac:dyDescent="0.25">
      <c r="A392" s="17" t="s">
        <v>375</v>
      </c>
      <c r="B392" s="18" t="s">
        <v>672</v>
      </c>
      <c r="C392" s="18">
        <v>245400000</v>
      </c>
      <c r="D392" s="66"/>
      <c r="F392" s="14">
        <v>245200000</v>
      </c>
      <c r="G392" s="14">
        <f t="shared" si="10"/>
        <v>200000</v>
      </c>
    </row>
    <row r="393" spans="1:8" x14ac:dyDescent="0.25">
      <c r="A393" s="52" t="s">
        <v>223</v>
      </c>
      <c r="B393" s="53" t="s">
        <v>598</v>
      </c>
      <c r="C393" s="53">
        <v>262000000</v>
      </c>
      <c r="D393" s="54" t="s">
        <v>868</v>
      </c>
      <c r="F393" s="14">
        <v>262000000</v>
      </c>
      <c r="G393" s="14">
        <f t="shared" si="10"/>
        <v>0</v>
      </c>
    </row>
    <row r="394" spans="1:8" x14ac:dyDescent="0.25">
      <c r="A394" s="21" t="s">
        <v>36</v>
      </c>
      <c r="B394" s="22" t="s">
        <v>378</v>
      </c>
      <c r="C394" s="29">
        <v>304800000</v>
      </c>
      <c r="D394" s="65" t="s">
        <v>713</v>
      </c>
      <c r="F394" s="14">
        <v>304600000</v>
      </c>
      <c r="G394" s="14">
        <f t="shared" si="10"/>
        <v>200000</v>
      </c>
    </row>
    <row r="395" spans="1:8" x14ac:dyDescent="0.25">
      <c r="A395" s="12" t="s">
        <v>38</v>
      </c>
      <c r="B395" s="13" t="s">
        <v>415</v>
      </c>
      <c r="C395" s="25">
        <v>319300000</v>
      </c>
      <c r="D395" s="65"/>
      <c r="F395" s="14">
        <v>319100000</v>
      </c>
      <c r="G395" s="14">
        <f t="shared" si="10"/>
        <v>200000</v>
      </c>
    </row>
    <row r="396" spans="1:8" x14ac:dyDescent="0.25">
      <c r="A396" s="12" t="s">
        <v>40</v>
      </c>
      <c r="B396" s="13" t="s">
        <v>416</v>
      </c>
      <c r="C396" s="25">
        <v>327500000</v>
      </c>
      <c r="D396" s="65"/>
      <c r="F396" s="14">
        <v>327300000</v>
      </c>
      <c r="G396" s="14">
        <f t="shared" si="10"/>
        <v>200000</v>
      </c>
    </row>
    <row r="397" spans="1:8" x14ac:dyDescent="0.25">
      <c r="A397" s="17" t="s">
        <v>42</v>
      </c>
      <c r="B397" s="18" t="s">
        <v>417</v>
      </c>
      <c r="C397" s="18">
        <v>342200000</v>
      </c>
      <c r="D397" s="66"/>
      <c r="F397" s="14">
        <v>342000000</v>
      </c>
      <c r="G397" s="14">
        <f t="shared" si="10"/>
        <v>200000</v>
      </c>
    </row>
    <row r="398" spans="1:8" x14ac:dyDescent="0.25">
      <c r="A398" s="19" t="s">
        <v>44</v>
      </c>
      <c r="B398" s="20" t="s">
        <v>419</v>
      </c>
      <c r="C398" s="28">
        <v>359900000</v>
      </c>
      <c r="D398" s="64" t="s">
        <v>438</v>
      </c>
      <c r="F398" s="14">
        <v>359700000</v>
      </c>
      <c r="G398" s="14">
        <f t="shared" si="10"/>
        <v>200000</v>
      </c>
    </row>
    <row r="399" spans="1:8" x14ac:dyDescent="0.25">
      <c r="A399" s="12" t="s">
        <v>44</v>
      </c>
      <c r="B399" s="13" t="s">
        <v>391</v>
      </c>
      <c r="C399" s="25">
        <v>361300000</v>
      </c>
      <c r="D399" s="65"/>
      <c r="F399" s="14">
        <v>361100000</v>
      </c>
      <c r="G399" s="14">
        <f t="shared" si="10"/>
        <v>200000</v>
      </c>
    </row>
    <row r="400" spans="1:8" x14ac:dyDescent="0.25">
      <c r="A400" s="12" t="s">
        <v>47</v>
      </c>
      <c r="B400" s="13" t="s">
        <v>379</v>
      </c>
      <c r="C400" s="25">
        <v>375800000</v>
      </c>
      <c r="D400" s="65"/>
      <c r="F400" s="14">
        <v>375600000</v>
      </c>
      <c r="G400" s="14">
        <f t="shared" si="10"/>
        <v>200000</v>
      </c>
    </row>
    <row r="401" spans="1:7" x14ac:dyDescent="0.25">
      <c r="A401" s="15" t="s">
        <v>47</v>
      </c>
      <c r="B401" s="16" t="s">
        <v>392</v>
      </c>
      <c r="C401" s="26">
        <v>377300000</v>
      </c>
      <c r="D401" s="65"/>
      <c r="F401" s="14">
        <v>377100000</v>
      </c>
      <c r="G401" s="14">
        <f t="shared" si="10"/>
        <v>200000</v>
      </c>
    </row>
    <row r="402" spans="1:7" x14ac:dyDescent="0.25">
      <c r="A402" s="15" t="s">
        <v>50</v>
      </c>
      <c r="B402" s="16" t="s">
        <v>418</v>
      </c>
      <c r="C402" s="26">
        <v>384900000</v>
      </c>
      <c r="D402" s="65"/>
      <c r="F402" s="14">
        <v>384700000</v>
      </c>
      <c r="G402" s="14">
        <f t="shared" si="10"/>
        <v>200000</v>
      </c>
    </row>
    <row r="403" spans="1:7" x14ac:dyDescent="0.25">
      <c r="A403" s="12" t="s">
        <v>53</v>
      </c>
      <c r="B403" s="13" t="s">
        <v>380</v>
      </c>
      <c r="C403" s="25">
        <v>407200000</v>
      </c>
      <c r="D403" s="65"/>
      <c r="F403" s="14">
        <v>407000000</v>
      </c>
      <c r="G403" s="14">
        <f t="shared" si="10"/>
        <v>200000</v>
      </c>
    </row>
    <row r="404" spans="1:7" x14ac:dyDescent="0.25">
      <c r="A404" s="12" t="s">
        <v>50</v>
      </c>
      <c r="B404" s="13" t="s">
        <v>381</v>
      </c>
      <c r="C404" s="25">
        <v>386500000</v>
      </c>
      <c r="D404" s="65"/>
      <c r="F404" s="14">
        <v>386300000</v>
      </c>
      <c r="G404" s="14">
        <f t="shared" si="10"/>
        <v>200000</v>
      </c>
    </row>
    <row r="405" spans="1:7" x14ac:dyDescent="0.25">
      <c r="A405" s="17" t="s">
        <v>53</v>
      </c>
      <c r="B405" s="18" t="s">
        <v>382</v>
      </c>
      <c r="C405" s="18">
        <v>408600000</v>
      </c>
      <c r="D405" s="66"/>
      <c r="F405" s="14">
        <v>408400000</v>
      </c>
      <c r="G405" s="14">
        <f t="shared" si="10"/>
        <v>200000</v>
      </c>
    </row>
    <row r="406" spans="1:7" x14ac:dyDescent="0.25">
      <c r="A406" s="19" t="s">
        <v>63</v>
      </c>
      <c r="B406" s="20" t="s">
        <v>393</v>
      </c>
      <c r="C406" s="28">
        <v>432700000</v>
      </c>
      <c r="D406" s="67" t="s">
        <v>712</v>
      </c>
      <c r="F406" s="14">
        <v>432500000</v>
      </c>
      <c r="G406" s="14">
        <f t="shared" si="10"/>
        <v>200000</v>
      </c>
    </row>
    <row r="407" spans="1:7" x14ac:dyDescent="0.25">
      <c r="A407" s="12" t="s">
        <v>849</v>
      </c>
      <c r="B407" s="13" t="s">
        <v>383</v>
      </c>
      <c r="C407" s="25">
        <v>476400000</v>
      </c>
      <c r="D407" s="68"/>
      <c r="F407" s="14">
        <v>476200000</v>
      </c>
      <c r="G407" s="14">
        <f t="shared" si="10"/>
        <v>200000</v>
      </c>
    </row>
    <row r="408" spans="1:7" x14ac:dyDescent="0.25">
      <c r="A408" s="12" t="s">
        <v>66</v>
      </c>
      <c r="B408" s="13" t="s">
        <v>385</v>
      </c>
      <c r="C408" s="25">
        <v>478900000</v>
      </c>
      <c r="D408" s="68"/>
      <c r="F408" s="14">
        <v>478700000</v>
      </c>
      <c r="G408" s="14">
        <f t="shared" si="10"/>
        <v>200000</v>
      </c>
    </row>
    <row r="409" spans="1:7" x14ac:dyDescent="0.25">
      <c r="A409" s="15" t="s">
        <v>850</v>
      </c>
      <c r="B409" s="16" t="s">
        <v>384</v>
      </c>
      <c r="C409" s="26">
        <v>485800000</v>
      </c>
      <c r="D409" s="68"/>
      <c r="F409" s="14">
        <v>485600000</v>
      </c>
      <c r="G409" s="14">
        <f t="shared" si="10"/>
        <v>200000</v>
      </c>
    </row>
    <row r="410" spans="1:7" x14ac:dyDescent="0.25">
      <c r="A410" s="15" t="s">
        <v>69</v>
      </c>
      <c r="B410" s="16" t="s">
        <v>386</v>
      </c>
      <c r="C410" s="26">
        <v>488900000</v>
      </c>
      <c r="D410" s="68"/>
      <c r="F410" s="14">
        <v>488700000</v>
      </c>
      <c r="G410" s="14">
        <f t="shared" si="10"/>
        <v>200000</v>
      </c>
    </row>
    <row r="411" spans="1:7" x14ac:dyDescent="0.25">
      <c r="A411" s="12" t="s">
        <v>482</v>
      </c>
      <c r="B411" s="13" t="s">
        <v>557</v>
      </c>
      <c r="C411" s="25">
        <v>498800000</v>
      </c>
      <c r="D411" s="68"/>
      <c r="F411" s="14">
        <v>498600000</v>
      </c>
      <c r="G411" s="14">
        <f t="shared" si="10"/>
        <v>200000</v>
      </c>
    </row>
    <row r="412" spans="1:7" ht="14.45" customHeight="1" x14ac:dyDescent="0.25">
      <c r="A412" s="12" t="s">
        <v>72</v>
      </c>
      <c r="B412" s="13" t="s">
        <v>560</v>
      </c>
      <c r="C412" s="25">
        <v>501300000</v>
      </c>
      <c r="D412" s="68"/>
      <c r="F412" s="14">
        <v>501100000</v>
      </c>
      <c r="G412" s="14">
        <f t="shared" si="10"/>
        <v>200000</v>
      </c>
    </row>
    <row r="413" spans="1:7" x14ac:dyDescent="0.25">
      <c r="A413" s="15" t="s">
        <v>483</v>
      </c>
      <c r="B413" s="16" t="s">
        <v>559</v>
      </c>
      <c r="C413" s="26">
        <v>502800000</v>
      </c>
      <c r="D413" s="68"/>
      <c r="F413" s="14">
        <v>502600000</v>
      </c>
      <c r="G413" s="14">
        <f t="shared" si="10"/>
        <v>200000</v>
      </c>
    </row>
    <row r="414" spans="1:7" x14ac:dyDescent="0.25">
      <c r="A414" s="12" t="s">
        <v>75</v>
      </c>
      <c r="B414" s="13" t="s">
        <v>558</v>
      </c>
      <c r="C414" s="25">
        <v>503700000</v>
      </c>
      <c r="D414" s="68"/>
      <c r="F414" s="14">
        <v>503500000</v>
      </c>
      <c r="G414" s="14">
        <f t="shared" si="10"/>
        <v>200000</v>
      </c>
    </row>
    <row r="415" spans="1:7" x14ac:dyDescent="0.25">
      <c r="A415" s="12" t="s">
        <v>851</v>
      </c>
      <c r="B415" s="13" t="s">
        <v>420</v>
      </c>
      <c r="C415" s="25">
        <v>508200000</v>
      </c>
      <c r="D415" s="68"/>
      <c r="F415" s="14">
        <v>508000000</v>
      </c>
      <c r="G415" s="14">
        <f t="shared" si="10"/>
        <v>200000</v>
      </c>
    </row>
    <row r="416" spans="1:7" x14ac:dyDescent="0.25">
      <c r="A416" s="12" t="s">
        <v>78</v>
      </c>
      <c r="B416" s="13" t="s">
        <v>423</v>
      </c>
      <c r="C416" s="25">
        <v>510600000</v>
      </c>
      <c r="D416" s="68"/>
      <c r="F416" s="14">
        <v>510400000</v>
      </c>
      <c r="G416" s="14">
        <f t="shared" si="10"/>
        <v>200000</v>
      </c>
    </row>
    <row r="417" spans="1:7" x14ac:dyDescent="0.25">
      <c r="A417" s="15" t="s">
        <v>852</v>
      </c>
      <c r="B417" s="16" t="s">
        <v>422</v>
      </c>
      <c r="C417" s="26">
        <v>512100000</v>
      </c>
      <c r="D417" s="68"/>
      <c r="F417" s="14">
        <v>511900000</v>
      </c>
      <c r="G417" s="14">
        <f t="shared" si="10"/>
        <v>200000</v>
      </c>
    </row>
    <row r="418" spans="1:7" x14ac:dyDescent="0.25">
      <c r="A418" s="15" t="s">
        <v>81</v>
      </c>
      <c r="B418" s="16" t="s">
        <v>421</v>
      </c>
      <c r="C418" s="26">
        <v>513200000</v>
      </c>
      <c r="D418" s="68"/>
      <c r="F418" s="14">
        <v>513000000</v>
      </c>
      <c r="G418" s="14">
        <f t="shared" si="10"/>
        <v>200000</v>
      </c>
    </row>
    <row r="419" spans="1:7" x14ac:dyDescent="0.25">
      <c r="A419" s="12" t="s">
        <v>69</v>
      </c>
      <c r="B419" s="13" t="s">
        <v>267</v>
      </c>
      <c r="C419" s="25">
        <v>491200000</v>
      </c>
      <c r="D419" s="68"/>
      <c r="F419" s="14">
        <v>491000000</v>
      </c>
      <c r="G419" s="14">
        <f t="shared" si="10"/>
        <v>200000</v>
      </c>
    </row>
    <row r="420" spans="1:7" x14ac:dyDescent="0.25">
      <c r="A420" s="17" t="s">
        <v>484</v>
      </c>
      <c r="B420" s="18" t="s">
        <v>268</v>
      </c>
      <c r="C420" s="18">
        <v>508400000</v>
      </c>
      <c r="D420" s="69"/>
      <c r="F420" s="14">
        <v>508200000</v>
      </c>
      <c r="G420" s="14">
        <f t="shared" si="10"/>
        <v>200000</v>
      </c>
    </row>
    <row r="421" spans="1:7" x14ac:dyDescent="0.25">
      <c r="A421" s="21" t="s">
        <v>83</v>
      </c>
      <c r="B421" s="22" t="s">
        <v>271</v>
      </c>
      <c r="C421" s="29">
        <v>354600000</v>
      </c>
      <c r="D421" s="65" t="s">
        <v>831</v>
      </c>
      <c r="F421" s="14">
        <v>354600000</v>
      </c>
      <c r="G421" s="14">
        <f t="shared" si="10"/>
        <v>0</v>
      </c>
    </row>
    <row r="422" spans="1:7" x14ac:dyDescent="0.25">
      <c r="A422" s="12" t="s">
        <v>85</v>
      </c>
      <c r="B422" s="13" t="s">
        <v>272</v>
      </c>
      <c r="C422" s="25">
        <v>365000000</v>
      </c>
      <c r="D422" s="65"/>
      <c r="F422" s="14">
        <v>365000000</v>
      </c>
      <c r="G422" s="14">
        <f t="shared" si="10"/>
        <v>0</v>
      </c>
    </row>
    <row r="423" spans="1:7" x14ac:dyDescent="0.25">
      <c r="A423" s="12" t="s">
        <v>87</v>
      </c>
      <c r="B423" s="13" t="s">
        <v>275</v>
      </c>
      <c r="C423" s="25">
        <v>370000000</v>
      </c>
      <c r="D423" s="65"/>
      <c r="F423" s="14">
        <v>370000000</v>
      </c>
      <c r="G423" s="14">
        <f t="shared" si="10"/>
        <v>0</v>
      </c>
    </row>
    <row r="424" spans="1:7" x14ac:dyDescent="0.25">
      <c r="A424" s="17" t="s">
        <v>89</v>
      </c>
      <c r="B424" s="18" t="s">
        <v>276</v>
      </c>
      <c r="C424" s="18">
        <v>380500000</v>
      </c>
      <c r="D424" s="65"/>
      <c r="F424" s="14">
        <v>380500000</v>
      </c>
      <c r="G424" s="14">
        <f t="shared" si="10"/>
        <v>0</v>
      </c>
    </row>
    <row r="425" spans="1:7" x14ac:dyDescent="0.25">
      <c r="A425" s="21" t="s">
        <v>567</v>
      </c>
      <c r="B425" s="22" t="s">
        <v>561</v>
      </c>
      <c r="C425" s="29">
        <v>2012200000</v>
      </c>
      <c r="D425" s="64" t="s">
        <v>832</v>
      </c>
      <c r="F425" s="14">
        <v>2012200000</v>
      </c>
      <c r="G425" s="14">
        <f t="shared" si="10"/>
        <v>0</v>
      </c>
    </row>
    <row r="426" spans="1:7" x14ac:dyDescent="0.25">
      <c r="A426" s="17" t="s">
        <v>568</v>
      </c>
      <c r="B426" s="18" t="s">
        <v>562</v>
      </c>
      <c r="C426" s="18">
        <v>2015600000</v>
      </c>
      <c r="D426" s="65"/>
      <c r="F426" s="14">
        <v>2015600000</v>
      </c>
      <c r="G426" s="14">
        <f t="shared" si="10"/>
        <v>0</v>
      </c>
    </row>
    <row r="427" spans="1:7" ht="14.45" customHeight="1" x14ac:dyDescent="0.25">
      <c r="A427" s="19" t="s">
        <v>536</v>
      </c>
      <c r="B427" s="20" t="s">
        <v>277</v>
      </c>
      <c r="C427" s="28">
        <v>1885600000</v>
      </c>
      <c r="D427" s="65"/>
      <c r="F427" s="14">
        <v>1885600000</v>
      </c>
      <c r="G427" s="14">
        <f t="shared" si="10"/>
        <v>0</v>
      </c>
    </row>
    <row r="428" spans="1:7" x14ac:dyDescent="0.25">
      <c r="A428" s="17" t="s">
        <v>537</v>
      </c>
      <c r="B428" s="18" t="s">
        <v>278</v>
      </c>
      <c r="C428" s="18">
        <v>1889300000</v>
      </c>
      <c r="D428" s="66"/>
      <c r="F428" s="14">
        <v>1889300000</v>
      </c>
      <c r="G428" s="14">
        <f t="shared" si="10"/>
        <v>0</v>
      </c>
    </row>
    <row r="429" spans="1:7" x14ac:dyDescent="0.25">
      <c r="A429" s="21" t="s">
        <v>105</v>
      </c>
      <c r="B429" s="22" t="s">
        <v>563</v>
      </c>
      <c r="C429" s="29">
        <v>449800000</v>
      </c>
      <c r="D429" s="64" t="s">
        <v>833</v>
      </c>
      <c r="F429" s="14">
        <v>449800000</v>
      </c>
      <c r="G429" s="14">
        <f t="shared" si="10"/>
        <v>0</v>
      </c>
    </row>
    <row r="430" spans="1:7" x14ac:dyDescent="0.25">
      <c r="A430" s="12" t="s">
        <v>107</v>
      </c>
      <c r="B430" s="13" t="s">
        <v>387</v>
      </c>
      <c r="C430" s="25">
        <v>502900000</v>
      </c>
      <c r="D430" s="65"/>
      <c r="F430" s="14">
        <v>502900000</v>
      </c>
      <c r="G430" s="14">
        <f t="shared" si="10"/>
        <v>0</v>
      </c>
    </row>
    <row r="431" spans="1:7" x14ac:dyDescent="0.25">
      <c r="A431" s="12" t="s">
        <v>109</v>
      </c>
      <c r="B431" s="13" t="s">
        <v>388</v>
      </c>
      <c r="C431" s="25">
        <v>475400000</v>
      </c>
      <c r="D431" s="65"/>
      <c r="F431" s="14">
        <v>475400000</v>
      </c>
      <c r="G431" s="14">
        <f t="shared" si="10"/>
        <v>0</v>
      </c>
    </row>
    <row r="432" spans="1:7" x14ac:dyDescent="0.25">
      <c r="A432" s="17" t="s">
        <v>107</v>
      </c>
      <c r="B432" s="18" t="s">
        <v>424</v>
      </c>
      <c r="C432" s="18">
        <v>504900000</v>
      </c>
      <c r="D432" s="66"/>
      <c r="F432" s="14">
        <v>504900000</v>
      </c>
      <c r="G432" s="14">
        <f t="shared" si="10"/>
        <v>0</v>
      </c>
    </row>
    <row r="433" spans="1:7" x14ac:dyDescent="0.25">
      <c r="A433" s="21" t="s">
        <v>853</v>
      </c>
      <c r="B433" s="22" t="s">
        <v>684</v>
      </c>
      <c r="C433" s="29">
        <v>508800000</v>
      </c>
      <c r="D433" s="64" t="s">
        <v>834</v>
      </c>
      <c r="F433" s="14">
        <v>508800000</v>
      </c>
      <c r="G433" s="14">
        <f t="shared" si="10"/>
        <v>0</v>
      </c>
    </row>
    <row r="434" spans="1:7" x14ac:dyDescent="0.25">
      <c r="A434" s="15" t="s">
        <v>718</v>
      </c>
      <c r="B434" s="16" t="s">
        <v>685</v>
      </c>
      <c r="C434" s="26">
        <v>511700000</v>
      </c>
      <c r="D434" s="65"/>
      <c r="F434" s="14">
        <v>511700000</v>
      </c>
      <c r="G434" s="14">
        <f t="shared" si="10"/>
        <v>0</v>
      </c>
    </row>
    <row r="435" spans="1:7" x14ac:dyDescent="0.25">
      <c r="A435" s="12" t="s">
        <v>854</v>
      </c>
      <c r="B435" s="13" t="s">
        <v>686</v>
      </c>
      <c r="C435" s="25">
        <v>550100000</v>
      </c>
      <c r="D435" s="65"/>
      <c r="F435" s="14">
        <v>550100000</v>
      </c>
      <c r="G435" s="14">
        <f t="shared" si="10"/>
        <v>0</v>
      </c>
    </row>
    <row r="436" spans="1:7" x14ac:dyDescent="0.25">
      <c r="A436" s="12" t="s">
        <v>719</v>
      </c>
      <c r="B436" s="13" t="s">
        <v>687</v>
      </c>
      <c r="C436" s="25">
        <v>553200000</v>
      </c>
      <c r="D436" s="65"/>
      <c r="F436" s="14">
        <v>553200000</v>
      </c>
      <c r="G436" s="14">
        <f t="shared" si="10"/>
        <v>0</v>
      </c>
    </row>
    <row r="437" spans="1:7" ht="14.45" customHeight="1" x14ac:dyDescent="0.25">
      <c r="A437" s="15" t="s">
        <v>839</v>
      </c>
      <c r="B437" s="16" t="s">
        <v>690</v>
      </c>
      <c r="C437" s="26">
        <v>540400000</v>
      </c>
      <c r="D437" s="65"/>
      <c r="F437" s="14">
        <v>540400000</v>
      </c>
      <c r="G437" s="14">
        <f t="shared" si="10"/>
        <v>0</v>
      </c>
    </row>
    <row r="438" spans="1:7" x14ac:dyDescent="0.25">
      <c r="A438" s="12" t="s">
        <v>720</v>
      </c>
      <c r="B438" s="13" t="s">
        <v>691</v>
      </c>
      <c r="C438" s="25">
        <v>543400000</v>
      </c>
      <c r="D438" s="65"/>
      <c r="F438" s="14">
        <v>543400000</v>
      </c>
      <c r="G438" s="14">
        <f t="shared" si="10"/>
        <v>0</v>
      </c>
    </row>
    <row r="439" spans="1:7" x14ac:dyDescent="0.25">
      <c r="A439" s="12" t="s">
        <v>840</v>
      </c>
      <c r="B439" s="13" t="s">
        <v>692</v>
      </c>
      <c r="C439" s="25">
        <v>601100000</v>
      </c>
      <c r="D439" s="65"/>
      <c r="F439" s="14">
        <v>601100000</v>
      </c>
      <c r="G439" s="14">
        <f t="shared" si="10"/>
        <v>0</v>
      </c>
    </row>
    <row r="440" spans="1:7" x14ac:dyDescent="0.25">
      <c r="A440" s="12" t="s">
        <v>721</v>
      </c>
      <c r="B440" s="13" t="s">
        <v>693</v>
      </c>
      <c r="C440" s="25">
        <v>604100000</v>
      </c>
      <c r="D440" s="65"/>
      <c r="F440" s="14">
        <v>604100000</v>
      </c>
      <c r="G440" s="14">
        <f t="shared" si="10"/>
        <v>0</v>
      </c>
    </row>
    <row r="441" spans="1:7" x14ac:dyDescent="0.25">
      <c r="A441" s="15" t="s">
        <v>841</v>
      </c>
      <c r="B441" s="16" t="s">
        <v>694</v>
      </c>
      <c r="C441" s="26">
        <v>548900000</v>
      </c>
      <c r="D441" s="65"/>
      <c r="F441" s="14">
        <v>548900000</v>
      </c>
      <c r="G441" s="14">
        <f t="shared" si="10"/>
        <v>0</v>
      </c>
    </row>
    <row r="442" spans="1:7" x14ac:dyDescent="0.25">
      <c r="A442" s="15" t="s">
        <v>722</v>
      </c>
      <c r="B442" s="16" t="s">
        <v>695</v>
      </c>
      <c r="C442" s="26">
        <v>551800000</v>
      </c>
      <c r="D442" s="65"/>
      <c r="F442" s="14">
        <v>551800000</v>
      </c>
      <c r="G442" s="14">
        <f t="shared" si="10"/>
        <v>0</v>
      </c>
    </row>
    <row r="443" spans="1:7" x14ac:dyDescent="0.25">
      <c r="A443" s="12" t="s">
        <v>855</v>
      </c>
      <c r="B443" s="13" t="s">
        <v>696</v>
      </c>
      <c r="C443" s="25">
        <v>619500000</v>
      </c>
      <c r="D443" s="65"/>
      <c r="F443" s="14">
        <v>619500000</v>
      </c>
      <c r="G443" s="14">
        <f t="shared" si="10"/>
        <v>0</v>
      </c>
    </row>
    <row r="444" spans="1:7" x14ac:dyDescent="0.25">
      <c r="A444" s="12" t="s">
        <v>723</v>
      </c>
      <c r="B444" s="13" t="s">
        <v>697</v>
      </c>
      <c r="C444" s="25">
        <v>622500000</v>
      </c>
      <c r="D444" s="65"/>
      <c r="F444" s="14">
        <v>622500000</v>
      </c>
      <c r="G444" s="14">
        <f t="shared" si="10"/>
        <v>0</v>
      </c>
    </row>
    <row r="445" spans="1:7" x14ac:dyDescent="0.25">
      <c r="A445" s="15" t="s">
        <v>856</v>
      </c>
      <c r="B445" s="16" t="s">
        <v>698</v>
      </c>
      <c r="C445" s="26">
        <v>609500000</v>
      </c>
      <c r="D445" s="65"/>
      <c r="F445" s="14">
        <v>609500000</v>
      </c>
      <c r="G445" s="14">
        <f t="shared" si="10"/>
        <v>0</v>
      </c>
    </row>
    <row r="446" spans="1:7" ht="14.45" customHeight="1" x14ac:dyDescent="0.25">
      <c r="A446" s="12" t="s">
        <v>724</v>
      </c>
      <c r="B446" s="13" t="s">
        <v>699</v>
      </c>
      <c r="C446" s="25">
        <v>612500000</v>
      </c>
      <c r="D446" s="65"/>
      <c r="F446" s="14">
        <v>612500000</v>
      </c>
      <c r="G446" s="14">
        <f t="shared" si="10"/>
        <v>0</v>
      </c>
    </row>
    <row r="447" spans="1:7" x14ac:dyDescent="0.25">
      <c r="A447" s="12" t="s">
        <v>857</v>
      </c>
      <c r="B447" s="13" t="s">
        <v>700</v>
      </c>
      <c r="C447" s="25">
        <v>695600000</v>
      </c>
      <c r="D447" s="65"/>
      <c r="F447" s="14">
        <v>695600000</v>
      </c>
      <c r="G447" s="14">
        <f t="shared" si="10"/>
        <v>0</v>
      </c>
    </row>
    <row r="448" spans="1:7" x14ac:dyDescent="0.25">
      <c r="A448" s="12" t="s">
        <v>725</v>
      </c>
      <c r="B448" s="13" t="s">
        <v>701</v>
      </c>
      <c r="C448" s="25">
        <v>698500000</v>
      </c>
      <c r="D448" s="65"/>
      <c r="F448" s="14">
        <v>698500000</v>
      </c>
      <c r="G448" s="14">
        <f t="shared" si="10"/>
        <v>0</v>
      </c>
    </row>
    <row r="449" spans="1:7" x14ac:dyDescent="0.25">
      <c r="A449" s="15" t="s">
        <v>842</v>
      </c>
      <c r="B449" s="16" t="s">
        <v>702</v>
      </c>
      <c r="C449" s="26">
        <v>611100000</v>
      </c>
      <c r="D449" s="65"/>
      <c r="F449" s="14">
        <v>611100000</v>
      </c>
      <c r="G449" s="14">
        <f t="shared" si="10"/>
        <v>0</v>
      </c>
    </row>
    <row r="450" spans="1:7" ht="14.1" customHeight="1" x14ac:dyDescent="0.25">
      <c r="A450" s="15" t="s">
        <v>726</v>
      </c>
      <c r="B450" s="16" t="s">
        <v>703</v>
      </c>
      <c r="C450" s="26">
        <v>614100000</v>
      </c>
      <c r="D450" s="65"/>
      <c r="F450" s="14">
        <v>614100000</v>
      </c>
      <c r="G450" s="14">
        <f t="shared" ref="G450:G473" si="11">C450-F450</f>
        <v>0</v>
      </c>
    </row>
    <row r="451" spans="1:7" x14ac:dyDescent="0.25">
      <c r="A451" s="12" t="s">
        <v>858</v>
      </c>
      <c r="B451" s="13" t="s">
        <v>704</v>
      </c>
      <c r="C451" s="25">
        <v>685600000</v>
      </c>
      <c r="D451" s="65"/>
      <c r="F451" s="14">
        <v>685600000</v>
      </c>
      <c r="G451" s="14">
        <f t="shared" si="11"/>
        <v>0</v>
      </c>
    </row>
    <row r="452" spans="1:7" x14ac:dyDescent="0.25">
      <c r="A452" s="12" t="s">
        <v>727</v>
      </c>
      <c r="B452" s="13" t="s">
        <v>705</v>
      </c>
      <c r="C452" s="25">
        <v>688500000</v>
      </c>
      <c r="D452" s="65"/>
      <c r="F452" s="14">
        <v>688500000</v>
      </c>
      <c r="G452" s="14">
        <f t="shared" si="11"/>
        <v>0</v>
      </c>
    </row>
    <row r="453" spans="1:7" x14ac:dyDescent="0.25">
      <c r="A453" s="15" t="s">
        <v>843</v>
      </c>
      <c r="B453" s="16" t="s">
        <v>706</v>
      </c>
      <c r="C453" s="26">
        <v>687200000</v>
      </c>
      <c r="D453" s="65"/>
      <c r="F453" s="14">
        <v>687200000</v>
      </c>
      <c r="G453" s="14">
        <f t="shared" si="11"/>
        <v>0</v>
      </c>
    </row>
    <row r="454" spans="1:7" x14ac:dyDescent="0.25">
      <c r="A454" s="17" t="s">
        <v>728</v>
      </c>
      <c r="B454" s="18" t="s">
        <v>707</v>
      </c>
      <c r="C454" s="18">
        <v>690100000</v>
      </c>
      <c r="D454" s="66"/>
      <c r="F454" s="14">
        <v>690100000</v>
      </c>
      <c r="G454" s="14">
        <f t="shared" si="11"/>
        <v>0</v>
      </c>
    </row>
    <row r="455" spans="1:7" x14ac:dyDescent="0.25">
      <c r="A455" s="19" t="s">
        <v>538</v>
      </c>
      <c r="B455" s="20" t="s">
        <v>281</v>
      </c>
      <c r="C455" s="28">
        <v>699200000</v>
      </c>
      <c r="D455" s="64" t="s">
        <v>835</v>
      </c>
      <c r="F455" s="14">
        <v>699200000</v>
      </c>
      <c r="G455" s="14">
        <f t="shared" si="11"/>
        <v>0</v>
      </c>
    </row>
    <row r="456" spans="1:7" ht="14.1" customHeight="1" x14ac:dyDescent="0.25">
      <c r="A456" s="12" t="s">
        <v>859</v>
      </c>
      <c r="B456" s="13" t="s">
        <v>389</v>
      </c>
      <c r="C456" s="25">
        <v>508800000</v>
      </c>
      <c r="D456" s="65"/>
      <c r="F456" s="14">
        <v>508800000</v>
      </c>
      <c r="G456" s="14">
        <f t="shared" si="11"/>
        <v>0</v>
      </c>
    </row>
    <row r="457" spans="1:7" ht="14.1" customHeight="1" x14ac:dyDescent="0.25">
      <c r="A457" s="15" t="s">
        <v>367</v>
      </c>
      <c r="B457" s="16" t="s">
        <v>390</v>
      </c>
      <c r="C457" s="26">
        <v>511700000</v>
      </c>
      <c r="D457" s="65"/>
      <c r="F457" s="14">
        <v>511700000</v>
      </c>
      <c r="G457" s="14">
        <f t="shared" si="11"/>
        <v>0</v>
      </c>
    </row>
    <row r="458" spans="1:7" ht="14.1" customHeight="1" x14ac:dyDescent="0.25">
      <c r="A458" s="15" t="s">
        <v>860</v>
      </c>
      <c r="B458" s="16" t="s">
        <v>395</v>
      </c>
      <c r="C458" s="26">
        <v>550100000</v>
      </c>
      <c r="D458" s="65"/>
      <c r="F458" s="14">
        <v>550100000</v>
      </c>
      <c r="G458" s="14">
        <f t="shared" si="11"/>
        <v>0</v>
      </c>
    </row>
    <row r="459" spans="1:7" ht="14.1" customHeight="1" x14ac:dyDescent="0.25">
      <c r="A459" s="12" t="s">
        <v>368</v>
      </c>
      <c r="B459" s="13" t="s">
        <v>396</v>
      </c>
      <c r="C459" s="25">
        <v>553200000</v>
      </c>
      <c r="D459" s="65"/>
      <c r="F459" s="14">
        <v>553200000</v>
      </c>
      <c r="G459" s="14">
        <f t="shared" si="11"/>
        <v>0</v>
      </c>
    </row>
    <row r="460" spans="1:7" x14ac:dyDescent="0.25">
      <c r="A460" s="12" t="s">
        <v>861</v>
      </c>
      <c r="B460" s="13" t="s">
        <v>426</v>
      </c>
      <c r="C460" s="25">
        <v>540400000</v>
      </c>
      <c r="D460" s="65"/>
      <c r="F460" s="14">
        <v>540400000</v>
      </c>
      <c r="G460" s="14">
        <f t="shared" si="11"/>
        <v>0</v>
      </c>
    </row>
    <row r="461" spans="1:7" x14ac:dyDescent="0.25">
      <c r="A461" s="15" t="s">
        <v>372</v>
      </c>
      <c r="B461" s="16" t="s">
        <v>427</v>
      </c>
      <c r="C461" s="26">
        <v>543400000</v>
      </c>
      <c r="D461" s="65"/>
      <c r="F461" s="14">
        <v>543400000</v>
      </c>
      <c r="G461" s="14">
        <f t="shared" si="11"/>
        <v>0</v>
      </c>
    </row>
    <row r="462" spans="1:7" x14ac:dyDescent="0.25">
      <c r="A462" s="12" t="s">
        <v>862</v>
      </c>
      <c r="B462" s="13" t="s">
        <v>433</v>
      </c>
      <c r="C462" s="25">
        <v>619500000</v>
      </c>
      <c r="D462" s="65"/>
      <c r="F462" s="14">
        <v>619500000</v>
      </c>
      <c r="G462" s="14">
        <f t="shared" si="11"/>
        <v>0</v>
      </c>
    </row>
    <row r="463" spans="1:7" x14ac:dyDescent="0.25">
      <c r="A463" s="12" t="s">
        <v>370</v>
      </c>
      <c r="B463" s="13" t="s">
        <v>430</v>
      </c>
      <c r="C463" s="25">
        <v>622500000</v>
      </c>
      <c r="D463" s="65"/>
      <c r="F463" s="14">
        <v>622500000</v>
      </c>
      <c r="G463" s="14">
        <f t="shared" si="11"/>
        <v>0</v>
      </c>
    </row>
    <row r="464" spans="1:7" x14ac:dyDescent="0.25">
      <c r="A464" s="12" t="s">
        <v>863</v>
      </c>
      <c r="B464" s="13" t="s">
        <v>425</v>
      </c>
      <c r="C464" s="25">
        <v>609500000</v>
      </c>
      <c r="D464" s="65"/>
      <c r="F464" s="14">
        <v>609500000</v>
      </c>
      <c r="G464" s="14">
        <f t="shared" si="11"/>
        <v>0</v>
      </c>
    </row>
    <row r="465" spans="1:7" x14ac:dyDescent="0.25">
      <c r="A465" s="15" t="s">
        <v>837</v>
      </c>
      <c r="B465" s="16" t="s">
        <v>440</v>
      </c>
      <c r="C465" s="26">
        <v>611100000</v>
      </c>
      <c r="D465" s="65"/>
      <c r="F465" s="14">
        <v>611100000</v>
      </c>
      <c r="G465" s="14">
        <f t="shared" si="11"/>
        <v>0</v>
      </c>
    </row>
    <row r="466" spans="1:7" x14ac:dyDescent="0.25">
      <c r="A466" s="15" t="s">
        <v>864</v>
      </c>
      <c r="B466" s="16" t="s">
        <v>431</v>
      </c>
      <c r="C466" s="26">
        <v>548900000</v>
      </c>
      <c r="D466" s="65"/>
      <c r="F466" s="14">
        <v>548900000</v>
      </c>
      <c r="G466" s="14">
        <f t="shared" si="11"/>
        <v>0</v>
      </c>
    </row>
    <row r="467" spans="1:7" x14ac:dyDescent="0.25">
      <c r="A467" s="12" t="s">
        <v>369</v>
      </c>
      <c r="B467" s="13" t="s">
        <v>428</v>
      </c>
      <c r="C467" s="25">
        <v>551800000</v>
      </c>
      <c r="D467" s="65"/>
      <c r="F467" s="14">
        <v>551800000</v>
      </c>
      <c r="G467" s="14">
        <f t="shared" si="11"/>
        <v>0</v>
      </c>
    </row>
    <row r="468" spans="1:7" x14ac:dyDescent="0.25">
      <c r="A468" s="12" t="s">
        <v>865</v>
      </c>
      <c r="B468" s="13" t="s">
        <v>432</v>
      </c>
      <c r="C468" s="25">
        <v>695600000</v>
      </c>
      <c r="D468" s="65"/>
      <c r="F468" s="14">
        <v>695600000</v>
      </c>
      <c r="G468" s="14">
        <f t="shared" si="11"/>
        <v>0</v>
      </c>
    </row>
    <row r="469" spans="1:7" x14ac:dyDescent="0.25">
      <c r="A469" s="15" t="s">
        <v>371</v>
      </c>
      <c r="B469" s="16" t="s">
        <v>429</v>
      </c>
      <c r="C469" s="26">
        <v>698500000</v>
      </c>
      <c r="D469" s="65"/>
      <c r="F469" s="14">
        <v>698500000</v>
      </c>
      <c r="G469" s="14">
        <f t="shared" si="11"/>
        <v>0</v>
      </c>
    </row>
    <row r="470" spans="1:7" x14ac:dyDescent="0.25">
      <c r="A470" s="12" t="s">
        <v>866</v>
      </c>
      <c r="B470" s="13" t="s">
        <v>443</v>
      </c>
      <c r="C470" s="25">
        <v>685600000</v>
      </c>
      <c r="D470" s="65"/>
      <c r="F470" s="14">
        <v>685600000</v>
      </c>
      <c r="G470" s="14">
        <f t="shared" si="11"/>
        <v>0</v>
      </c>
    </row>
    <row r="471" spans="1:7" x14ac:dyDescent="0.25">
      <c r="A471" s="12" t="s">
        <v>123</v>
      </c>
      <c r="B471" s="13" t="s">
        <v>441</v>
      </c>
      <c r="C471" s="25">
        <v>688500000</v>
      </c>
      <c r="D471" s="65"/>
      <c r="F471" s="14">
        <v>688500000</v>
      </c>
      <c r="G471" s="14">
        <f t="shared" si="11"/>
        <v>0</v>
      </c>
    </row>
    <row r="472" spans="1:7" x14ac:dyDescent="0.25">
      <c r="A472" s="17" t="s">
        <v>838</v>
      </c>
      <c r="B472" s="18" t="s">
        <v>442</v>
      </c>
      <c r="C472" s="18">
        <v>687200000</v>
      </c>
      <c r="D472" s="66"/>
      <c r="F472" s="14">
        <v>687200000</v>
      </c>
      <c r="G472" s="14">
        <f t="shared" si="11"/>
        <v>0</v>
      </c>
    </row>
    <row r="473" spans="1:7" ht="30" x14ac:dyDescent="0.25">
      <c r="A473" s="48" t="s">
        <v>867</v>
      </c>
      <c r="B473" s="49" t="s">
        <v>283</v>
      </c>
      <c r="C473" s="49">
        <v>743100000</v>
      </c>
      <c r="D473" s="35" t="s">
        <v>836</v>
      </c>
      <c r="E473" s="42"/>
      <c r="F473" s="50">
        <v>743100000</v>
      </c>
      <c r="G473" s="50">
        <f t="shared" si="11"/>
        <v>0</v>
      </c>
    </row>
    <row r="474" spans="1:7" x14ac:dyDescent="0.25">
      <c r="A474" s="23" t="s">
        <v>790</v>
      </c>
      <c r="B474" s="1"/>
      <c r="C474" s="1"/>
      <c r="D474" s="1"/>
    </row>
    <row r="475" spans="1:7" x14ac:dyDescent="0.25">
      <c r="A475" s="23" t="s">
        <v>572</v>
      </c>
      <c r="B475" s="1"/>
      <c r="C475" s="1"/>
      <c r="D475" s="1"/>
    </row>
    <row r="476" spans="1:7" x14ac:dyDescent="0.25">
      <c r="A476" s="23" t="s">
        <v>647</v>
      </c>
      <c r="B476" s="1"/>
      <c r="C476" s="1"/>
      <c r="D476" s="1"/>
    </row>
    <row r="477" spans="1:7" x14ac:dyDescent="0.25">
      <c r="A477" s="1" t="s">
        <v>648</v>
      </c>
      <c r="B477" s="1"/>
      <c r="C477" s="1"/>
      <c r="D477" s="1"/>
    </row>
    <row r="478" spans="1:7" x14ac:dyDescent="0.25">
      <c r="A478" s="24" t="s">
        <v>649</v>
      </c>
      <c r="B478" s="1"/>
      <c r="C478" s="1"/>
      <c r="D478" s="1"/>
    </row>
    <row r="479" spans="1:7" s="33" customFormat="1" x14ac:dyDescent="0.25"/>
    <row r="480" spans="1:7" s="33" customFormat="1" x14ac:dyDescent="0.25"/>
    <row r="481" s="33" customFormat="1" x14ac:dyDescent="0.25"/>
    <row r="482" s="33" customFormat="1" x14ac:dyDescent="0.25"/>
    <row r="483" s="33" customFormat="1" x14ac:dyDescent="0.25"/>
    <row r="484" s="33" customFormat="1" x14ac:dyDescent="0.25"/>
    <row r="485" s="33" customFormat="1" x14ac:dyDescent="0.25"/>
    <row r="486" s="33" customFormat="1" x14ac:dyDescent="0.25"/>
    <row r="487" s="33" customFormat="1" x14ac:dyDescent="0.25"/>
    <row r="488" s="33" customFormat="1" x14ac:dyDescent="0.25"/>
    <row r="489" s="33" customFormat="1" x14ac:dyDescent="0.25"/>
    <row r="490" s="33" customFormat="1" x14ac:dyDescent="0.25"/>
    <row r="491" s="33" customFormat="1" x14ac:dyDescent="0.25"/>
    <row r="492" s="33" customFormat="1" x14ac:dyDescent="0.25"/>
    <row r="493" s="33" customFormat="1" x14ac:dyDescent="0.25"/>
    <row r="494" s="33" customFormat="1" x14ac:dyDescent="0.25"/>
    <row r="495" s="33" customFormat="1" x14ac:dyDescent="0.25"/>
    <row r="496" s="33" customFormat="1" x14ac:dyDescent="0.25"/>
    <row r="497" s="33" customFormat="1" x14ac:dyDescent="0.25"/>
    <row r="498" s="33" customFormat="1" x14ac:dyDescent="0.25"/>
    <row r="499" s="33" customFormat="1" x14ac:dyDescent="0.25"/>
    <row r="500" s="33" customFormat="1" x14ac:dyDescent="0.25"/>
    <row r="501" s="33" customFormat="1" x14ac:dyDescent="0.25"/>
    <row r="502" s="33" customFormat="1" x14ac:dyDescent="0.25"/>
    <row r="503" s="33" customFormat="1" x14ac:dyDescent="0.25"/>
    <row r="504" s="33" customFormat="1" x14ac:dyDescent="0.25"/>
    <row r="505" s="33" customFormat="1" x14ac:dyDescent="0.25"/>
    <row r="506" s="33" customFormat="1" x14ac:dyDescent="0.25"/>
    <row r="507" s="33" customFormat="1" x14ac:dyDescent="0.25"/>
    <row r="508" s="33" customFormat="1" x14ac:dyDescent="0.25"/>
    <row r="509" s="33" customFormat="1" x14ac:dyDescent="0.25"/>
    <row r="510" s="33" customFormat="1" x14ac:dyDescent="0.25"/>
  </sheetData>
  <mergeCells count="30">
    <mergeCell ref="D388:D392"/>
    <mergeCell ref="D394:D397"/>
    <mergeCell ref="D273:D274"/>
    <mergeCell ref="D238:D240"/>
    <mergeCell ref="D241:D242"/>
    <mergeCell ref="D243:D245"/>
    <mergeCell ref="D386:D387"/>
    <mergeCell ref="D246:D248"/>
    <mergeCell ref="D256:D257"/>
    <mergeCell ref="D253:D255"/>
    <mergeCell ref="D249:D252"/>
    <mergeCell ref="D267:D272"/>
    <mergeCell ref="D258:D266"/>
    <mergeCell ref="D364:D370"/>
    <mergeCell ref="D361:D363"/>
    <mergeCell ref="D346:D360"/>
    <mergeCell ref="D455:D472"/>
    <mergeCell ref="D433:D454"/>
    <mergeCell ref="D398:D405"/>
    <mergeCell ref="D406:D420"/>
    <mergeCell ref="D429:D432"/>
    <mergeCell ref="D421:D424"/>
    <mergeCell ref="D425:D428"/>
    <mergeCell ref="D298:D305"/>
    <mergeCell ref="D286:D297"/>
    <mergeCell ref="D340:D345"/>
    <mergeCell ref="D338:D339"/>
    <mergeCell ref="D330:D337"/>
    <mergeCell ref="D314:D329"/>
    <mergeCell ref="D306:D313"/>
  </mergeCells>
  <printOptions horizontalCentered="1"/>
  <pageMargins left="0.7" right="0.7" top="0.75" bottom="0.75" header="0.3" footer="0.3"/>
  <pageSetup paperSize="9" scale="42" fitToHeight="0" orientation="portrait" r:id="rId1"/>
</worksheet>
</file>

<file path=xl/worksheets/sheet3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B9934E6-23A1-43DD-B73D-76D878A764E1}">
  <sheetPr codeName="Sheet31">
    <tabColor rgb="FF92D050"/>
    <pageSetUpPr fitToPage="1"/>
  </sheetPr>
  <dimension ref="A1:H510"/>
  <sheetViews>
    <sheetView showGridLines="0" zoomScale="74" zoomScaleNormal="74" zoomScaleSheetLayoutView="55" workbookViewId="0">
      <pane xSplit="2" ySplit="11" topLeftCell="C323" activePane="bottomRight" state="frozen"/>
      <selection activeCell="A323" sqref="A323"/>
      <selection pane="topRight" activeCell="A323" sqref="A323"/>
      <selection pane="bottomLeft" activeCell="A323" sqref="A323"/>
      <selection pane="bottomRight" activeCell="A323" sqref="A323"/>
    </sheetView>
  </sheetViews>
  <sheetFormatPr defaultColWidth="9.140625" defaultRowHeight="15" x14ac:dyDescent="0.25"/>
  <cols>
    <col min="1" max="1" width="77.42578125" style="2" bestFit="1" customWidth="1"/>
    <col min="2" max="2" width="18.7109375" style="2" bestFit="1" customWidth="1"/>
    <col min="3" max="3" width="15.85546875" style="2" customWidth="1"/>
    <col min="4" max="4" width="56.28515625" style="2" customWidth="1"/>
    <col min="5" max="5" width="4.5703125" style="2" customWidth="1"/>
    <col min="6" max="7" width="14.7109375" style="2" customWidth="1"/>
    <col min="8" max="8" width="4.7109375" style="2" customWidth="1"/>
    <col min="9" max="9" width="37.42578125" style="2" bestFit="1" customWidth="1"/>
    <col min="10" max="10" width="14.85546875" style="2" bestFit="1" customWidth="1"/>
    <col min="11" max="16384" width="9.140625" style="2"/>
  </cols>
  <sheetData>
    <row r="1" spans="1:8" x14ac:dyDescent="0.25">
      <c r="A1" s="1"/>
      <c r="B1" s="1"/>
      <c r="C1" s="1"/>
      <c r="D1" s="1"/>
    </row>
    <row r="2" spans="1:8" x14ac:dyDescent="0.25">
      <c r="A2" s="1"/>
      <c r="B2" s="1"/>
      <c r="C2" s="1"/>
      <c r="D2" s="1"/>
    </row>
    <row r="3" spans="1:8" s="1" customFormat="1" x14ac:dyDescent="0.25">
      <c r="A3" s="3" t="s">
        <v>0</v>
      </c>
      <c r="B3" s="4"/>
      <c r="C3" s="4"/>
      <c r="D3" s="4"/>
      <c r="H3" s="2"/>
    </row>
    <row r="4" spans="1:8" s="1" customFormat="1" x14ac:dyDescent="0.25">
      <c r="A4" s="4" t="s">
        <v>893</v>
      </c>
      <c r="B4" s="4"/>
      <c r="C4" s="4"/>
      <c r="D4" s="4"/>
      <c r="H4" s="2"/>
    </row>
    <row r="5" spans="1:8" s="1" customFormat="1" ht="7.5" customHeight="1" x14ac:dyDescent="0.25">
      <c r="H5" s="2"/>
    </row>
    <row r="6" spans="1:8" s="1" customFormat="1" x14ac:dyDescent="0.25">
      <c r="A6" s="5" t="s">
        <v>1</v>
      </c>
      <c r="B6" s="4"/>
      <c r="C6" s="4"/>
      <c r="D6" s="4"/>
      <c r="H6" s="2"/>
    </row>
    <row r="7" spans="1:8" s="1" customFormat="1" x14ac:dyDescent="0.25">
      <c r="A7" s="5" t="s">
        <v>439</v>
      </c>
      <c r="B7" s="4"/>
      <c r="C7" s="4"/>
      <c r="D7" s="4"/>
      <c r="H7" s="2"/>
    </row>
    <row r="8" spans="1:8" s="1" customFormat="1" x14ac:dyDescent="0.25">
      <c r="A8" s="5" t="s">
        <v>258</v>
      </c>
      <c r="B8" s="4"/>
      <c r="C8" s="4"/>
      <c r="D8" s="4"/>
      <c r="H8" s="2"/>
    </row>
    <row r="9" spans="1:8" s="1" customFormat="1" x14ac:dyDescent="0.25">
      <c r="A9" s="5" t="s">
        <v>892</v>
      </c>
      <c r="B9" s="4"/>
      <c r="C9" s="4"/>
      <c r="D9" s="4"/>
      <c r="F9" s="6" t="s">
        <v>3</v>
      </c>
      <c r="G9" s="7" t="s">
        <v>4</v>
      </c>
      <c r="H9" s="2"/>
    </row>
    <row r="10" spans="1:8" s="1" customFormat="1" ht="7.5" customHeight="1" x14ac:dyDescent="0.25">
      <c r="H10" s="2"/>
    </row>
    <row r="11" spans="1:8" s="1" customFormat="1" ht="15" customHeight="1" x14ac:dyDescent="0.25">
      <c r="A11" s="8" t="s">
        <v>5</v>
      </c>
      <c r="B11" s="9" t="s">
        <v>6</v>
      </c>
      <c r="C11" s="9" t="s">
        <v>7</v>
      </c>
      <c r="D11" s="9" t="s">
        <v>8</v>
      </c>
      <c r="F11" s="10" t="s">
        <v>7</v>
      </c>
      <c r="G11" s="10" t="s">
        <v>7</v>
      </c>
      <c r="H11" s="11"/>
    </row>
    <row r="12" spans="1:8" x14ac:dyDescent="0.25">
      <c r="A12" s="15" t="s">
        <v>460</v>
      </c>
      <c r="B12" s="16" t="s">
        <v>9</v>
      </c>
      <c r="C12" s="26">
        <v>446600000</v>
      </c>
      <c r="D12" s="22"/>
      <c r="F12" s="14">
        <v>446600000</v>
      </c>
      <c r="G12" s="14">
        <f>C12-F12</f>
        <v>0</v>
      </c>
    </row>
    <row r="13" spans="1:8" x14ac:dyDescent="0.25">
      <c r="A13" s="17" t="s">
        <v>461</v>
      </c>
      <c r="B13" s="18" t="s">
        <v>10</v>
      </c>
      <c r="C13" s="18">
        <v>459100000</v>
      </c>
      <c r="D13" s="22"/>
      <c r="F13" s="14">
        <v>459100000</v>
      </c>
      <c r="G13" s="14">
        <f t="shared" ref="G13:G76" si="0">C13-F13</f>
        <v>0</v>
      </c>
    </row>
    <row r="14" spans="1:8" x14ac:dyDescent="0.25">
      <c r="A14" s="19" t="s">
        <v>462</v>
      </c>
      <c r="B14" s="20" t="s">
        <v>11</v>
      </c>
      <c r="C14" s="28">
        <v>655900000</v>
      </c>
      <c r="D14" s="22"/>
      <c r="F14" s="14">
        <v>655900000</v>
      </c>
      <c r="G14" s="14">
        <f t="shared" si="0"/>
        <v>0</v>
      </c>
    </row>
    <row r="15" spans="1:8" x14ac:dyDescent="0.25">
      <c r="A15" s="12" t="s">
        <v>463</v>
      </c>
      <c r="B15" s="13" t="s">
        <v>12</v>
      </c>
      <c r="C15" s="25">
        <v>658800000</v>
      </c>
      <c r="D15" s="22"/>
      <c r="F15" s="14">
        <v>658800000</v>
      </c>
      <c r="G15" s="14">
        <f t="shared" si="0"/>
        <v>0</v>
      </c>
    </row>
    <row r="16" spans="1:8" x14ac:dyDescent="0.25">
      <c r="A16" s="15" t="s">
        <v>465</v>
      </c>
      <c r="B16" s="16" t="s">
        <v>13</v>
      </c>
      <c r="C16" s="26">
        <v>711800000</v>
      </c>
      <c r="D16" s="22"/>
      <c r="F16" s="14">
        <v>711800000</v>
      </c>
      <c r="G16" s="14">
        <f t="shared" si="0"/>
        <v>0</v>
      </c>
    </row>
    <row r="17" spans="1:7" x14ac:dyDescent="0.25">
      <c r="A17" s="12" t="s">
        <v>464</v>
      </c>
      <c r="B17" s="13" t="s">
        <v>14</v>
      </c>
      <c r="C17" s="25">
        <v>714900000</v>
      </c>
      <c r="D17" s="22"/>
      <c r="F17" s="14">
        <v>714900000</v>
      </c>
      <c r="G17" s="14">
        <f t="shared" si="0"/>
        <v>0</v>
      </c>
    </row>
    <row r="18" spans="1:7" x14ac:dyDescent="0.25">
      <c r="A18" s="12" t="s">
        <v>759</v>
      </c>
      <c r="B18" s="13" t="s">
        <v>760</v>
      </c>
      <c r="C18" s="25">
        <v>719200000</v>
      </c>
      <c r="D18" s="22"/>
      <c r="F18" s="14">
        <v>719200000</v>
      </c>
      <c r="G18" s="14">
        <f t="shared" si="0"/>
        <v>0</v>
      </c>
    </row>
    <row r="19" spans="1:7" x14ac:dyDescent="0.25">
      <c r="A19" s="17" t="s">
        <v>761</v>
      </c>
      <c r="B19" s="18" t="s">
        <v>762</v>
      </c>
      <c r="C19" s="18">
        <v>722300000</v>
      </c>
      <c r="D19" s="22"/>
      <c r="F19" s="14">
        <v>722300000</v>
      </c>
      <c r="G19" s="14">
        <f t="shared" si="0"/>
        <v>0</v>
      </c>
    </row>
    <row r="20" spans="1:7" x14ac:dyDescent="0.25">
      <c r="A20" s="19" t="s">
        <v>466</v>
      </c>
      <c r="B20" s="20" t="s">
        <v>444</v>
      </c>
      <c r="C20" s="28">
        <v>650600000</v>
      </c>
      <c r="D20" s="22"/>
      <c r="F20" s="14">
        <v>650600000</v>
      </c>
      <c r="G20" s="14">
        <f t="shared" si="0"/>
        <v>0</v>
      </c>
    </row>
    <row r="21" spans="1:7" x14ac:dyDescent="0.25">
      <c r="A21" s="12" t="s">
        <v>468</v>
      </c>
      <c r="B21" s="13" t="s">
        <v>445</v>
      </c>
      <c r="C21" s="25">
        <v>653600000</v>
      </c>
      <c r="D21" s="22"/>
      <c r="F21" s="14">
        <v>653600000</v>
      </c>
      <c r="G21" s="14">
        <f t="shared" si="0"/>
        <v>0</v>
      </c>
    </row>
    <row r="22" spans="1:7" x14ac:dyDescent="0.25">
      <c r="A22" s="15" t="s">
        <v>467</v>
      </c>
      <c r="B22" s="16" t="s">
        <v>446</v>
      </c>
      <c r="C22" s="26">
        <v>691800000</v>
      </c>
      <c r="D22" s="22"/>
      <c r="F22" s="14">
        <v>691800000</v>
      </c>
      <c r="G22" s="14">
        <f t="shared" si="0"/>
        <v>0</v>
      </c>
    </row>
    <row r="23" spans="1:7" x14ac:dyDescent="0.25">
      <c r="A23" s="17" t="s">
        <v>469</v>
      </c>
      <c r="B23" s="18" t="s">
        <v>447</v>
      </c>
      <c r="C23" s="18">
        <v>696900000</v>
      </c>
      <c r="D23" s="22"/>
      <c r="F23" s="14">
        <v>696900000</v>
      </c>
      <c r="G23" s="14">
        <f t="shared" si="0"/>
        <v>0</v>
      </c>
    </row>
    <row r="24" spans="1:7" x14ac:dyDescent="0.25">
      <c r="A24" s="19" t="s">
        <v>888</v>
      </c>
      <c r="B24" s="20" t="s">
        <v>889</v>
      </c>
      <c r="C24" s="28">
        <v>926100000</v>
      </c>
      <c r="D24" s="22"/>
      <c r="F24" s="14">
        <v>926100000</v>
      </c>
      <c r="G24" s="14">
        <f t="shared" si="0"/>
        <v>0</v>
      </c>
    </row>
    <row r="25" spans="1:7" x14ac:dyDescent="0.25">
      <c r="A25" s="12" t="s">
        <v>890</v>
      </c>
      <c r="B25" s="13" t="s">
        <v>891</v>
      </c>
      <c r="C25" s="25">
        <v>929100000</v>
      </c>
      <c r="D25" s="22"/>
      <c r="F25" s="14">
        <v>929100000</v>
      </c>
      <c r="G25" s="14">
        <f t="shared" si="0"/>
        <v>0</v>
      </c>
    </row>
    <row r="26" spans="1:7" x14ac:dyDescent="0.25">
      <c r="A26" s="15" t="s">
        <v>17</v>
      </c>
      <c r="B26" s="16" t="s">
        <v>448</v>
      </c>
      <c r="C26" s="26">
        <v>1023600000</v>
      </c>
      <c r="D26" s="22"/>
      <c r="F26" s="14">
        <v>1023600000</v>
      </c>
      <c r="G26" s="14">
        <f t="shared" si="0"/>
        <v>0</v>
      </c>
    </row>
    <row r="27" spans="1:7" x14ac:dyDescent="0.25">
      <c r="A27" s="17" t="s">
        <v>449</v>
      </c>
      <c r="B27" s="18" t="s">
        <v>450</v>
      </c>
      <c r="C27" s="18">
        <v>1026800000</v>
      </c>
      <c r="D27" s="22"/>
      <c r="F27" s="14">
        <v>1026800000</v>
      </c>
      <c r="G27" s="14">
        <f t="shared" si="0"/>
        <v>0</v>
      </c>
    </row>
    <row r="28" spans="1:7" x14ac:dyDescent="0.25">
      <c r="A28" s="19" t="s">
        <v>18</v>
      </c>
      <c r="B28" s="20" t="s">
        <v>19</v>
      </c>
      <c r="C28" s="28">
        <v>232200000</v>
      </c>
      <c r="D28" s="22"/>
      <c r="F28" s="14">
        <v>232000000</v>
      </c>
      <c r="G28" s="14">
        <f t="shared" si="0"/>
        <v>200000</v>
      </c>
    </row>
    <row r="29" spans="1:7" x14ac:dyDescent="0.25">
      <c r="A29" s="12" t="s">
        <v>20</v>
      </c>
      <c r="B29" s="13" t="s">
        <v>21</v>
      </c>
      <c r="C29" s="25">
        <v>239400000</v>
      </c>
      <c r="D29" s="22"/>
      <c r="F29" s="14">
        <v>239200000</v>
      </c>
      <c r="G29" s="14">
        <f t="shared" si="0"/>
        <v>200000</v>
      </c>
    </row>
    <row r="30" spans="1:7" x14ac:dyDescent="0.25">
      <c r="A30" s="15" t="s">
        <v>22</v>
      </c>
      <c r="B30" s="16" t="s">
        <v>23</v>
      </c>
      <c r="C30" s="26">
        <v>255700000</v>
      </c>
      <c r="D30" s="22"/>
      <c r="F30" s="14">
        <v>255500000</v>
      </c>
      <c r="G30" s="14">
        <f t="shared" si="0"/>
        <v>200000</v>
      </c>
    </row>
    <row r="31" spans="1:7" x14ac:dyDescent="0.25">
      <c r="A31" s="17" t="s">
        <v>451</v>
      </c>
      <c r="B31" s="18" t="s">
        <v>452</v>
      </c>
      <c r="C31" s="18">
        <v>259200000</v>
      </c>
      <c r="D31" s="22"/>
      <c r="F31" s="14">
        <v>259000000</v>
      </c>
      <c r="G31" s="14">
        <f t="shared" si="0"/>
        <v>200000</v>
      </c>
    </row>
    <row r="32" spans="1:7" x14ac:dyDescent="0.25">
      <c r="A32" s="19" t="s">
        <v>24</v>
      </c>
      <c r="B32" s="20" t="s">
        <v>25</v>
      </c>
      <c r="C32" s="28">
        <v>304900000</v>
      </c>
      <c r="D32" s="22"/>
      <c r="F32" s="14">
        <v>304700000</v>
      </c>
      <c r="G32" s="14">
        <f t="shared" si="0"/>
        <v>200000</v>
      </c>
    </row>
    <row r="33" spans="1:7" x14ac:dyDescent="0.25">
      <c r="A33" s="12" t="s">
        <v>26</v>
      </c>
      <c r="B33" s="13" t="s">
        <v>27</v>
      </c>
      <c r="C33" s="25">
        <v>307500000</v>
      </c>
      <c r="D33" s="22"/>
      <c r="F33" s="14">
        <v>307300000</v>
      </c>
      <c r="G33" s="14">
        <f t="shared" si="0"/>
        <v>200000</v>
      </c>
    </row>
    <row r="34" spans="1:7" x14ac:dyDescent="0.25">
      <c r="A34" s="15" t="s">
        <v>28</v>
      </c>
      <c r="B34" s="16" t="s">
        <v>29</v>
      </c>
      <c r="C34" s="26">
        <v>321200000</v>
      </c>
      <c r="D34" s="22"/>
      <c r="F34" s="14">
        <v>321000000</v>
      </c>
      <c r="G34" s="14">
        <f t="shared" si="0"/>
        <v>200000</v>
      </c>
    </row>
    <row r="35" spans="1:7" x14ac:dyDescent="0.25">
      <c r="A35" s="12" t="s">
        <v>30</v>
      </c>
      <c r="B35" s="13" t="s">
        <v>31</v>
      </c>
      <c r="C35" s="25">
        <v>323700000</v>
      </c>
      <c r="D35" s="22"/>
      <c r="F35" s="14">
        <v>323500000</v>
      </c>
      <c r="G35" s="14">
        <f t="shared" si="0"/>
        <v>200000</v>
      </c>
    </row>
    <row r="36" spans="1:7" x14ac:dyDescent="0.25">
      <c r="A36" s="12" t="s">
        <v>791</v>
      </c>
      <c r="B36" s="13" t="s">
        <v>453</v>
      </c>
      <c r="C36" s="25">
        <v>295600000</v>
      </c>
      <c r="D36" s="22"/>
      <c r="F36" s="14">
        <v>295400000</v>
      </c>
      <c r="G36" s="14">
        <f t="shared" si="0"/>
        <v>200000</v>
      </c>
    </row>
    <row r="37" spans="1:7" x14ac:dyDescent="0.25">
      <c r="A37" s="15" t="s">
        <v>792</v>
      </c>
      <c r="B37" s="16" t="s">
        <v>454</v>
      </c>
      <c r="C37" s="26">
        <v>298200000</v>
      </c>
      <c r="D37" s="22"/>
      <c r="F37" s="14">
        <v>298000000</v>
      </c>
      <c r="G37" s="14">
        <f t="shared" si="0"/>
        <v>200000</v>
      </c>
    </row>
    <row r="38" spans="1:7" x14ac:dyDescent="0.25">
      <c r="A38" s="12" t="s">
        <v>793</v>
      </c>
      <c r="B38" s="13" t="s">
        <v>455</v>
      </c>
      <c r="C38" s="25">
        <v>312100000</v>
      </c>
      <c r="D38" s="22"/>
      <c r="F38" s="14">
        <v>311900000</v>
      </c>
      <c r="G38" s="14">
        <f t="shared" si="0"/>
        <v>200000</v>
      </c>
    </row>
    <row r="39" spans="1:7" x14ac:dyDescent="0.25">
      <c r="A39" s="17" t="s">
        <v>794</v>
      </c>
      <c r="B39" s="18" t="s">
        <v>456</v>
      </c>
      <c r="C39" s="18">
        <v>314600000</v>
      </c>
      <c r="D39" s="22"/>
      <c r="F39" s="14">
        <v>314400000</v>
      </c>
      <c r="G39" s="14">
        <f t="shared" si="0"/>
        <v>200000</v>
      </c>
    </row>
    <row r="40" spans="1:7" x14ac:dyDescent="0.25">
      <c r="A40" s="21" t="s">
        <v>470</v>
      </c>
      <c r="B40" s="22" t="s">
        <v>32</v>
      </c>
      <c r="C40" s="29">
        <v>239000000</v>
      </c>
      <c r="D40" s="22"/>
      <c r="F40" s="14">
        <v>238800000</v>
      </c>
      <c r="G40" s="14">
        <f t="shared" si="0"/>
        <v>200000</v>
      </c>
    </row>
    <row r="41" spans="1:7" x14ac:dyDescent="0.25">
      <c r="A41" s="12" t="s">
        <v>377</v>
      </c>
      <c r="B41" s="13" t="s">
        <v>33</v>
      </c>
      <c r="C41" s="25">
        <v>242300000</v>
      </c>
      <c r="D41" s="22"/>
      <c r="F41" s="14">
        <v>242100000</v>
      </c>
      <c r="G41" s="14">
        <f t="shared" si="0"/>
        <v>200000</v>
      </c>
    </row>
    <row r="42" spans="1:7" x14ac:dyDescent="0.25">
      <c r="A42" s="12" t="s">
        <v>376</v>
      </c>
      <c r="B42" s="13" t="s">
        <v>34</v>
      </c>
      <c r="C42" s="25">
        <v>247800000</v>
      </c>
      <c r="D42" s="22"/>
      <c r="F42" s="14">
        <v>247600000</v>
      </c>
      <c r="G42" s="14">
        <f t="shared" si="0"/>
        <v>200000</v>
      </c>
    </row>
    <row r="43" spans="1:7" x14ac:dyDescent="0.25">
      <c r="A43" s="17" t="s">
        <v>375</v>
      </c>
      <c r="B43" s="18" t="s">
        <v>35</v>
      </c>
      <c r="C43" s="18">
        <v>252500000</v>
      </c>
      <c r="D43" s="22"/>
      <c r="F43" s="14">
        <v>252300000</v>
      </c>
      <c r="G43" s="14">
        <f t="shared" si="0"/>
        <v>200000</v>
      </c>
    </row>
    <row r="44" spans="1:7" x14ac:dyDescent="0.25">
      <c r="A44" s="19" t="s">
        <v>36</v>
      </c>
      <c r="B44" s="20" t="s">
        <v>37</v>
      </c>
      <c r="C44" s="28">
        <v>312800000</v>
      </c>
      <c r="D44" s="22"/>
      <c r="F44" s="14">
        <v>312600000</v>
      </c>
      <c r="G44" s="14">
        <f t="shared" si="0"/>
        <v>200000</v>
      </c>
    </row>
    <row r="45" spans="1:7" x14ac:dyDescent="0.25">
      <c r="A45" s="12" t="s">
        <v>38</v>
      </c>
      <c r="B45" s="13" t="s">
        <v>39</v>
      </c>
      <c r="C45" s="25">
        <v>327300000</v>
      </c>
      <c r="D45" s="22"/>
      <c r="F45" s="14">
        <v>327100000</v>
      </c>
      <c r="G45" s="14">
        <f t="shared" si="0"/>
        <v>200000</v>
      </c>
    </row>
    <row r="46" spans="1:7" x14ac:dyDescent="0.25">
      <c r="A46" s="15" t="s">
        <v>40</v>
      </c>
      <c r="B46" s="16" t="s">
        <v>41</v>
      </c>
      <c r="C46" s="26">
        <v>335500000</v>
      </c>
      <c r="D46" s="22"/>
      <c r="F46" s="14">
        <v>335300000</v>
      </c>
      <c r="G46" s="14">
        <f t="shared" si="0"/>
        <v>200000</v>
      </c>
    </row>
    <row r="47" spans="1:7" x14ac:dyDescent="0.25">
      <c r="A47" s="17" t="s">
        <v>42</v>
      </c>
      <c r="B47" s="18" t="s">
        <v>43</v>
      </c>
      <c r="C47" s="18">
        <v>350100000</v>
      </c>
      <c r="D47" s="22"/>
      <c r="F47" s="14">
        <v>349900000</v>
      </c>
      <c r="G47" s="14">
        <f t="shared" si="0"/>
        <v>200000</v>
      </c>
    </row>
    <row r="48" spans="1:7" x14ac:dyDescent="0.25">
      <c r="A48" s="19" t="s">
        <v>44</v>
      </c>
      <c r="B48" s="20" t="s">
        <v>45</v>
      </c>
      <c r="C48" s="28">
        <v>368000000</v>
      </c>
      <c r="D48" s="22"/>
      <c r="F48" s="14">
        <v>367800000</v>
      </c>
      <c r="G48" s="14">
        <f t="shared" si="0"/>
        <v>200000</v>
      </c>
    </row>
    <row r="49" spans="1:7" x14ac:dyDescent="0.25">
      <c r="A49" s="12" t="s">
        <v>471</v>
      </c>
      <c r="B49" s="13" t="s">
        <v>46</v>
      </c>
      <c r="C49" s="25">
        <v>369400000</v>
      </c>
      <c r="D49" s="22"/>
      <c r="F49" s="14">
        <v>369200000</v>
      </c>
      <c r="G49" s="14">
        <f t="shared" si="0"/>
        <v>200000</v>
      </c>
    </row>
    <row r="50" spans="1:7" x14ac:dyDescent="0.25">
      <c r="A50" s="15" t="s">
        <v>472</v>
      </c>
      <c r="B50" s="16" t="s">
        <v>48</v>
      </c>
      <c r="C50" s="26">
        <v>383800000</v>
      </c>
      <c r="D50" s="22"/>
      <c r="F50" s="14">
        <v>383600000</v>
      </c>
      <c r="G50" s="14">
        <f t="shared" si="0"/>
        <v>200000</v>
      </c>
    </row>
    <row r="51" spans="1:7" x14ac:dyDescent="0.25">
      <c r="A51" s="12" t="s">
        <v>473</v>
      </c>
      <c r="B51" s="13" t="s">
        <v>49</v>
      </c>
      <c r="C51" s="25">
        <v>385400000</v>
      </c>
      <c r="D51" s="22"/>
      <c r="F51" s="14">
        <v>385200000</v>
      </c>
      <c r="G51" s="14">
        <f t="shared" si="0"/>
        <v>200000</v>
      </c>
    </row>
    <row r="52" spans="1:7" x14ac:dyDescent="0.25">
      <c r="A52" s="12" t="s">
        <v>50</v>
      </c>
      <c r="B52" s="13" t="s">
        <v>51</v>
      </c>
      <c r="C52" s="25">
        <v>392800000</v>
      </c>
      <c r="D52" s="22"/>
      <c r="F52" s="14">
        <v>392600000</v>
      </c>
      <c r="G52" s="14">
        <f t="shared" si="0"/>
        <v>200000</v>
      </c>
    </row>
    <row r="53" spans="1:7" x14ac:dyDescent="0.25">
      <c r="A53" s="15" t="s">
        <v>474</v>
      </c>
      <c r="B53" s="16" t="s">
        <v>52</v>
      </c>
      <c r="C53" s="26">
        <v>394400000</v>
      </c>
      <c r="D53" s="22"/>
      <c r="F53" s="14">
        <v>394200000</v>
      </c>
      <c r="G53" s="14">
        <f t="shared" si="0"/>
        <v>200000</v>
      </c>
    </row>
    <row r="54" spans="1:7" x14ac:dyDescent="0.25">
      <c r="A54" s="12" t="s">
        <v>53</v>
      </c>
      <c r="B54" s="13" t="s">
        <v>54</v>
      </c>
      <c r="C54" s="25">
        <v>415100000</v>
      </c>
      <c r="D54" s="22"/>
      <c r="F54" s="14">
        <v>414900000</v>
      </c>
      <c r="G54" s="14">
        <f t="shared" si="0"/>
        <v>200000</v>
      </c>
    </row>
    <row r="55" spans="1:7" x14ac:dyDescent="0.25">
      <c r="A55" s="17" t="s">
        <v>475</v>
      </c>
      <c r="B55" s="18" t="s">
        <v>55</v>
      </c>
      <c r="C55" s="18">
        <v>416600000</v>
      </c>
      <c r="D55" s="22"/>
      <c r="F55" s="14">
        <v>416400000</v>
      </c>
      <c r="G55" s="14">
        <f t="shared" si="0"/>
        <v>200000</v>
      </c>
    </row>
    <row r="56" spans="1:7" x14ac:dyDescent="0.25">
      <c r="A56" s="21" t="s">
        <v>476</v>
      </c>
      <c r="B56" s="22" t="s">
        <v>57</v>
      </c>
      <c r="C56" s="29">
        <v>416700000</v>
      </c>
      <c r="D56" s="22"/>
      <c r="F56" s="14">
        <v>416500000</v>
      </c>
      <c r="G56" s="14">
        <f t="shared" si="0"/>
        <v>200000</v>
      </c>
    </row>
    <row r="57" spans="1:7" x14ac:dyDescent="0.25">
      <c r="A57" s="12" t="s">
        <v>477</v>
      </c>
      <c r="B57" s="13" t="s">
        <v>58</v>
      </c>
      <c r="C57" s="25">
        <v>420700000</v>
      </c>
      <c r="D57" s="22"/>
      <c r="F57" s="14">
        <v>420500000</v>
      </c>
      <c r="G57" s="14">
        <f t="shared" si="0"/>
        <v>200000</v>
      </c>
    </row>
    <row r="58" spans="1:7" x14ac:dyDescent="0.25">
      <c r="A58" s="12" t="s">
        <v>478</v>
      </c>
      <c r="B58" s="13" t="s">
        <v>59</v>
      </c>
      <c r="C58" s="25">
        <v>423500000</v>
      </c>
      <c r="D58" s="22"/>
      <c r="F58" s="14">
        <v>423300000</v>
      </c>
      <c r="G58" s="14">
        <f t="shared" si="0"/>
        <v>200000</v>
      </c>
    </row>
    <row r="59" spans="1:7" x14ac:dyDescent="0.25">
      <c r="A59" s="17" t="s">
        <v>479</v>
      </c>
      <c r="B59" s="18" t="s">
        <v>60</v>
      </c>
      <c r="C59" s="18">
        <v>427600000</v>
      </c>
      <c r="D59" s="22"/>
      <c r="F59" s="14">
        <v>427400000</v>
      </c>
      <c r="G59" s="14">
        <f t="shared" si="0"/>
        <v>200000</v>
      </c>
    </row>
    <row r="60" spans="1:7" x14ac:dyDescent="0.25">
      <c r="A60" s="19" t="s">
        <v>61</v>
      </c>
      <c r="B60" s="20" t="s">
        <v>62</v>
      </c>
      <c r="C60" s="28">
        <v>427500000</v>
      </c>
      <c r="D60" s="22"/>
      <c r="F60" s="14">
        <v>427300000</v>
      </c>
      <c r="G60" s="14">
        <f t="shared" si="0"/>
        <v>200000</v>
      </c>
    </row>
    <row r="61" spans="1:7" x14ac:dyDescent="0.25">
      <c r="A61" s="12" t="s">
        <v>63</v>
      </c>
      <c r="B61" s="13" t="s">
        <v>64</v>
      </c>
      <c r="C61" s="25">
        <v>440700000</v>
      </c>
      <c r="D61" s="22"/>
      <c r="F61" s="14">
        <v>440500000</v>
      </c>
      <c r="G61" s="14">
        <f t="shared" si="0"/>
        <v>200000</v>
      </c>
    </row>
    <row r="62" spans="1:7" x14ac:dyDescent="0.25">
      <c r="A62" s="15" t="s">
        <v>480</v>
      </c>
      <c r="B62" s="16" t="s">
        <v>65</v>
      </c>
      <c r="C62" s="26">
        <v>484400000</v>
      </c>
      <c r="D62" s="22"/>
      <c r="F62" s="14">
        <v>484200000</v>
      </c>
      <c r="G62" s="14">
        <f t="shared" si="0"/>
        <v>200000</v>
      </c>
    </row>
    <row r="63" spans="1:7" x14ac:dyDescent="0.25">
      <c r="A63" s="15" t="s">
        <v>66</v>
      </c>
      <c r="B63" s="16" t="s">
        <v>67</v>
      </c>
      <c r="C63" s="26">
        <v>486900000</v>
      </c>
      <c r="D63" s="22"/>
      <c r="F63" s="14">
        <v>486700000</v>
      </c>
      <c r="G63" s="14">
        <f t="shared" si="0"/>
        <v>200000</v>
      </c>
    </row>
    <row r="64" spans="1:7" x14ac:dyDescent="0.25">
      <c r="A64" s="12" t="s">
        <v>481</v>
      </c>
      <c r="B64" s="13" t="s">
        <v>68</v>
      </c>
      <c r="C64" s="25">
        <v>493800000</v>
      </c>
      <c r="D64" s="22"/>
      <c r="F64" s="14">
        <v>493600000</v>
      </c>
      <c r="G64" s="14">
        <f t="shared" si="0"/>
        <v>200000</v>
      </c>
    </row>
    <row r="65" spans="1:7" x14ac:dyDescent="0.25">
      <c r="A65" s="17" t="s">
        <v>69</v>
      </c>
      <c r="B65" s="18" t="s">
        <v>70</v>
      </c>
      <c r="C65" s="18">
        <v>496900000</v>
      </c>
      <c r="D65" s="22"/>
      <c r="F65" s="14">
        <v>496700000</v>
      </c>
      <c r="G65" s="14">
        <f t="shared" si="0"/>
        <v>200000</v>
      </c>
    </row>
    <row r="66" spans="1:7" x14ac:dyDescent="0.25">
      <c r="A66" s="21" t="s">
        <v>482</v>
      </c>
      <c r="B66" s="22" t="s">
        <v>71</v>
      </c>
      <c r="C66" s="29">
        <v>506800000</v>
      </c>
      <c r="D66" s="22"/>
      <c r="F66" s="14">
        <v>506600000</v>
      </c>
      <c r="G66" s="14">
        <f t="shared" si="0"/>
        <v>200000</v>
      </c>
    </row>
    <row r="67" spans="1:7" x14ac:dyDescent="0.25">
      <c r="A67" s="12" t="s">
        <v>72</v>
      </c>
      <c r="B67" s="13" t="s">
        <v>73</v>
      </c>
      <c r="C67" s="25">
        <v>509300000</v>
      </c>
      <c r="D67" s="22"/>
      <c r="F67" s="14">
        <v>509100000</v>
      </c>
      <c r="G67" s="14">
        <f t="shared" si="0"/>
        <v>200000</v>
      </c>
    </row>
    <row r="68" spans="1:7" x14ac:dyDescent="0.25">
      <c r="A68" s="12" t="s">
        <v>483</v>
      </c>
      <c r="B68" s="13" t="s">
        <v>74</v>
      </c>
      <c r="C68" s="25">
        <v>510700000</v>
      </c>
      <c r="D68" s="22"/>
      <c r="F68" s="14">
        <v>510500000</v>
      </c>
      <c r="G68" s="14">
        <f t="shared" si="0"/>
        <v>200000</v>
      </c>
    </row>
    <row r="69" spans="1:7" x14ac:dyDescent="0.25">
      <c r="A69" s="15" t="s">
        <v>75</v>
      </c>
      <c r="B69" s="16" t="s">
        <v>76</v>
      </c>
      <c r="C69" s="26">
        <v>511700000</v>
      </c>
      <c r="D69" s="22"/>
      <c r="F69" s="14">
        <v>511500000</v>
      </c>
      <c r="G69" s="14">
        <f t="shared" si="0"/>
        <v>200000</v>
      </c>
    </row>
    <row r="70" spans="1:7" x14ac:dyDescent="0.25">
      <c r="A70" s="12" t="s">
        <v>484</v>
      </c>
      <c r="B70" s="13" t="s">
        <v>77</v>
      </c>
      <c r="C70" s="25">
        <v>516300000</v>
      </c>
      <c r="D70" s="22"/>
      <c r="F70" s="14">
        <v>516100000</v>
      </c>
      <c r="G70" s="14">
        <f t="shared" si="0"/>
        <v>200000</v>
      </c>
    </row>
    <row r="71" spans="1:7" x14ac:dyDescent="0.25">
      <c r="A71" s="12" t="s">
        <v>78</v>
      </c>
      <c r="B71" s="13" t="s">
        <v>79</v>
      </c>
      <c r="C71" s="25">
        <v>518600000</v>
      </c>
      <c r="D71" s="22"/>
      <c r="F71" s="14">
        <v>518400000</v>
      </c>
      <c r="G71" s="14">
        <f t="shared" si="0"/>
        <v>200000</v>
      </c>
    </row>
    <row r="72" spans="1:7" x14ac:dyDescent="0.25">
      <c r="A72" s="15" t="s">
        <v>485</v>
      </c>
      <c r="B72" s="16" t="s">
        <v>80</v>
      </c>
      <c r="C72" s="26">
        <v>520100000</v>
      </c>
      <c r="D72" s="22"/>
      <c r="F72" s="14">
        <v>519900000</v>
      </c>
      <c r="G72" s="14">
        <f t="shared" si="0"/>
        <v>200000</v>
      </c>
    </row>
    <row r="73" spans="1:7" x14ac:dyDescent="0.25">
      <c r="A73" s="17" t="s">
        <v>81</v>
      </c>
      <c r="B73" s="18" t="s">
        <v>82</v>
      </c>
      <c r="C73" s="18">
        <v>521200000</v>
      </c>
      <c r="D73" s="22"/>
      <c r="F73" s="14">
        <v>521000000</v>
      </c>
      <c r="G73" s="14">
        <f t="shared" si="0"/>
        <v>200000</v>
      </c>
    </row>
    <row r="74" spans="1:7" x14ac:dyDescent="0.25">
      <c r="A74" s="19" t="s">
        <v>486</v>
      </c>
      <c r="B74" s="20" t="s">
        <v>84</v>
      </c>
      <c r="C74" s="28">
        <v>362500000</v>
      </c>
      <c r="D74" s="22"/>
      <c r="F74" s="14">
        <v>362500000</v>
      </c>
      <c r="G74" s="14">
        <f t="shared" si="0"/>
        <v>0</v>
      </c>
    </row>
    <row r="75" spans="1:7" x14ac:dyDescent="0.25">
      <c r="A75" s="15" t="s">
        <v>487</v>
      </c>
      <c r="B75" s="16" t="s">
        <v>86</v>
      </c>
      <c r="C75" s="26">
        <v>372900000</v>
      </c>
      <c r="D75" s="22"/>
      <c r="F75" s="14">
        <v>372900000</v>
      </c>
      <c r="G75" s="14">
        <f t="shared" si="0"/>
        <v>0</v>
      </c>
    </row>
    <row r="76" spans="1:7" x14ac:dyDescent="0.25">
      <c r="A76" s="12" t="s">
        <v>488</v>
      </c>
      <c r="B76" s="13" t="s">
        <v>88</v>
      </c>
      <c r="C76" s="25">
        <v>377900000</v>
      </c>
      <c r="D76" s="22"/>
      <c r="F76" s="14">
        <v>377900000</v>
      </c>
      <c r="G76" s="14">
        <f t="shared" si="0"/>
        <v>0</v>
      </c>
    </row>
    <row r="77" spans="1:7" x14ac:dyDescent="0.25">
      <c r="A77" s="17" t="s">
        <v>489</v>
      </c>
      <c r="B77" s="18" t="s">
        <v>90</v>
      </c>
      <c r="C77" s="18">
        <v>388400000</v>
      </c>
      <c r="D77" s="22"/>
      <c r="F77" s="14">
        <v>388400000</v>
      </c>
      <c r="G77" s="14">
        <f t="shared" ref="G77:G140" si="1">C77-F77</f>
        <v>0</v>
      </c>
    </row>
    <row r="78" spans="1:7" x14ac:dyDescent="0.25">
      <c r="A78" s="21" t="s">
        <v>91</v>
      </c>
      <c r="B78" s="22" t="s">
        <v>92</v>
      </c>
      <c r="C78" s="29">
        <v>702100000</v>
      </c>
      <c r="D78" s="22"/>
      <c r="F78" s="14">
        <v>702100000</v>
      </c>
      <c r="G78" s="14">
        <f t="shared" si="1"/>
        <v>0</v>
      </c>
    </row>
    <row r="79" spans="1:7" x14ac:dyDescent="0.25">
      <c r="A79" s="17" t="s">
        <v>209</v>
      </c>
      <c r="B79" s="18" t="s">
        <v>93</v>
      </c>
      <c r="C79" s="18">
        <v>705200000</v>
      </c>
      <c r="D79" s="22"/>
      <c r="F79" s="14">
        <v>705200000</v>
      </c>
      <c r="G79" s="14">
        <f t="shared" si="1"/>
        <v>0</v>
      </c>
    </row>
    <row r="80" spans="1:7" x14ac:dyDescent="0.25">
      <c r="A80" s="19" t="s">
        <v>94</v>
      </c>
      <c r="B80" s="20" t="s">
        <v>95</v>
      </c>
      <c r="C80" s="28">
        <v>1950400000</v>
      </c>
      <c r="D80" s="22"/>
      <c r="F80" s="14">
        <v>1950400000</v>
      </c>
      <c r="G80" s="14">
        <f t="shared" si="1"/>
        <v>0</v>
      </c>
    </row>
    <row r="81" spans="1:7" x14ac:dyDescent="0.25">
      <c r="A81" s="12" t="s">
        <v>96</v>
      </c>
      <c r="B81" s="13" t="s">
        <v>97</v>
      </c>
      <c r="C81" s="25">
        <v>1953900000</v>
      </c>
      <c r="D81" s="22"/>
      <c r="F81" s="14">
        <v>1953900000</v>
      </c>
      <c r="G81" s="14">
        <f t="shared" si="1"/>
        <v>0</v>
      </c>
    </row>
    <row r="82" spans="1:7" x14ac:dyDescent="0.25">
      <c r="A82" s="15" t="s">
        <v>99</v>
      </c>
      <c r="B82" s="16" t="s">
        <v>100</v>
      </c>
      <c r="C82" s="26">
        <v>1737500000</v>
      </c>
      <c r="D82" s="22"/>
      <c r="F82" s="14">
        <v>1737500000</v>
      </c>
      <c r="G82" s="14">
        <f t="shared" si="1"/>
        <v>0</v>
      </c>
    </row>
    <row r="83" spans="1:7" x14ac:dyDescent="0.25">
      <c r="A83" s="12" t="s">
        <v>490</v>
      </c>
      <c r="B83" s="13" t="s">
        <v>101</v>
      </c>
      <c r="C83" s="25">
        <v>1741100000</v>
      </c>
      <c r="D83" s="22"/>
      <c r="F83" s="14">
        <v>1741100000</v>
      </c>
      <c r="G83" s="14">
        <f t="shared" si="1"/>
        <v>0</v>
      </c>
    </row>
    <row r="84" spans="1:7" x14ac:dyDescent="0.25">
      <c r="A84" s="12" t="s">
        <v>102</v>
      </c>
      <c r="B84" s="13" t="s">
        <v>103</v>
      </c>
      <c r="C84" s="25">
        <v>1816700000</v>
      </c>
      <c r="D84" s="22"/>
      <c r="F84" s="14">
        <v>1816700000</v>
      </c>
      <c r="G84" s="14">
        <f t="shared" si="1"/>
        <v>0</v>
      </c>
    </row>
    <row r="85" spans="1:7" x14ac:dyDescent="0.25">
      <c r="A85" s="17" t="s">
        <v>491</v>
      </c>
      <c r="B85" s="18" t="s">
        <v>104</v>
      </c>
      <c r="C85" s="18">
        <v>1820200000</v>
      </c>
      <c r="D85" s="22"/>
      <c r="F85" s="14">
        <v>1820200000</v>
      </c>
      <c r="G85" s="14">
        <f t="shared" si="1"/>
        <v>0</v>
      </c>
    </row>
    <row r="86" spans="1:7" x14ac:dyDescent="0.25">
      <c r="A86" s="19" t="s">
        <v>105</v>
      </c>
      <c r="B86" s="20" t="s">
        <v>106</v>
      </c>
      <c r="C86" s="28">
        <v>457800000</v>
      </c>
      <c r="D86" s="22"/>
      <c r="F86" s="14">
        <v>457800000</v>
      </c>
      <c r="G86" s="14">
        <f t="shared" si="1"/>
        <v>0</v>
      </c>
    </row>
    <row r="87" spans="1:7" x14ac:dyDescent="0.25">
      <c r="A87" s="12" t="s">
        <v>107</v>
      </c>
      <c r="B87" s="13" t="s">
        <v>108</v>
      </c>
      <c r="C87" s="25">
        <v>510900000</v>
      </c>
      <c r="D87" s="22"/>
      <c r="F87" s="14">
        <v>510900000</v>
      </c>
      <c r="G87" s="14">
        <f t="shared" si="1"/>
        <v>0</v>
      </c>
    </row>
    <row r="88" spans="1:7" x14ac:dyDescent="0.25">
      <c r="A88" s="17" t="s">
        <v>109</v>
      </c>
      <c r="B88" s="18" t="s">
        <v>110</v>
      </c>
      <c r="C88" s="18">
        <v>483400000</v>
      </c>
      <c r="D88" s="22"/>
      <c r="F88" s="14">
        <v>483400000</v>
      </c>
      <c r="G88" s="14">
        <f t="shared" si="1"/>
        <v>0</v>
      </c>
    </row>
    <row r="89" spans="1:7" x14ac:dyDescent="0.25">
      <c r="A89" s="19" t="s">
        <v>492</v>
      </c>
      <c r="B89" s="20" t="s">
        <v>111</v>
      </c>
      <c r="C89" s="28">
        <v>516700000</v>
      </c>
      <c r="D89" s="22"/>
      <c r="F89" s="14">
        <v>516700000</v>
      </c>
      <c r="G89" s="14">
        <f t="shared" si="1"/>
        <v>0</v>
      </c>
    </row>
    <row r="90" spans="1:7" x14ac:dyDescent="0.25">
      <c r="A90" s="12" t="s">
        <v>367</v>
      </c>
      <c r="B90" s="13" t="s">
        <v>112</v>
      </c>
      <c r="C90" s="25">
        <v>519700000</v>
      </c>
      <c r="D90" s="22"/>
      <c r="F90" s="14">
        <v>519700000</v>
      </c>
      <c r="G90" s="14">
        <f t="shared" si="1"/>
        <v>0</v>
      </c>
    </row>
    <row r="91" spans="1:7" x14ac:dyDescent="0.25">
      <c r="A91" s="15" t="s">
        <v>493</v>
      </c>
      <c r="B91" s="16" t="s">
        <v>113</v>
      </c>
      <c r="C91" s="26">
        <v>558200000</v>
      </c>
      <c r="D91" s="22"/>
      <c r="F91" s="14">
        <v>558200000</v>
      </c>
      <c r="G91" s="14">
        <f t="shared" si="1"/>
        <v>0</v>
      </c>
    </row>
    <row r="92" spans="1:7" x14ac:dyDescent="0.25">
      <c r="A92" s="12" t="s">
        <v>368</v>
      </c>
      <c r="B92" s="13" t="s">
        <v>114</v>
      </c>
      <c r="C92" s="25">
        <v>561100000</v>
      </c>
      <c r="D92" s="22"/>
      <c r="F92" s="14">
        <v>561100000</v>
      </c>
      <c r="G92" s="14">
        <f t="shared" si="1"/>
        <v>0</v>
      </c>
    </row>
    <row r="93" spans="1:7" x14ac:dyDescent="0.25">
      <c r="A93" s="12" t="s">
        <v>494</v>
      </c>
      <c r="B93" s="13" t="s">
        <v>115</v>
      </c>
      <c r="C93" s="25">
        <v>556800000</v>
      </c>
      <c r="D93" s="22"/>
      <c r="F93" s="14">
        <v>556800000</v>
      </c>
      <c r="G93" s="14">
        <f t="shared" si="1"/>
        <v>0</v>
      </c>
    </row>
    <row r="94" spans="1:7" x14ac:dyDescent="0.25">
      <c r="A94" s="15" t="s">
        <v>369</v>
      </c>
      <c r="B94" s="16" t="s">
        <v>116</v>
      </c>
      <c r="C94" s="26">
        <v>559900000</v>
      </c>
      <c r="D94" s="22"/>
      <c r="F94" s="14">
        <v>559900000</v>
      </c>
      <c r="G94" s="14">
        <f t="shared" si="1"/>
        <v>0</v>
      </c>
    </row>
    <row r="95" spans="1:7" x14ac:dyDescent="0.25">
      <c r="A95" s="15" t="s">
        <v>494</v>
      </c>
      <c r="B95" s="16" t="s">
        <v>688</v>
      </c>
      <c r="C95" s="26">
        <v>556800000</v>
      </c>
      <c r="D95" s="22"/>
      <c r="F95" s="14">
        <v>556800000</v>
      </c>
      <c r="G95" s="14">
        <f t="shared" si="1"/>
        <v>0</v>
      </c>
    </row>
    <row r="96" spans="1:7" x14ac:dyDescent="0.25">
      <c r="A96" s="12" t="s">
        <v>369</v>
      </c>
      <c r="B96" s="13" t="s">
        <v>689</v>
      </c>
      <c r="C96" s="25">
        <v>559900000</v>
      </c>
      <c r="D96" s="22"/>
      <c r="F96" s="14">
        <v>559900000</v>
      </c>
      <c r="G96" s="14">
        <f t="shared" si="1"/>
        <v>0</v>
      </c>
    </row>
    <row r="97" spans="1:7" x14ac:dyDescent="0.25">
      <c r="A97" s="12" t="s">
        <v>495</v>
      </c>
      <c r="B97" s="13" t="s">
        <v>117</v>
      </c>
      <c r="C97" s="25">
        <v>627600000</v>
      </c>
      <c r="D97" s="22"/>
      <c r="F97" s="14">
        <v>627600000</v>
      </c>
      <c r="G97" s="14">
        <f t="shared" si="1"/>
        <v>0</v>
      </c>
    </row>
    <row r="98" spans="1:7" x14ac:dyDescent="0.25">
      <c r="A98" s="15" t="s">
        <v>370</v>
      </c>
      <c r="B98" s="16" t="s">
        <v>118</v>
      </c>
      <c r="C98" s="26">
        <v>630400000</v>
      </c>
      <c r="D98" s="22"/>
      <c r="F98" s="14">
        <v>630400000</v>
      </c>
      <c r="G98" s="14">
        <f t="shared" si="1"/>
        <v>0</v>
      </c>
    </row>
    <row r="99" spans="1:7" x14ac:dyDescent="0.25">
      <c r="A99" s="12" t="s">
        <v>795</v>
      </c>
      <c r="B99" s="13" t="s">
        <v>119</v>
      </c>
      <c r="C99" s="25">
        <v>617600000</v>
      </c>
      <c r="D99" s="22"/>
      <c r="F99" s="14">
        <v>617600000</v>
      </c>
      <c r="G99" s="14">
        <f t="shared" si="1"/>
        <v>0</v>
      </c>
    </row>
    <row r="100" spans="1:7" x14ac:dyDescent="0.25">
      <c r="A100" s="12" t="s">
        <v>837</v>
      </c>
      <c r="B100" s="13" t="s">
        <v>126</v>
      </c>
      <c r="C100" s="25">
        <v>619200000</v>
      </c>
      <c r="D100" s="22"/>
      <c r="F100" s="14">
        <v>619200000</v>
      </c>
      <c r="G100" s="14">
        <f t="shared" si="1"/>
        <v>0</v>
      </c>
    </row>
    <row r="101" spans="1:7" x14ac:dyDescent="0.25">
      <c r="A101" s="15" t="s">
        <v>496</v>
      </c>
      <c r="B101" s="16" t="s">
        <v>120</v>
      </c>
      <c r="C101" s="26">
        <v>703500000</v>
      </c>
      <c r="D101" s="22"/>
      <c r="F101" s="14">
        <v>703500000</v>
      </c>
      <c r="G101" s="14">
        <f t="shared" si="1"/>
        <v>0</v>
      </c>
    </row>
    <row r="102" spans="1:7" x14ac:dyDescent="0.25">
      <c r="A102" s="12" t="s">
        <v>371</v>
      </c>
      <c r="B102" s="13" t="s">
        <v>121</v>
      </c>
      <c r="C102" s="25">
        <v>706600000</v>
      </c>
      <c r="D102" s="22"/>
      <c r="F102" s="14">
        <v>706600000</v>
      </c>
      <c r="G102" s="14">
        <f t="shared" si="1"/>
        <v>0</v>
      </c>
    </row>
    <row r="103" spans="1:7" x14ac:dyDescent="0.25">
      <c r="A103" s="12" t="s">
        <v>497</v>
      </c>
      <c r="B103" s="13" t="s">
        <v>122</v>
      </c>
      <c r="C103" s="25">
        <v>693500000</v>
      </c>
      <c r="D103" s="22"/>
      <c r="F103" s="14">
        <v>693500000</v>
      </c>
      <c r="G103" s="14">
        <f t="shared" si="1"/>
        <v>0</v>
      </c>
    </row>
    <row r="104" spans="1:7" x14ac:dyDescent="0.25">
      <c r="A104" s="15" t="s">
        <v>498</v>
      </c>
      <c r="B104" s="16" t="s">
        <v>124</v>
      </c>
      <c r="C104" s="26">
        <v>696600000</v>
      </c>
      <c r="D104" s="22"/>
      <c r="F104" s="14">
        <v>696600000</v>
      </c>
      <c r="G104" s="14">
        <f t="shared" si="1"/>
        <v>0</v>
      </c>
    </row>
    <row r="105" spans="1:7" x14ac:dyDescent="0.25">
      <c r="A105" s="17" t="s">
        <v>838</v>
      </c>
      <c r="B105" s="18" t="s">
        <v>125</v>
      </c>
      <c r="C105" s="18">
        <v>695100000</v>
      </c>
      <c r="D105" s="22"/>
      <c r="F105" s="14">
        <v>695100000</v>
      </c>
      <c r="G105" s="14">
        <f t="shared" si="1"/>
        <v>0</v>
      </c>
    </row>
    <row r="106" spans="1:7" x14ac:dyDescent="0.25">
      <c r="A106" s="19" t="s">
        <v>751</v>
      </c>
      <c r="B106" s="20" t="s">
        <v>729</v>
      </c>
      <c r="C106" s="28">
        <v>516700000</v>
      </c>
      <c r="D106" s="22"/>
      <c r="F106" s="14">
        <v>516700000</v>
      </c>
      <c r="G106" s="14">
        <f t="shared" si="1"/>
        <v>0</v>
      </c>
    </row>
    <row r="107" spans="1:7" x14ac:dyDescent="0.25">
      <c r="A107" s="15" t="s">
        <v>718</v>
      </c>
      <c r="B107" s="16" t="s">
        <v>730</v>
      </c>
      <c r="C107" s="26">
        <v>519700000</v>
      </c>
      <c r="D107" s="22"/>
      <c r="F107" s="14">
        <v>519700000</v>
      </c>
      <c r="G107" s="14">
        <f t="shared" si="1"/>
        <v>0</v>
      </c>
    </row>
    <row r="108" spans="1:7" x14ac:dyDescent="0.25">
      <c r="A108" s="12" t="s">
        <v>752</v>
      </c>
      <c r="B108" s="13" t="s">
        <v>731</v>
      </c>
      <c r="C108" s="25">
        <v>558200000</v>
      </c>
      <c r="D108" s="22"/>
      <c r="F108" s="14">
        <v>558200000</v>
      </c>
      <c r="G108" s="14">
        <f t="shared" si="1"/>
        <v>0</v>
      </c>
    </row>
    <row r="109" spans="1:7" x14ac:dyDescent="0.25">
      <c r="A109" s="12" t="s">
        <v>719</v>
      </c>
      <c r="B109" s="13" t="s">
        <v>732</v>
      </c>
      <c r="C109" s="25">
        <v>561100000</v>
      </c>
      <c r="D109" s="22"/>
      <c r="F109" s="14">
        <v>561100000</v>
      </c>
      <c r="G109" s="14">
        <f t="shared" si="1"/>
        <v>0</v>
      </c>
    </row>
    <row r="110" spans="1:7" x14ac:dyDescent="0.25">
      <c r="A110" s="15" t="s">
        <v>839</v>
      </c>
      <c r="B110" s="16" t="s">
        <v>733</v>
      </c>
      <c r="C110" s="26">
        <v>548500000</v>
      </c>
      <c r="D110" s="22"/>
      <c r="F110" s="14">
        <v>548500000</v>
      </c>
      <c r="G110" s="14">
        <f t="shared" si="1"/>
        <v>0</v>
      </c>
    </row>
    <row r="111" spans="1:7" x14ac:dyDescent="0.25">
      <c r="A111" s="15" t="s">
        <v>720</v>
      </c>
      <c r="B111" s="16" t="s">
        <v>734</v>
      </c>
      <c r="C111" s="26">
        <v>551500000</v>
      </c>
      <c r="D111" s="22"/>
      <c r="F111" s="14">
        <v>551500000</v>
      </c>
      <c r="G111" s="14">
        <f t="shared" si="1"/>
        <v>0</v>
      </c>
    </row>
    <row r="112" spans="1:7" x14ac:dyDescent="0.25">
      <c r="A112" s="12" t="s">
        <v>840</v>
      </c>
      <c r="B112" s="13" t="s">
        <v>735</v>
      </c>
      <c r="C112" s="25">
        <v>609200000</v>
      </c>
      <c r="D112" s="22"/>
      <c r="F112" s="14">
        <v>609200000</v>
      </c>
      <c r="G112" s="14">
        <f t="shared" si="1"/>
        <v>0</v>
      </c>
    </row>
    <row r="113" spans="1:7" x14ac:dyDescent="0.25">
      <c r="A113" s="12" t="s">
        <v>721</v>
      </c>
      <c r="B113" s="13" t="s">
        <v>736</v>
      </c>
      <c r="C113" s="25">
        <v>612000000</v>
      </c>
      <c r="D113" s="22"/>
      <c r="F113" s="14">
        <v>612000000</v>
      </c>
      <c r="G113" s="14">
        <f t="shared" si="1"/>
        <v>0</v>
      </c>
    </row>
    <row r="114" spans="1:7" x14ac:dyDescent="0.25">
      <c r="A114" s="15" t="s">
        <v>841</v>
      </c>
      <c r="B114" s="16" t="s">
        <v>737</v>
      </c>
      <c r="C114" s="26">
        <v>556800000</v>
      </c>
      <c r="D114" s="22"/>
      <c r="F114" s="14">
        <v>556800000</v>
      </c>
      <c r="G114" s="14">
        <f t="shared" si="1"/>
        <v>0</v>
      </c>
    </row>
    <row r="115" spans="1:7" x14ac:dyDescent="0.25">
      <c r="A115" s="12" t="s">
        <v>722</v>
      </c>
      <c r="B115" s="13" t="s">
        <v>738</v>
      </c>
      <c r="C115" s="25">
        <v>559900000</v>
      </c>
      <c r="D115" s="22"/>
      <c r="F115" s="14">
        <v>559900000</v>
      </c>
      <c r="G115" s="14">
        <f t="shared" si="1"/>
        <v>0</v>
      </c>
    </row>
    <row r="116" spans="1:7" x14ac:dyDescent="0.25">
      <c r="A116" s="12" t="s">
        <v>753</v>
      </c>
      <c r="B116" s="13" t="s">
        <v>739</v>
      </c>
      <c r="C116" s="25">
        <v>627600000</v>
      </c>
      <c r="D116" s="22"/>
      <c r="F116" s="14">
        <v>627600000</v>
      </c>
      <c r="G116" s="14">
        <f t="shared" si="1"/>
        <v>0</v>
      </c>
    </row>
    <row r="117" spans="1:7" x14ac:dyDescent="0.25">
      <c r="A117" s="15" t="s">
        <v>723</v>
      </c>
      <c r="B117" s="16" t="s">
        <v>740</v>
      </c>
      <c r="C117" s="26">
        <v>630400000</v>
      </c>
      <c r="D117" s="22"/>
      <c r="F117" s="14">
        <v>630400000</v>
      </c>
      <c r="G117" s="14">
        <f t="shared" si="1"/>
        <v>0</v>
      </c>
    </row>
    <row r="118" spans="1:7" x14ac:dyDescent="0.25">
      <c r="A118" s="12" t="s">
        <v>754</v>
      </c>
      <c r="B118" s="13" t="s">
        <v>741</v>
      </c>
      <c r="C118" s="25">
        <v>617600000</v>
      </c>
      <c r="D118" s="22"/>
      <c r="F118" s="14">
        <v>617600000</v>
      </c>
      <c r="G118" s="14">
        <f t="shared" si="1"/>
        <v>0</v>
      </c>
    </row>
    <row r="119" spans="1:7" x14ac:dyDescent="0.25">
      <c r="A119" s="12" t="s">
        <v>755</v>
      </c>
      <c r="B119" s="13" t="s">
        <v>742</v>
      </c>
      <c r="C119" s="25">
        <v>620400000</v>
      </c>
      <c r="D119" s="22"/>
      <c r="F119" s="14">
        <v>620400000</v>
      </c>
      <c r="G119" s="14">
        <f t="shared" si="1"/>
        <v>0</v>
      </c>
    </row>
    <row r="120" spans="1:7" x14ac:dyDescent="0.25">
      <c r="A120" s="15" t="s">
        <v>756</v>
      </c>
      <c r="B120" s="16" t="s">
        <v>743</v>
      </c>
      <c r="C120" s="26">
        <v>703500000</v>
      </c>
      <c r="D120" s="22"/>
      <c r="F120" s="14">
        <v>703500000</v>
      </c>
      <c r="G120" s="14">
        <f t="shared" si="1"/>
        <v>0</v>
      </c>
    </row>
    <row r="121" spans="1:7" x14ac:dyDescent="0.25">
      <c r="A121" s="12" t="s">
        <v>725</v>
      </c>
      <c r="B121" s="13" t="s">
        <v>744</v>
      </c>
      <c r="C121" s="25">
        <v>706600000</v>
      </c>
      <c r="D121" s="22"/>
      <c r="F121" s="14">
        <v>706600000</v>
      </c>
      <c r="G121" s="14">
        <f t="shared" si="1"/>
        <v>0</v>
      </c>
    </row>
    <row r="122" spans="1:7" x14ac:dyDescent="0.25">
      <c r="A122" s="12" t="s">
        <v>842</v>
      </c>
      <c r="B122" s="13" t="s">
        <v>745</v>
      </c>
      <c r="C122" s="25">
        <v>619200000</v>
      </c>
      <c r="D122" s="22"/>
      <c r="F122" s="14">
        <v>619200000</v>
      </c>
      <c r="G122" s="14">
        <f t="shared" si="1"/>
        <v>0</v>
      </c>
    </row>
    <row r="123" spans="1:7" x14ac:dyDescent="0.25">
      <c r="A123" s="15" t="s">
        <v>726</v>
      </c>
      <c r="B123" s="16" t="s">
        <v>746</v>
      </c>
      <c r="C123" s="26">
        <v>622000000</v>
      </c>
      <c r="D123" s="22"/>
      <c r="F123" s="14">
        <v>622000000</v>
      </c>
      <c r="G123" s="14">
        <f t="shared" si="1"/>
        <v>0</v>
      </c>
    </row>
    <row r="124" spans="1:7" x14ac:dyDescent="0.25">
      <c r="A124" s="12" t="s">
        <v>757</v>
      </c>
      <c r="B124" s="13" t="s">
        <v>747</v>
      </c>
      <c r="C124" s="25">
        <v>693500000</v>
      </c>
      <c r="D124" s="22"/>
      <c r="F124" s="14">
        <v>693500000</v>
      </c>
      <c r="G124" s="14">
        <f t="shared" si="1"/>
        <v>0</v>
      </c>
    </row>
    <row r="125" spans="1:7" x14ac:dyDescent="0.25">
      <c r="A125" s="12" t="s">
        <v>758</v>
      </c>
      <c r="B125" s="13" t="s">
        <v>748</v>
      </c>
      <c r="C125" s="25">
        <v>696600000</v>
      </c>
      <c r="D125" s="22"/>
      <c r="F125" s="14">
        <v>696600000</v>
      </c>
      <c r="G125" s="14">
        <f t="shared" si="1"/>
        <v>0</v>
      </c>
    </row>
    <row r="126" spans="1:7" x14ac:dyDescent="0.25">
      <c r="A126" s="15" t="s">
        <v>843</v>
      </c>
      <c r="B126" s="16" t="s">
        <v>749</v>
      </c>
      <c r="C126" s="26">
        <v>695100000</v>
      </c>
      <c r="D126" s="22"/>
      <c r="F126" s="14">
        <v>695100000</v>
      </c>
      <c r="G126" s="14">
        <f t="shared" si="1"/>
        <v>0</v>
      </c>
    </row>
    <row r="127" spans="1:7" x14ac:dyDescent="0.25">
      <c r="A127" s="17" t="s">
        <v>728</v>
      </c>
      <c r="B127" s="18" t="s">
        <v>750</v>
      </c>
      <c r="C127" s="18">
        <v>698200000</v>
      </c>
      <c r="D127" s="22"/>
      <c r="F127" s="14">
        <v>698200000</v>
      </c>
      <c r="G127" s="14">
        <f t="shared" si="1"/>
        <v>0</v>
      </c>
    </row>
    <row r="128" spans="1:7" x14ac:dyDescent="0.25">
      <c r="A128" s="17" t="s">
        <v>128</v>
      </c>
      <c r="B128" s="18" t="s">
        <v>129</v>
      </c>
      <c r="C128" s="18">
        <v>503300000</v>
      </c>
      <c r="D128" s="22"/>
      <c r="F128" s="14">
        <v>503300000</v>
      </c>
      <c r="G128" s="14">
        <f t="shared" si="1"/>
        <v>0</v>
      </c>
    </row>
    <row r="129" spans="1:7" x14ac:dyDescent="0.25">
      <c r="A129" s="19" t="s">
        <v>130</v>
      </c>
      <c r="B129" s="20" t="s">
        <v>131</v>
      </c>
      <c r="C129" s="28">
        <v>531600000</v>
      </c>
      <c r="D129" s="22"/>
      <c r="F129" s="14">
        <v>531600000</v>
      </c>
      <c r="G129" s="14">
        <f t="shared" si="1"/>
        <v>0</v>
      </c>
    </row>
    <row r="130" spans="1:7" x14ac:dyDescent="0.25">
      <c r="A130" s="15" t="s">
        <v>132</v>
      </c>
      <c r="B130" s="16" t="s">
        <v>133</v>
      </c>
      <c r="C130" s="26">
        <v>565300000</v>
      </c>
      <c r="D130" s="22"/>
      <c r="F130" s="14">
        <v>565300000</v>
      </c>
      <c r="G130" s="14">
        <f t="shared" si="1"/>
        <v>0</v>
      </c>
    </row>
    <row r="131" spans="1:7" x14ac:dyDescent="0.25">
      <c r="A131" s="17" t="s">
        <v>134</v>
      </c>
      <c r="B131" s="18" t="s">
        <v>135</v>
      </c>
      <c r="C131" s="18">
        <v>617100000</v>
      </c>
      <c r="D131" s="22"/>
      <c r="F131" s="14">
        <v>617100000</v>
      </c>
      <c r="G131" s="14">
        <f t="shared" si="1"/>
        <v>0</v>
      </c>
    </row>
    <row r="132" spans="1:7" x14ac:dyDescent="0.25">
      <c r="A132" s="19" t="s">
        <v>499</v>
      </c>
      <c r="B132" s="20" t="s">
        <v>210</v>
      </c>
      <c r="C132" s="28">
        <v>263200000</v>
      </c>
      <c r="D132" s="22"/>
      <c r="F132" s="14">
        <v>263200000</v>
      </c>
      <c r="G132" s="14">
        <f t="shared" si="1"/>
        <v>0</v>
      </c>
    </row>
    <row r="133" spans="1:7" x14ac:dyDescent="0.25">
      <c r="A133" s="15" t="s">
        <v>500</v>
      </c>
      <c r="B133" s="16" t="s">
        <v>211</v>
      </c>
      <c r="C133" s="26">
        <v>263200000</v>
      </c>
      <c r="D133" s="22"/>
      <c r="F133" s="14">
        <v>263200000</v>
      </c>
      <c r="G133" s="14">
        <f t="shared" si="1"/>
        <v>0</v>
      </c>
    </row>
    <row r="134" spans="1:7" x14ac:dyDescent="0.25">
      <c r="A134" s="12" t="s">
        <v>501</v>
      </c>
      <c r="B134" s="13" t="s">
        <v>212</v>
      </c>
      <c r="C134" s="25">
        <v>268200000</v>
      </c>
      <c r="D134" s="22"/>
      <c r="F134" s="14">
        <v>268200000</v>
      </c>
      <c r="G134" s="14">
        <f t="shared" si="1"/>
        <v>0</v>
      </c>
    </row>
    <row r="135" spans="1:7" x14ac:dyDescent="0.25">
      <c r="A135" s="12" t="s">
        <v>502</v>
      </c>
      <c r="B135" s="13" t="s">
        <v>213</v>
      </c>
      <c r="C135" s="25">
        <v>269200000</v>
      </c>
      <c r="D135" s="22"/>
      <c r="F135" s="14">
        <v>269200000</v>
      </c>
      <c r="G135" s="14">
        <f t="shared" si="1"/>
        <v>0</v>
      </c>
    </row>
    <row r="136" spans="1:7" x14ac:dyDescent="0.25">
      <c r="A136" s="15" t="s">
        <v>224</v>
      </c>
      <c r="B136" s="16" t="s">
        <v>214</v>
      </c>
      <c r="C136" s="26">
        <v>290200000</v>
      </c>
      <c r="D136" s="22"/>
      <c r="F136" s="14">
        <v>290200000</v>
      </c>
      <c r="G136" s="14">
        <f t="shared" si="1"/>
        <v>0</v>
      </c>
    </row>
    <row r="137" spans="1:7" x14ac:dyDescent="0.25">
      <c r="A137" s="12" t="s">
        <v>224</v>
      </c>
      <c r="B137" s="13" t="s">
        <v>544</v>
      </c>
      <c r="C137" s="25">
        <v>290200000</v>
      </c>
      <c r="D137" s="22"/>
      <c r="F137" s="14">
        <v>290200000</v>
      </c>
      <c r="G137" s="14">
        <f t="shared" si="1"/>
        <v>0</v>
      </c>
    </row>
    <row r="138" spans="1:7" x14ac:dyDescent="0.25">
      <c r="A138" s="12" t="s">
        <v>503</v>
      </c>
      <c r="B138" s="13" t="s">
        <v>215</v>
      </c>
      <c r="C138" s="25">
        <v>320000000</v>
      </c>
      <c r="D138" s="22"/>
      <c r="F138" s="14">
        <v>320000000</v>
      </c>
      <c r="G138" s="14">
        <f t="shared" si="1"/>
        <v>0</v>
      </c>
    </row>
    <row r="139" spans="1:7" x14ac:dyDescent="0.25">
      <c r="A139" s="15" t="s">
        <v>504</v>
      </c>
      <c r="B139" s="16" t="s">
        <v>216</v>
      </c>
      <c r="C139" s="26">
        <v>305900000</v>
      </c>
      <c r="D139" s="22"/>
      <c r="F139" s="14">
        <v>305900000</v>
      </c>
      <c r="G139" s="14">
        <f t="shared" si="1"/>
        <v>0</v>
      </c>
    </row>
    <row r="140" spans="1:7" x14ac:dyDescent="0.25">
      <c r="A140" s="12" t="s">
        <v>505</v>
      </c>
      <c r="B140" s="13" t="s">
        <v>217</v>
      </c>
      <c r="C140" s="25">
        <v>324700000</v>
      </c>
      <c r="D140" s="22"/>
      <c r="F140" s="14">
        <v>324700000</v>
      </c>
      <c r="G140" s="14">
        <f t="shared" si="1"/>
        <v>0</v>
      </c>
    </row>
    <row r="141" spans="1:7" x14ac:dyDescent="0.25">
      <c r="A141" s="12" t="s">
        <v>506</v>
      </c>
      <c r="B141" s="13" t="s">
        <v>218</v>
      </c>
      <c r="C141" s="25">
        <v>325800000</v>
      </c>
      <c r="D141" s="22"/>
      <c r="F141" s="14">
        <v>325800000</v>
      </c>
      <c r="G141" s="14">
        <f t="shared" ref="G141:G204" si="2">C141-F141</f>
        <v>0</v>
      </c>
    </row>
    <row r="142" spans="1:7" x14ac:dyDescent="0.25">
      <c r="A142" s="15" t="s">
        <v>225</v>
      </c>
      <c r="B142" s="16" t="s">
        <v>219</v>
      </c>
      <c r="C142" s="26">
        <v>359100000</v>
      </c>
      <c r="D142" s="22"/>
      <c r="F142" s="14">
        <v>359100000</v>
      </c>
      <c r="G142" s="14">
        <f t="shared" si="2"/>
        <v>0</v>
      </c>
    </row>
    <row r="143" spans="1:7" x14ac:dyDescent="0.25">
      <c r="A143" s="15" t="s">
        <v>226</v>
      </c>
      <c r="B143" s="16" t="s">
        <v>220</v>
      </c>
      <c r="C143" s="26">
        <v>375000000</v>
      </c>
      <c r="D143" s="22"/>
      <c r="F143" s="14">
        <v>375000000</v>
      </c>
      <c r="G143" s="14">
        <f t="shared" si="2"/>
        <v>0</v>
      </c>
    </row>
    <row r="144" spans="1:7" x14ac:dyDescent="0.25">
      <c r="A144" s="12" t="s">
        <v>507</v>
      </c>
      <c r="B144" s="13" t="s">
        <v>221</v>
      </c>
      <c r="C144" s="25">
        <v>375000000</v>
      </c>
      <c r="D144" s="22"/>
      <c r="F144" s="14">
        <v>375000000</v>
      </c>
      <c r="G144" s="14">
        <f t="shared" si="2"/>
        <v>0</v>
      </c>
    </row>
    <row r="145" spans="1:7" x14ac:dyDescent="0.25">
      <c r="A145" s="12" t="s">
        <v>228</v>
      </c>
      <c r="B145" s="13" t="s">
        <v>222</v>
      </c>
      <c r="C145" s="25">
        <v>380100000</v>
      </c>
      <c r="D145" s="22"/>
      <c r="F145" s="14">
        <v>380100000</v>
      </c>
      <c r="G145" s="14">
        <f t="shared" si="2"/>
        <v>0</v>
      </c>
    </row>
    <row r="146" spans="1:7" x14ac:dyDescent="0.25">
      <c r="A146" s="15" t="s">
        <v>225</v>
      </c>
      <c r="B146" s="16" t="s">
        <v>545</v>
      </c>
      <c r="C146" s="26">
        <v>359100000</v>
      </c>
      <c r="D146" s="22"/>
      <c r="F146" s="14">
        <v>359100000</v>
      </c>
      <c r="G146" s="14">
        <f t="shared" si="2"/>
        <v>0</v>
      </c>
    </row>
    <row r="147" spans="1:7" x14ac:dyDescent="0.25">
      <c r="A147" s="12" t="s">
        <v>226</v>
      </c>
      <c r="B147" s="13" t="s">
        <v>546</v>
      </c>
      <c r="C147" s="25">
        <v>375000000</v>
      </c>
      <c r="D147" s="22"/>
      <c r="F147" s="14">
        <v>375000000</v>
      </c>
      <c r="G147" s="14">
        <f t="shared" si="2"/>
        <v>0</v>
      </c>
    </row>
    <row r="148" spans="1:7" x14ac:dyDescent="0.25">
      <c r="A148" s="12" t="s">
        <v>227</v>
      </c>
      <c r="B148" s="13" t="s">
        <v>547</v>
      </c>
      <c r="C148" s="25">
        <v>375000000</v>
      </c>
      <c r="D148" s="22"/>
      <c r="F148" s="14">
        <v>375000000</v>
      </c>
      <c r="G148" s="14">
        <f t="shared" si="2"/>
        <v>0</v>
      </c>
    </row>
    <row r="149" spans="1:7" x14ac:dyDescent="0.25">
      <c r="A149" s="15" t="s">
        <v>228</v>
      </c>
      <c r="B149" s="16" t="s">
        <v>548</v>
      </c>
      <c r="C149" s="26">
        <v>380100000</v>
      </c>
      <c r="D149" s="22"/>
      <c r="F149" s="14">
        <v>380100000</v>
      </c>
      <c r="G149" s="14">
        <f t="shared" si="2"/>
        <v>0</v>
      </c>
    </row>
    <row r="150" spans="1:7" x14ac:dyDescent="0.25">
      <c r="A150" s="12" t="s">
        <v>508</v>
      </c>
      <c r="B150" s="13" t="s">
        <v>398</v>
      </c>
      <c r="C150" s="25">
        <v>292000000</v>
      </c>
      <c r="D150" s="22"/>
      <c r="F150" s="14">
        <v>292000000</v>
      </c>
      <c r="G150" s="14">
        <f t="shared" si="2"/>
        <v>0</v>
      </c>
    </row>
    <row r="151" spans="1:7" x14ac:dyDescent="0.25">
      <c r="A151" s="12" t="s">
        <v>509</v>
      </c>
      <c r="B151" s="13" t="s">
        <v>399</v>
      </c>
      <c r="C151" s="25">
        <v>294600000</v>
      </c>
      <c r="D151" s="22"/>
      <c r="F151" s="14">
        <v>294600000</v>
      </c>
      <c r="G151" s="14">
        <f t="shared" si="2"/>
        <v>0</v>
      </c>
    </row>
    <row r="152" spans="1:7" x14ac:dyDescent="0.25">
      <c r="A152" s="15" t="s">
        <v>510</v>
      </c>
      <c r="B152" s="16" t="s">
        <v>400</v>
      </c>
      <c r="C152" s="26">
        <v>380600000</v>
      </c>
      <c r="D152" s="22"/>
      <c r="F152" s="14">
        <v>380600000</v>
      </c>
      <c r="G152" s="14">
        <f t="shared" si="2"/>
        <v>0</v>
      </c>
    </row>
    <row r="153" spans="1:7" x14ac:dyDescent="0.25">
      <c r="A153" s="12" t="s">
        <v>511</v>
      </c>
      <c r="B153" s="13" t="s">
        <v>401</v>
      </c>
      <c r="C153" s="25">
        <v>347400000</v>
      </c>
      <c r="D153" s="22"/>
      <c r="F153" s="14">
        <v>347400000</v>
      </c>
      <c r="G153" s="14">
        <f t="shared" si="2"/>
        <v>0</v>
      </c>
    </row>
    <row r="154" spans="1:7" x14ac:dyDescent="0.25">
      <c r="A154" s="12" t="s">
        <v>512</v>
      </c>
      <c r="B154" s="13" t="s">
        <v>402</v>
      </c>
      <c r="C154" s="25">
        <v>349900000</v>
      </c>
      <c r="D154" s="22"/>
      <c r="F154" s="14">
        <v>349900000</v>
      </c>
      <c r="G154" s="14">
        <f t="shared" si="2"/>
        <v>0</v>
      </c>
    </row>
    <row r="155" spans="1:7" x14ac:dyDescent="0.25">
      <c r="A155" s="17" t="s">
        <v>513</v>
      </c>
      <c r="B155" s="18" t="s">
        <v>403</v>
      </c>
      <c r="C155" s="18">
        <v>435700000</v>
      </c>
      <c r="D155" s="22"/>
      <c r="F155" s="14">
        <v>435700000</v>
      </c>
      <c r="G155" s="14">
        <f t="shared" si="2"/>
        <v>0</v>
      </c>
    </row>
    <row r="156" spans="1:7" x14ac:dyDescent="0.25">
      <c r="A156" s="19" t="s">
        <v>764</v>
      </c>
      <c r="B156" s="20" t="s">
        <v>765</v>
      </c>
      <c r="C156" s="28">
        <v>375000000</v>
      </c>
      <c r="D156" s="22"/>
      <c r="F156" s="14">
        <v>375000000</v>
      </c>
      <c r="G156" s="14">
        <f t="shared" si="2"/>
        <v>0</v>
      </c>
    </row>
    <row r="157" spans="1:7" x14ac:dyDescent="0.25">
      <c r="A157" s="12" t="s">
        <v>766</v>
      </c>
      <c r="B157" s="13" t="s">
        <v>767</v>
      </c>
      <c r="C157" s="25">
        <v>305900000</v>
      </c>
      <c r="D157" s="22"/>
      <c r="F157" s="14">
        <v>305900000</v>
      </c>
      <c r="G157" s="14">
        <f t="shared" si="2"/>
        <v>0</v>
      </c>
    </row>
    <row r="158" spans="1:7" x14ac:dyDescent="0.25">
      <c r="A158" s="15" t="s">
        <v>768</v>
      </c>
      <c r="B158" s="16" t="s">
        <v>769</v>
      </c>
      <c r="C158" s="26">
        <v>263200000</v>
      </c>
      <c r="D158" s="22"/>
      <c r="F158" s="14">
        <v>263200000</v>
      </c>
      <c r="G158" s="14">
        <f t="shared" si="2"/>
        <v>0</v>
      </c>
    </row>
    <row r="159" spans="1:7" x14ac:dyDescent="0.25">
      <c r="A159" s="15" t="s">
        <v>770</v>
      </c>
      <c r="B159" s="16" t="s">
        <v>771</v>
      </c>
      <c r="C159" s="26">
        <v>380100000</v>
      </c>
      <c r="D159" s="22"/>
      <c r="F159" s="14">
        <v>380100000</v>
      </c>
      <c r="G159" s="14">
        <f t="shared" si="2"/>
        <v>0</v>
      </c>
    </row>
    <row r="160" spans="1:7" x14ac:dyDescent="0.25">
      <c r="A160" s="12" t="s">
        <v>772</v>
      </c>
      <c r="B160" s="13" t="s">
        <v>773</v>
      </c>
      <c r="C160" s="25">
        <v>375000000</v>
      </c>
      <c r="D160" s="22"/>
      <c r="F160" s="14">
        <v>375000000</v>
      </c>
      <c r="G160" s="14">
        <f t="shared" si="2"/>
        <v>0</v>
      </c>
    </row>
    <row r="161" spans="1:7" x14ac:dyDescent="0.25">
      <c r="A161" s="12" t="s">
        <v>774</v>
      </c>
      <c r="B161" s="13" t="s">
        <v>775</v>
      </c>
      <c r="C161" s="25">
        <v>359100000</v>
      </c>
      <c r="D161" s="22"/>
      <c r="F161" s="14">
        <v>359100000</v>
      </c>
      <c r="G161" s="14">
        <f t="shared" si="2"/>
        <v>0</v>
      </c>
    </row>
    <row r="162" spans="1:7" x14ac:dyDescent="0.25">
      <c r="A162" s="15" t="s">
        <v>776</v>
      </c>
      <c r="B162" s="16" t="s">
        <v>777</v>
      </c>
      <c r="C162" s="26">
        <v>324700000</v>
      </c>
      <c r="D162" s="22"/>
      <c r="F162" s="14">
        <v>324700000</v>
      </c>
      <c r="G162" s="14">
        <f t="shared" si="2"/>
        <v>0</v>
      </c>
    </row>
    <row r="163" spans="1:7" x14ac:dyDescent="0.25">
      <c r="A163" s="12" t="s">
        <v>778</v>
      </c>
      <c r="B163" s="13" t="s">
        <v>779</v>
      </c>
      <c r="C163" s="25">
        <v>325800000</v>
      </c>
      <c r="D163" s="22"/>
      <c r="F163" s="14">
        <v>325800000</v>
      </c>
      <c r="G163" s="14">
        <f t="shared" si="2"/>
        <v>0</v>
      </c>
    </row>
    <row r="164" spans="1:7" x14ac:dyDescent="0.25">
      <c r="A164" s="12" t="s">
        <v>780</v>
      </c>
      <c r="B164" s="13" t="s">
        <v>781</v>
      </c>
      <c r="C164" s="25">
        <v>320000000</v>
      </c>
      <c r="D164" s="22"/>
      <c r="F164" s="14">
        <v>320000000</v>
      </c>
      <c r="G164" s="14">
        <f t="shared" si="2"/>
        <v>0</v>
      </c>
    </row>
    <row r="165" spans="1:7" x14ac:dyDescent="0.25">
      <c r="A165" s="15" t="s">
        <v>782</v>
      </c>
      <c r="B165" s="16" t="s">
        <v>783</v>
      </c>
      <c r="C165" s="26">
        <v>290200000</v>
      </c>
      <c r="D165" s="22"/>
      <c r="F165" s="14">
        <v>290200000</v>
      </c>
      <c r="G165" s="14">
        <f t="shared" si="2"/>
        <v>0</v>
      </c>
    </row>
    <row r="166" spans="1:7" x14ac:dyDescent="0.25">
      <c r="A166" s="12" t="s">
        <v>784</v>
      </c>
      <c r="B166" s="13" t="s">
        <v>785</v>
      </c>
      <c r="C166" s="25">
        <v>263200000</v>
      </c>
      <c r="D166" s="22"/>
      <c r="F166" s="14">
        <v>263200000</v>
      </c>
      <c r="G166" s="14">
        <f t="shared" si="2"/>
        <v>0</v>
      </c>
    </row>
    <row r="167" spans="1:7" x14ac:dyDescent="0.25">
      <c r="A167" s="12" t="s">
        <v>786</v>
      </c>
      <c r="B167" s="13" t="s">
        <v>787</v>
      </c>
      <c r="C167" s="25">
        <v>268200000</v>
      </c>
      <c r="D167" s="22"/>
      <c r="F167" s="14">
        <v>268200000</v>
      </c>
      <c r="G167" s="14">
        <f t="shared" si="2"/>
        <v>0</v>
      </c>
    </row>
    <row r="168" spans="1:7" x14ac:dyDescent="0.25">
      <c r="A168" s="17" t="s">
        <v>788</v>
      </c>
      <c r="B168" s="18" t="s">
        <v>789</v>
      </c>
      <c r="C168" s="18">
        <v>269200000</v>
      </c>
      <c r="D168" s="22"/>
      <c r="F168" s="14">
        <v>269200000</v>
      </c>
      <c r="G168" s="14">
        <f t="shared" si="2"/>
        <v>0</v>
      </c>
    </row>
    <row r="169" spans="1:7" x14ac:dyDescent="0.25">
      <c r="A169" s="19" t="s">
        <v>136</v>
      </c>
      <c r="B169" s="20" t="s">
        <v>137</v>
      </c>
      <c r="C169" s="28">
        <v>661700000</v>
      </c>
      <c r="D169" s="22"/>
      <c r="F169" s="14">
        <v>661700000</v>
      </c>
      <c r="G169" s="14">
        <f t="shared" si="2"/>
        <v>0</v>
      </c>
    </row>
    <row r="170" spans="1:7" x14ac:dyDescent="0.25">
      <c r="A170" s="17" t="s">
        <v>136</v>
      </c>
      <c r="B170" s="18" t="s">
        <v>434</v>
      </c>
      <c r="C170" s="18">
        <v>661700000</v>
      </c>
      <c r="D170" s="22"/>
      <c r="F170" s="14">
        <v>661700000</v>
      </c>
      <c r="G170" s="14">
        <f t="shared" si="2"/>
        <v>0</v>
      </c>
    </row>
    <row r="171" spans="1:7" x14ac:dyDescent="0.25">
      <c r="A171" s="21" t="s">
        <v>138</v>
      </c>
      <c r="B171" s="22" t="s">
        <v>139</v>
      </c>
      <c r="C171" s="29">
        <v>756900000</v>
      </c>
      <c r="D171" s="22"/>
      <c r="F171" s="14">
        <v>756900000</v>
      </c>
      <c r="G171" s="14">
        <f t="shared" si="2"/>
        <v>0</v>
      </c>
    </row>
    <row r="172" spans="1:7" x14ac:dyDescent="0.25">
      <c r="A172" s="12" t="s">
        <v>708</v>
      </c>
      <c r="B172" s="13" t="s">
        <v>709</v>
      </c>
      <c r="C172" s="13">
        <v>756900000</v>
      </c>
      <c r="D172" s="22"/>
      <c r="F172" s="14">
        <v>756900000</v>
      </c>
      <c r="G172" s="14">
        <f t="shared" si="2"/>
        <v>0</v>
      </c>
    </row>
    <row r="173" spans="1:7" x14ac:dyDescent="0.25">
      <c r="A173" s="17" t="s">
        <v>710</v>
      </c>
      <c r="B173" s="18" t="s">
        <v>711</v>
      </c>
      <c r="C173" s="18">
        <v>756900000</v>
      </c>
      <c r="D173" s="22"/>
      <c r="F173" s="14">
        <v>756900000</v>
      </c>
      <c r="G173" s="14">
        <f t="shared" si="2"/>
        <v>0</v>
      </c>
    </row>
    <row r="174" spans="1:7" x14ac:dyDescent="0.25">
      <c r="A174" s="21" t="s">
        <v>141</v>
      </c>
      <c r="B174" s="22" t="s">
        <v>142</v>
      </c>
      <c r="C174" s="29">
        <v>574700000</v>
      </c>
      <c r="D174" s="22"/>
      <c r="F174" s="14">
        <v>574700000</v>
      </c>
      <c r="G174" s="14">
        <f t="shared" si="2"/>
        <v>0</v>
      </c>
    </row>
    <row r="175" spans="1:7" x14ac:dyDescent="0.25">
      <c r="A175" s="17" t="s">
        <v>143</v>
      </c>
      <c r="B175" s="18" t="s">
        <v>144</v>
      </c>
      <c r="C175" s="18">
        <v>578500000</v>
      </c>
      <c r="D175" s="22"/>
      <c r="F175" s="14">
        <v>578500000</v>
      </c>
      <c r="G175" s="14">
        <f t="shared" si="2"/>
        <v>0</v>
      </c>
    </row>
    <row r="176" spans="1:7" x14ac:dyDescent="0.25">
      <c r="A176" s="19" t="s">
        <v>145</v>
      </c>
      <c r="B176" s="20" t="s">
        <v>458</v>
      </c>
      <c r="C176" s="28">
        <v>2396000000</v>
      </c>
      <c r="D176" s="22"/>
      <c r="F176" s="14">
        <v>2396000000</v>
      </c>
      <c r="G176" s="14">
        <f t="shared" si="2"/>
        <v>0</v>
      </c>
    </row>
    <row r="177" spans="1:7" x14ac:dyDescent="0.25">
      <c r="A177" s="17" t="s">
        <v>145</v>
      </c>
      <c r="B177" s="18" t="s">
        <v>459</v>
      </c>
      <c r="C177" s="18">
        <v>2396000000</v>
      </c>
      <c r="D177" s="22"/>
      <c r="F177" s="14">
        <v>2396000000</v>
      </c>
      <c r="G177" s="14">
        <f t="shared" si="2"/>
        <v>0</v>
      </c>
    </row>
    <row r="178" spans="1:7" x14ac:dyDescent="0.25">
      <c r="A178" s="21" t="s">
        <v>404</v>
      </c>
      <c r="B178" s="22" t="s">
        <v>405</v>
      </c>
      <c r="C178" s="29">
        <v>2766500000</v>
      </c>
      <c r="D178" s="22"/>
      <c r="F178" s="14">
        <v>2766500000</v>
      </c>
      <c r="G178" s="14">
        <f t="shared" si="2"/>
        <v>0</v>
      </c>
    </row>
    <row r="179" spans="1:7" x14ac:dyDescent="0.25">
      <c r="A179" s="12" t="s">
        <v>404</v>
      </c>
      <c r="B179" s="13" t="s">
        <v>406</v>
      </c>
      <c r="C179" s="25">
        <v>2772500000</v>
      </c>
      <c r="D179" s="22"/>
      <c r="F179" s="14">
        <v>2772500000</v>
      </c>
      <c r="G179" s="14">
        <f t="shared" si="2"/>
        <v>0</v>
      </c>
    </row>
    <row r="180" spans="1:7" x14ac:dyDescent="0.25">
      <c r="A180" s="12" t="s">
        <v>407</v>
      </c>
      <c r="B180" s="13" t="s">
        <v>408</v>
      </c>
      <c r="C180" s="25">
        <v>2839300000</v>
      </c>
      <c r="D180" s="22"/>
      <c r="F180" s="14">
        <v>2839300000</v>
      </c>
      <c r="G180" s="14">
        <f t="shared" si="2"/>
        <v>0</v>
      </c>
    </row>
    <row r="181" spans="1:7" x14ac:dyDescent="0.25">
      <c r="A181" s="15" t="s">
        <v>407</v>
      </c>
      <c r="B181" s="16" t="s">
        <v>409</v>
      </c>
      <c r="C181" s="26">
        <v>2845000000</v>
      </c>
      <c r="D181" s="22"/>
      <c r="F181" s="14">
        <v>2845000000</v>
      </c>
      <c r="G181" s="14">
        <f t="shared" si="2"/>
        <v>0</v>
      </c>
    </row>
    <row r="182" spans="1:7" x14ac:dyDescent="0.25">
      <c r="A182" s="12" t="s">
        <v>407</v>
      </c>
      <c r="B182" s="13" t="s">
        <v>410</v>
      </c>
      <c r="C182" s="25">
        <v>2839300000</v>
      </c>
      <c r="D182" s="22"/>
      <c r="F182" s="14">
        <v>2839300000</v>
      </c>
      <c r="G182" s="14">
        <f t="shared" si="2"/>
        <v>0</v>
      </c>
    </row>
    <row r="183" spans="1:7" x14ac:dyDescent="0.25">
      <c r="A183" s="17" t="s">
        <v>407</v>
      </c>
      <c r="B183" s="18" t="s">
        <v>411</v>
      </c>
      <c r="C183" s="18">
        <v>2845000000</v>
      </c>
      <c r="D183" s="22"/>
      <c r="F183" s="14">
        <v>2845000000</v>
      </c>
      <c r="G183" s="14">
        <f t="shared" si="2"/>
        <v>0</v>
      </c>
    </row>
    <row r="184" spans="1:7" x14ac:dyDescent="0.25">
      <c r="A184" s="21" t="s">
        <v>148</v>
      </c>
      <c r="B184" s="22" t="s">
        <v>149</v>
      </c>
      <c r="C184" s="29">
        <v>332400000</v>
      </c>
      <c r="D184" s="22"/>
      <c r="F184" s="14">
        <v>332200000</v>
      </c>
      <c r="G184" s="14">
        <f t="shared" si="2"/>
        <v>200000</v>
      </c>
    </row>
    <row r="185" spans="1:7" x14ac:dyDescent="0.25">
      <c r="A185" s="12" t="s">
        <v>514</v>
      </c>
      <c r="B185" s="13" t="s">
        <v>150</v>
      </c>
      <c r="C185" s="25">
        <v>347300000</v>
      </c>
      <c r="D185" s="22"/>
      <c r="F185" s="14">
        <v>347100000</v>
      </c>
      <c r="G185" s="14">
        <f t="shared" si="2"/>
        <v>200000</v>
      </c>
    </row>
    <row r="186" spans="1:7" x14ac:dyDescent="0.25">
      <c r="A186" s="12" t="s">
        <v>151</v>
      </c>
      <c r="B186" s="13" t="s">
        <v>152</v>
      </c>
      <c r="C186" s="25">
        <v>361100000</v>
      </c>
      <c r="D186" s="22"/>
      <c r="F186" s="14">
        <v>360900000</v>
      </c>
      <c r="G186" s="14">
        <f t="shared" si="2"/>
        <v>200000</v>
      </c>
    </row>
    <row r="187" spans="1:7" x14ac:dyDescent="0.25">
      <c r="A187" s="15" t="s">
        <v>153</v>
      </c>
      <c r="B187" s="16" t="s">
        <v>154</v>
      </c>
      <c r="C187" s="26">
        <v>363700000</v>
      </c>
      <c r="D187" s="22"/>
      <c r="F187" s="14">
        <v>363500000</v>
      </c>
      <c r="G187" s="14">
        <f t="shared" si="2"/>
        <v>200000</v>
      </c>
    </row>
    <row r="188" spans="1:7" x14ac:dyDescent="0.25">
      <c r="A188" s="12" t="s">
        <v>155</v>
      </c>
      <c r="B188" s="13" t="s">
        <v>156</v>
      </c>
      <c r="C188" s="25">
        <v>385900000</v>
      </c>
      <c r="D188" s="22"/>
      <c r="F188" s="14">
        <v>385700000</v>
      </c>
      <c r="G188" s="14">
        <f t="shared" si="2"/>
        <v>200000</v>
      </c>
    </row>
    <row r="189" spans="1:7" x14ac:dyDescent="0.25">
      <c r="A189" s="12" t="s">
        <v>157</v>
      </c>
      <c r="B189" s="13" t="s">
        <v>158</v>
      </c>
      <c r="C189" s="25">
        <v>312700000</v>
      </c>
      <c r="D189" s="22"/>
      <c r="F189" s="14">
        <v>312500000</v>
      </c>
      <c r="G189" s="14">
        <f t="shared" si="2"/>
        <v>200000</v>
      </c>
    </row>
    <row r="190" spans="1:7" x14ac:dyDescent="0.25">
      <c r="A190" s="17" t="s">
        <v>159</v>
      </c>
      <c r="B190" s="18" t="s">
        <v>160</v>
      </c>
      <c r="C190" s="18">
        <v>327800000</v>
      </c>
      <c r="D190" s="22"/>
      <c r="F190" s="14">
        <v>327600000</v>
      </c>
      <c r="G190" s="14">
        <f t="shared" si="2"/>
        <v>200000</v>
      </c>
    </row>
    <row r="191" spans="1:7" x14ac:dyDescent="0.25">
      <c r="A191" s="21" t="s">
        <v>161</v>
      </c>
      <c r="B191" s="22" t="s">
        <v>162</v>
      </c>
      <c r="C191" s="29">
        <v>723600000</v>
      </c>
      <c r="D191" s="22"/>
      <c r="F191" s="14">
        <v>723600000</v>
      </c>
      <c r="G191" s="14">
        <f t="shared" si="2"/>
        <v>0</v>
      </c>
    </row>
    <row r="192" spans="1:7" x14ac:dyDescent="0.25">
      <c r="A192" s="12" t="s">
        <v>161</v>
      </c>
      <c r="B192" s="13" t="s">
        <v>318</v>
      </c>
      <c r="C192" s="25">
        <v>723600000</v>
      </c>
      <c r="D192" s="22"/>
      <c r="F192" s="14">
        <v>723600000</v>
      </c>
      <c r="G192" s="14">
        <f t="shared" si="2"/>
        <v>0</v>
      </c>
    </row>
    <row r="193" spans="1:7" x14ac:dyDescent="0.25">
      <c r="A193" s="12" t="s">
        <v>163</v>
      </c>
      <c r="B193" s="13" t="s">
        <v>164</v>
      </c>
      <c r="C193" s="25">
        <v>738200000</v>
      </c>
      <c r="D193" s="22"/>
      <c r="F193" s="14">
        <v>738200000</v>
      </c>
      <c r="G193" s="14">
        <f t="shared" si="2"/>
        <v>0</v>
      </c>
    </row>
    <row r="194" spans="1:7" x14ac:dyDescent="0.25">
      <c r="A194" s="15" t="s">
        <v>844</v>
      </c>
      <c r="B194" s="16" t="s">
        <v>165</v>
      </c>
      <c r="C194" s="26">
        <v>748800000</v>
      </c>
      <c r="D194" s="22"/>
      <c r="F194" s="14">
        <v>748800000</v>
      </c>
      <c r="G194" s="14">
        <f t="shared" si="2"/>
        <v>0</v>
      </c>
    </row>
    <row r="195" spans="1:7" x14ac:dyDescent="0.25">
      <c r="A195" s="12" t="s">
        <v>166</v>
      </c>
      <c r="B195" s="13" t="s">
        <v>167</v>
      </c>
      <c r="C195" s="25">
        <v>753900000</v>
      </c>
      <c r="D195" s="22"/>
      <c r="F195" s="14">
        <v>753900000</v>
      </c>
      <c r="G195" s="14">
        <f t="shared" si="2"/>
        <v>0</v>
      </c>
    </row>
    <row r="196" spans="1:7" x14ac:dyDescent="0.25">
      <c r="A196" s="12" t="s">
        <v>168</v>
      </c>
      <c r="B196" s="13" t="s">
        <v>169</v>
      </c>
      <c r="C196" s="25">
        <v>751900000</v>
      </c>
      <c r="D196" s="22"/>
      <c r="F196" s="14">
        <v>751900000</v>
      </c>
      <c r="G196" s="14">
        <f t="shared" si="2"/>
        <v>0</v>
      </c>
    </row>
    <row r="197" spans="1:7" x14ac:dyDescent="0.25">
      <c r="A197" s="15" t="s">
        <v>170</v>
      </c>
      <c r="B197" s="16" t="s">
        <v>171</v>
      </c>
      <c r="C197" s="26">
        <v>830500000</v>
      </c>
      <c r="D197" s="22"/>
      <c r="F197" s="14">
        <v>830500000</v>
      </c>
      <c r="G197" s="14">
        <f t="shared" si="2"/>
        <v>0</v>
      </c>
    </row>
    <row r="198" spans="1:7" x14ac:dyDescent="0.25">
      <c r="A198" s="12" t="s">
        <v>172</v>
      </c>
      <c r="B198" s="13" t="s">
        <v>173</v>
      </c>
      <c r="C198" s="25">
        <v>865200000</v>
      </c>
      <c r="D198" s="22"/>
      <c r="F198" s="14">
        <v>865200000</v>
      </c>
      <c r="G198" s="14">
        <f t="shared" si="2"/>
        <v>0</v>
      </c>
    </row>
    <row r="199" spans="1:7" x14ac:dyDescent="0.25">
      <c r="A199" s="12" t="s">
        <v>174</v>
      </c>
      <c r="B199" s="13" t="s">
        <v>175</v>
      </c>
      <c r="C199" s="25">
        <v>860200000</v>
      </c>
      <c r="D199" s="22"/>
      <c r="F199" s="14">
        <v>860200000</v>
      </c>
      <c r="G199" s="14">
        <f t="shared" si="2"/>
        <v>0</v>
      </c>
    </row>
    <row r="200" spans="1:7" x14ac:dyDescent="0.25">
      <c r="A200" s="15" t="s">
        <v>176</v>
      </c>
      <c r="B200" s="16" t="s">
        <v>177</v>
      </c>
      <c r="C200" s="26">
        <v>657400000</v>
      </c>
      <c r="D200" s="22"/>
      <c r="F200" s="14">
        <v>657400000</v>
      </c>
      <c r="G200" s="14">
        <f t="shared" si="2"/>
        <v>0</v>
      </c>
    </row>
    <row r="201" spans="1:7" x14ac:dyDescent="0.25">
      <c r="A201" s="12" t="s">
        <v>178</v>
      </c>
      <c r="B201" s="13" t="s">
        <v>179</v>
      </c>
      <c r="C201" s="25">
        <v>674300000</v>
      </c>
      <c r="D201" s="22"/>
      <c r="F201" s="14">
        <v>674300000</v>
      </c>
      <c r="G201" s="14">
        <f t="shared" si="2"/>
        <v>0</v>
      </c>
    </row>
    <row r="202" spans="1:7" x14ac:dyDescent="0.25">
      <c r="A202" s="12" t="s">
        <v>180</v>
      </c>
      <c r="B202" s="13" t="s">
        <v>181</v>
      </c>
      <c r="C202" s="25">
        <v>696900000</v>
      </c>
      <c r="D202" s="22"/>
      <c r="F202" s="14">
        <v>696900000</v>
      </c>
      <c r="G202" s="14">
        <f t="shared" si="2"/>
        <v>0</v>
      </c>
    </row>
    <row r="203" spans="1:7" x14ac:dyDescent="0.25">
      <c r="A203" s="15" t="s">
        <v>182</v>
      </c>
      <c r="B203" s="16" t="s">
        <v>183</v>
      </c>
      <c r="C203" s="26">
        <v>691300000</v>
      </c>
      <c r="D203" s="22"/>
      <c r="F203" s="14">
        <v>691300000</v>
      </c>
      <c r="G203" s="14">
        <f t="shared" si="2"/>
        <v>0</v>
      </c>
    </row>
    <row r="204" spans="1:7" x14ac:dyDescent="0.25">
      <c r="A204" s="12" t="s">
        <v>845</v>
      </c>
      <c r="B204" s="13" t="s">
        <v>184</v>
      </c>
      <c r="C204" s="25">
        <v>706300000</v>
      </c>
      <c r="D204" s="22"/>
      <c r="F204" s="14">
        <v>706300000</v>
      </c>
      <c r="G204" s="14">
        <f t="shared" si="2"/>
        <v>0</v>
      </c>
    </row>
    <row r="205" spans="1:7" x14ac:dyDescent="0.25">
      <c r="A205" s="12" t="s">
        <v>185</v>
      </c>
      <c r="B205" s="13" t="s">
        <v>186</v>
      </c>
      <c r="C205" s="25">
        <v>709200000</v>
      </c>
      <c r="D205" s="22"/>
      <c r="F205" s="14">
        <v>709200000</v>
      </c>
      <c r="G205" s="14">
        <f t="shared" ref="G205:G222" si="3">C205-F205</f>
        <v>0</v>
      </c>
    </row>
    <row r="206" spans="1:7" x14ac:dyDescent="0.25">
      <c r="A206" s="15" t="s">
        <v>187</v>
      </c>
      <c r="B206" s="16" t="s">
        <v>188</v>
      </c>
      <c r="C206" s="26">
        <v>711300000</v>
      </c>
      <c r="D206" s="22"/>
      <c r="F206" s="14">
        <v>711300000</v>
      </c>
      <c r="G206" s="14">
        <f t="shared" si="3"/>
        <v>0</v>
      </c>
    </row>
    <row r="207" spans="1:7" x14ac:dyDescent="0.25">
      <c r="A207" s="15" t="s">
        <v>189</v>
      </c>
      <c r="B207" s="16" t="s">
        <v>190</v>
      </c>
      <c r="C207" s="26">
        <v>700600000</v>
      </c>
      <c r="D207" s="22"/>
      <c r="F207" s="14">
        <v>700600000</v>
      </c>
      <c r="G207" s="14">
        <f t="shared" si="3"/>
        <v>0</v>
      </c>
    </row>
    <row r="208" spans="1:7" x14ac:dyDescent="0.25">
      <c r="A208" s="12" t="s">
        <v>191</v>
      </c>
      <c r="B208" s="13" t="s">
        <v>192</v>
      </c>
      <c r="C208" s="25">
        <v>718600000</v>
      </c>
      <c r="D208" s="22"/>
      <c r="F208" s="14">
        <v>718600000</v>
      </c>
      <c r="G208" s="14">
        <f t="shared" si="3"/>
        <v>0</v>
      </c>
    </row>
    <row r="209" spans="1:7" x14ac:dyDescent="0.25">
      <c r="A209" s="12" t="s">
        <v>193</v>
      </c>
      <c r="B209" s="13" t="s">
        <v>194</v>
      </c>
      <c r="C209" s="25">
        <v>733300000</v>
      </c>
      <c r="D209" s="22"/>
      <c r="F209" s="14">
        <v>733300000</v>
      </c>
      <c r="G209" s="14">
        <f t="shared" si="3"/>
        <v>0</v>
      </c>
    </row>
    <row r="210" spans="1:7" x14ac:dyDescent="0.25">
      <c r="A210" s="15" t="s">
        <v>195</v>
      </c>
      <c r="B210" s="16" t="s">
        <v>196</v>
      </c>
      <c r="C210" s="26">
        <v>743800000</v>
      </c>
      <c r="D210" s="22"/>
      <c r="F210" s="14">
        <v>743800000</v>
      </c>
      <c r="G210" s="14">
        <f t="shared" si="3"/>
        <v>0</v>
      </c>
    </row>
    <row r="211" spans="1:7" x14ac:dyDescent="0.25">
      <c r="A211" s="12" t="s">
        <v>197</v>
      </c>
      <c r="B211" s="13" t="s">
        <v>198</v>
      </c>
      <c r="C211" s="25">
        <v>824800000</v>
      </c>
      <c r="D211" s="22"/>
      <c r="F211" s="14">
        <v>824800000</v>
      </c>
      <c r="G211" s="14">
        <f t="shared" si="3"/>
        <v>0</v>
      </c>
    </row>
    <row r="212" spans="1:7" x14ac:dyDescent="0.25">
      <c r="A212" s="17" t="s">
        <v>199</v>
      </c>
      <c r="B212" s="18" t="s">
        <v>200</v>
      </c>
      <c r="C212" s="18">
        <v>854500000</v>
      </c>
      <c r="D212" s="22"/>
      <c r="F212" s="14">
        <v>854500000</v>
      </c>
      <c r="G212" s="14">
        <f t="shared" si="3"/>
        <v>0</v>
      </c>
    </row>
    <row r="213" spans="1:7" x14ac:dyDescent="0.25">
      <c r="A213" s="21" t="s">
        <v>201</v>
      </c>
      <c r="B213" s="22" t="s">
        <v>678</v>
      </c>
      <c r="C213" s="29">
        <v>1255000000</v>
      </c>
      <c r="D213" s="22"/>
      <c r="F213" s="14">
        <v>1255000000</v>
      </c>
      <c r="G213" s="14">
        <f t="shared" si="3"/>
        <v>0</v>
      </c>
    </row>
    <row r="214" spans="1:7" x14ac:dyDescent="0.25">
      <c r="A214" s="17" t="s">
        <v>203</v>
      </c>
      <c r="B214" s="18" t="s">
        <v>679</v>
      </c>
      <c r="C214" s="18">
        <v>1304700000</v>
      </c>
      <c r="D214" s="22"/>
      <c r="F214" s="14">
        <v>1304700000</v>
      </c>
      <c r="G214" s="14">
        <f t="shared" si="3"/>
        <v>0</v>
      </c>
    </row>
    <row r="215" spans="1:7" x14ac:dyDescent="0.25">
      <c r="A215" s="17" t="s">
        <v>515</v>
      </c>
      <c r="B215" s="18" t="s">
        <v>204</v>
      </c>
      <c r="C215" s="18">
        <v>782700000</v>
      </c>
      <c r="D215" s="22"/>
      <c r="F215" s="14">
        <v>782700000</v>
      </c>
      <c r="G215" s="14">
        <f t="shared" si="3"/>
        <v>0</v>
      </c>
    </row>
    <row r="216" spans="1:7" x14ac:dyDescent="0.25">
      <c r="A216" s="17" t="s">
        <v>366</v>
      </c>
      <c r="B216" s="18" t="s">
        <v>365</v>
      </c>
      <c r="C216" s="18">
        <v>1448000000</v>
      </c>
      <c r="D216" s="22"/>
      <c r="F216" s="14">
        <v>1448000000</v>
      </c>
      <c r="G216" s="14">
        <f t="shared" si="3"/>
        <v>0</v>
      </c>
    </row>
    <row r="217" spans="1:7" x14ac:dyDescent="0.25">
      <c r="A217" s="19" t="s">
        <v>517</v>
      </c>
      <c r="B217" s="20" t="s">
        <v>206</v>
      </c>
      <c r="C217" s="28">
        <v>1151200000</v>
      </c>
      <c r="D217" s="22"/>
      <c r="F217" s="14">
        <v>1151200000</v>
      </c>
      <c r="G217" s="14">
        <f t="shared" si="3"/>
        <v>0</v>
      </c>
    </row>
    <row r="218" spans="1:7" x14ac:dyDescent="0.25">
      <c r="A218" s="12" t="s">
        <v>550</v>
      </c>
      <c r="B218" s="13" t="s">
        <v>549</v>
      </c>
      <c r="C218" s="25">
        <v>1151200000</v>
      </c>
      <c r="D218" s="22"/>
      <c r="F218" s="14">
        <v>1151200000</v>
      </c>
      <c r="G218" s="14">
        <f t="shared" si="3"/>
        <v>0</v>
      </c>
    </row>
    <row r="219" spans="1:7" x14ac:dyDescent="0.25">
      <c r="A219" s="15" t="s">
        <v>516</v>
      </c>
      <c r="B219" s="16" t="s">
        <v>205</v>
      </c>
      <c r="C219" s="26">
        <v>1113600000</v>
      </c>
      <c r="D219" s="22"/>
      <c r="F219" s="14">
        <v>1113600000</v>
      </c>
      <c r="G219" s="14">
        <f t="shared" si="3"/>
        <v>0</v>
      </c>
    </row>
    <row r="220" spans="1:7" x14ac:dyDescent="0.25">
      <c r="A220" s="12" t="s">
        <v>516</v>
      </c>
      <c r="B220" s="13" t="s">
        <v>796</v>
      </c>
      <c r="C220" s="25">
        <v>1113600000</v>
      </c>
      <c r="D220" s="22"/>
      <c r="F220" s="14">
        <v>1113600000</v>
      </c>
      <c r="G220" s="14">
        <f t="shared" si="3"/>
        <v>0</v>
      </c>
    </row>
    <row r="221" spans="1:7" x14ac:dyDescent="0.25">
      <c r="A221" s="12" t="s">
        <v>596</v>
      </c>
      <c r="B221" s="13" t="s">
        <v>594</v>
      </c>
      <c r="C221" s="25">
        <v>1296200000</v>
      </c>
      <c r="D221" s="22"/>
      <c r="F221" s="14">
        <v>1296200000</v>
      </c>
      <c r="G221" s="14">
        <f t="shared" si="3"/>
        <v>0</v>
      </c>
    </row>
    <row r="222" spans="1:7" x14ac:dyDescent="0.25">
      <c r="A222" s="17" t="s">
        <v>597</v>
      </c>
      <c r="B222" s="18" t="s">
        <v>595</v>
      </c>
      <c r="C222" s="18">
        <v>1340000000</v>
      </c>
      <c r="D222" s="30"/>
      <c r="F222" s="31">
        <v>1340000000</v>
      </c>
      <c r="G222" s="31">
        <f t="shared" si="3"/>
        <v>0</v>
      </c>
    </row>
    <row r="223" spans="1:7" x14ac:dyDescent="0.25">
      <c r="A223" s="23" t="s">
        <v>790</v>
      </c>
      <c r="B223" s="1"/>
      <c r="C223" s="1"/>
      <c r="D223" s="1"/>
    </row>
    <row r="224" spans="1:7" x14ac:dyDescent="0.25">
      <c r="A224" s="23" t="s">
        <v>572</v>
      </c>
      <c r="B224" s="1"/>
      <c r="C224" s="1"/>
      <c r="D224" s="1"/>
    </row>
    <row r="225" spans="1:8" x14ac:dyDescent="0.25">
      <c r="A225" s="23" t="s">
        <v>647</v>
      </c>
      <c r="B225" s="1"/>
      <c r="C225" s="1"/>
      <c r="D225" s="1"/>
    </row>
    <row r="226" spans="1:8" x14ac:dyDescent="0.25">
      <c r="A226" s="1" t="s">
        <v>648</v>
      </c>
      <c r="B226" s="1"/>
      <c r="C226" s="1"/>
      <c r="D226" s="1"/>
    </row>
    <row r="227" spans="1:8" x14ac:dyDescent="0.25">
      <c r="A227" s="24" t="s">
        <v>649</v>
      </c>
      <c r="B227" s="1"/>
      <c r="C227" s="1"/>
      <c r="D227" s="1"/>
    </row>
    <row r="228" spans="1:8" x14ac:dyDescent="0.25">
      <c r="A228" s="24"/>
      <c r="B228" s="1"/>
      <c r="C228" s="1"/>
      <c r="D228" s="1"/>
    </row>
    <row r="229" spans="1:8" s="1" customFormat="1" x14ac:dyDescent="0.25">
      <c r="A229" s="3" t="s">
        <v>0</v>
      </c>
      <c r="B229" s="4"/>
      <c r="C229" s="4"/>
      <c r="D229" s="4"/>
      <c r="H229" s="2"/>
    </row>
    <row r="230" spans="1:8" s="1" customFormat="1" x14ac:dyDescent="0.25">
      <c r="A230" s="4" t="s">
        <v>677</v>
      </c>
      <c r="B230" s="4"/>
      <c r="C230" s="4"/>
      <c r="D230" s="4"/>
      <c r="H230" s="2"/>
    </row>
    <row r="231" spans="1:8" s="1" customFormat="1" ht="7.5" customHeight="1" x14ac:dyDescent="0.25">
      <c r="H231" s="2"/>
    </row>
    <row r="232" spans="1:8" s="1" customFormat="1" x14ac:dyDescent="0.25">
      <c r="A232" s="5" t="s">
        <v>1</v>
      </c>
      <c r="B232" s="4"/>
      <c r="C232" s="4"/>
      <c r="D232" s="4"/>
      <c r="H232" s="2"/>
    </row>
    <row r="233" spans="1:8" s="1" customFormat="1" x14ac:dyDescent="0.25">
      <c r="A233" s="5" t="s">
        <v>587</v>
      </c>
      <c r="B233" s="4"/>
      <c r="C233" s="4"/>
      <c r="D233" s="4"/>
      <c r="H233" s="2"/>
    </row>
    <row r="234" spans="1:8" s="1" customFormat="1" x14ac:dyDescent="0.25">
      <c r="A234" s="5" t="s">
        <v>258</v>
      </c>
      <c r="B234" s="4"/>
      <c r="C234" s="4"/>
      <c r="D234" s="4"/>
      <c r="H234" s="2"/>
    </row>
    <row r="235" spans="1:8" s="1" customFormat="1" x14ac:dyDescent="0.25">
      <c r="A235" s="5" t="s">
        <v>763</v>
      </c>
      <c r="B235" s="4"/>
      <c r="C235" s="4"/>
      <c r="D235" s="4"/>
      <c r="F235" s="6" t="s">
        <v>3</v>
      </c>
      <c r="G235" s="7" t="s">
        <v>4</v>
      </c>
      <c r="H235" s="2"/>
    </row>
    <row r="236" spans="1:8" s="1" customFormat="1" ht="7.5" customHeight="1" x14ac:dyDescent="0.25">
      <c r="H236" s="2"/>
    </row>
    <row r="237" spans="1:8" s="1" customFormat="1" ht="15" customHeight="1" x14ac:dyDescent="0.25">
      <c r="A237" s="8" t="s">
        <v>5</v>
      </c>
      <c r="B237" s="9" t="s">
        <v>6</v>
      </c>
      <c r="C237" s="9" t="s">
        <v>7</v>
      </c>
      <c r="D237" s="9" t="s">
        <v>8</v>
      </c>
      <c r="F237" s="10" t="s">
        <v>7</v>
      </c>
      <c r="G237" s="10" t="s">
        <v>7</v>
      </c>
      <c r="H237" s="11"/>
    </row>
    <row r="238" spans="1:8" x14ac:dyDescent="0.25">
      <c r="A238" s="12" t="s">
        <v>650</v>
      </c>
      <c r="B238" s="13" t="s">
        <v>651</v>
      </c>
      <c r="C238" s="25">
        <v>258800000</v>
      </c>
      <c r="D238" s="61" t="s">
        <v>668</v>
      </c>
      <c r="F238" s="14">
        <v>258600000</v>
      </c>
      <c r="G238" s="14">
        <f t="shared" ref="G238" si="4">C238-F238</f>
        <v>200000</v>
      </c>
    </row>
    <row r="239" spans="1:8" x14ac:dyDescent="0.25">
      <c r="A239" s="15" t="s">
        <v>652</v>
      </c>
      <c r="B239" s="16" t="s">
        <v>653</v>
      </c>
      <c r="C239" s="26">
        <v>262300000</v>
      </c>
      <c r="D239" s="62"/>
      <c r="F239" s="14">
        <v>262100000</v>
      </c>
      <c r="G239" s="14">
        <f t="shared" ref="G239:G274" si="5">C239-F239</f>
        <v>200000</v>
      </c>
    </row>
    <row r="240" spans="1:8" x14ac:dyDescent="0.25">
      <c r="A240" s="17" t="s">
        <v>654</v>
      </c>
      <c r="B240" s="18" t="s">
        <v>655</v>
      </c>
      <c r="C240" s="27">
        <v>242500000</v>
      </c>
      <c r="D240" s="63"/>
      <c r="F240" s="14">
        <v>242300000</v>
      </c>
      <c r="G240" s="14">
        <f t="shared" si="5"/>
        <v>200000</v>
      </c>
    </row>
    <row r="241" spans="1:7" x14ac:dyDescent="0.25">
      <c r="A241" s="19" t="s">
        <v>658</v>
      </c>
      <c r="B241" s="20" t="s">
        <v>659</v>
      </c>
      <c r="C241" s="28">
        <v>250500000</v>
      </c>
      <c r="D241" s="62" t="s">
        <v>669</v>
      </c>
      <c r="F241" s="14">
        <v>250300000</v>
      </c>
      <c r="G241" s="14">
        <f t="shared" si="5"/>
        <v>200000</v>
      </c>
    </row>
    <row r="242" spans="1:7" x14ac:dyDescent="0.25">
      <c r="A242" s="17" t="s">
        <v>656</v>
      </c>
      <c r="B242" s="18" t="s">
        <v>657</v>
      </c>
      <c r="C242" s="27">
        <v>255200000</v>
      </c>
      <c r="D242" s="62"/>
      <c r="F242" s="14">
        <v>255000000</v>
      </c>
      <c r="G242" s="14">
        <f t="shared" si="5"/>
        <v>200000</v>
      </c>
    </row>
    <row r="243" spans="1:7" x14ac:dyDescent="0.25">
      <c r="A243" s="19" t="s">
        <v>824</v>
      </c>
      <c r="B243" s="20" t="s">
        <v>825</v>
      </c>
      <c r="C243" s="47">
        <v>316100000</v>
      </c>
      <c r="D243" s="61" t="s">
        <v>670</v>
      </c>
      <c r="F243" s="14">
        <v>315900000</v>
      </c>
      <c r="G243" s="14">
        <f t="shared" si="5"/>
        <v>200000</v>
      </c>
    </row>
    <row r="244" spans="1:7" x14ac:dyDescent="0.25">
      <c r="A244" s="19" t="s">
        <v>660</v>
      </c>
      <c r="B244" s="20" t="s">
        <v>266</v>
      </c>
      <c r="C244" s="20">
        <v>353400000</v>
      </c>
      <c r="D244" s="62"/>
      <c r="F244" s="14">
        <v>353200000</v>
      </c>
      <c r="G244" s="14">
        <f t="shared" si="5"/>
        <v>200000</v>
      </c>
    </row>
    <row r="245" spans="1:7" x14ac:dyDescent="0.25">
      <c r="A245" s="17" t="s">
        <v>661</v>
      </c>
      <c r="B245" s="18" t="s">
        <v>265</v>
      </c>
      <c r="C245" s="18">
        <v>338800000</v>
      </c>
      <c r="D245" s="63"/>
      <c r="F245" s="14">
        <v>338600000</v>
      </c>
      <c r="G245" s="14">
        <f t="shared" si="5"/>
        <v>200000</v>
      </c>
    </row>
    <row r="246" spans="1:7" x14ac:dyDescent="0.25">
      <c r="A246" s="21" t="s">
        <v>664</v>
      </c>
      <c r="B246" s="22" t="s">
        <v>665</v>
      </c>
      <c r="C246" s="22">
        <v>372600000</v>
      </c>
      <c r="D246" s="61" t="s">
        <v>671</v>
      </c>
      <c r="F246" s="14">
        <v>372400000</v>
      </c>
      <c r="G246" s="14">
        <f t="shared" si="5"/>
        <v>200000</v>
      </c>
    </row>
    <row r="247" spans="1:7" ht="14.45" customHeight="1" x14ac:dyDescent="0.25">
      <c r="A247" s="12" t="s">
        <v>662</v>
      </c>
      <c r="B247" s="13" t="s">
        <v>663</v>
      </c>
      <c r="C247" s="13">
        <v>387000000</v>
      </c>
      <c r="D247" s="62"/>
      <c r="F247" s="14">
        <v>386800000</v>
      </c>
      <c r="G247" s="14">
        <f t="shared" si="5"/>
        <v>200000</v>
      </c>
    </row>
    <row r="248" spans="1:7" x14ac:dyDescent="0.25">
      <c r="A248" s="17" t="s">
        <v>666</v>
      </c>
      <c r="B248" s="18" t="s">
        <v>667</v>
      </c>
      <c r="C248" s="27">
        <v>397600000</v>
      </c>
      <c r="D248" s="63"/>
      <c r="F248" s="14">
        <v>397400000</v>
      </c>
      <c r="G248" s="14">
        <f t="shared" si="5"/>
        <v>200000</v>
      </c>
    </row>
    <row r="249" spans="1:7" x14ac:dyDescent="0.25">
      <c r="A249" s="19" t="s">
        <v>797</v>
      </c>
      <c r="B249" s="20" t="s">
        <v>269</v>
      </c>
      <c r="C249" s="28">
        <v>365100000</v>
      </c>
      <c r="D249" s="61" t="s">
        <v>589</v>
      </c>
      <c r="F249" s="14">
        <v>365100000</v>
      </c>
      <c r="G249" s="14">
        <f t="shared" si="5"/>
        <v>0</v>
      </c>
    </row>
    <row r="250" spans="1:7" x14ac:dyDescent="0.25">
      <c r="A250" s="15" t="s">
        <v>798</v>
      </c>
      <c r="B250" s="16" t="s">
        <v>270</v>
      </c>
      <c r="C250" s="26">
        <v>375700000</v>
      </c>
      <c r="D250" s="62"/>
      <c r="F250" s="14">
        <v>375700000</v>
      </c>
      <c r="G250" s="14">
        <f t="shared" si="5"/>
        <v>0</v>
      </c>
    </row>
    <row r="251" spans="1:7" x14ac:dyDescent="0.25">
      <c r="A251" s="12" t="s">
        <v>799</v>
      </c>
      <c r="B251" s="13" t="s">
        <v>273</v>
      </c>
      <c r="C251" s="25">
        <v>380700000</v>
      </c>
      <c r="D251" s="62"/>
      <c r="F251" s="14">
        <v>380700000</v>
      </c>
      <c r="G251" s="14">
        <f t="shared" si="5"/>
        <v>0</v>
      </c>
    </row>
    <row r="252" spans="1:7" x14ac:dyDescent="0.25">
      <c r="A252" s="17" t="s">
        <v>800</v>
      </c>
      <c r="B252" s="18" t="s">
        <v>274</v>
      </c>
      <c r="C252" s="27">
        <v>391200000</v>
      </c>
      <c r="D252" s="63"/>
      <c r="F252" s="14">
        <v>391200000</v>
      </c>
      <c r="G252" s="14">
        <f t="shared" si="5"/>
        <v>0</v>
      </c>
    </row>
    <row r="253" spans="1:7" x14ac:dyDescent="0.25">
      <c r="A253" s="21" t="s">
        <v>801</v>
      </c>
      <c r="B253" s="22" t="s">
        <v>573</v>
      </c>
      <c r="C253" s="29">
        <v>461700000</v>
      </c>
      <c r="D253" s="61" t="s">
        <v>588</v>
      </c>
      <c r="F253" s="14">
        <v>461700000</v>
      </c>
      <c r="G253" s="14">
        <f t="shared" si="5"/>
        <v>0</v>
      </c>
    </row>
    <row r="254" spans="1:7" x14ac:dyDescent="0.25">
      <c r="A254" s="12" t="s">
        <v>802</v>
      </c>
      <c r="B254" s="13" t="s">
        <v>394</v>
      </c>
      <c r="C254" s="25">
        <v>514900000</v>
      </c>
      <c r="D254" s="62"/>
      <c r="F254" s="14">
        <v>514900000</v>
      </c>
      <c r="G254" s="14">
        <f t="shared" si="5"/>
        <v>0</v>
      </c>
    </row>
    <row r="255" spans="1:7" ht="14.45" customHeight="1" x14ac:dyDescent="0.25">
      <c r="A255" s="17" t="s">
        <v>803</v>
      </c>
      <c r="B255" s="18" t="s">
        <v>279</v>
      </c>
      <c r="C255" s="27">
        <v>487300000</v>
      </c>
      <c r="D255" s="63"/>
      <c r="F255" s="14">
        <v>487300000</v>
      </c>
      <c r="G255" s="14">
        <f t="shared" si="5"/>
        <v>0</v>
      </c>
    </row>
    <row r="256" spans="1:7" x14ac:dyDescent="0.25">
      <c r="A256" s="21" t="s">
        <v>673</v>
      </c>
      <c r="B256" s="22" t="s">
        <v>674</v>
      </c>
      <c r="C256" s="29">
        <v>2776700000</v>
      </c>
      <c r="D256" s="62" t="s">
        <v>827</v>
      </c>
      <c r="F256" s="14">
        <v>2776700000</v>
      </c>
      <c r="G256" s="14">
        <f t="shared" si="5"/>
        <v>0</v>
      </c>
    </row>
    <row r="257" spans="1:7" x14ac:dyDescent="0.25">
      <c r="A257" s="17" t="s">
        <v>675</v>
      </c>
      <c r="B257" s="18" t="s">
        <v>676</v>
      </c>
      <c r="C257" s="27">
        <v>2849400000</v>
      </c>
      <c r="D257" s="62"/>
      <c r="F257" s="14">
        <v>2849400000</v>
      </c>
      <c r="G257" s="14">
        <f t="shared" si="5"/>
        <v>0</v>
      </c>
    </row>
    <row r="258" spans="1:7" x14ac:dyDescent="0.25">
      <c r="A258" s="19" t="s">
        <v>804</v>
      </c>
      <c r="B258" s="20" t="s">
        <v>574</v>
      </c>
      <c r="C258" s="28">
        <v>520600000</v>
      </c>
      <c r="D258" s="61" t="s">
        <v>826</v>
      </c>
      <c r="F258" s="14">
        <v>520600000</v>
      </c>
      <c r="G258" s="14">
        <f t="shared" si="5"/>
        <v>0</v>
      </c>
    </row>
    <row r="259" spans="1:7" x14ac:dyDescent="0.25">
      <c r="A259" s="12" t="s">
        <v>805</v>
      </c>
      <c r="B259" s="13" t="s">
        <v>575</v>
      </c>
      <c r="C259" s="25">
        <v>523800000</v>
      </c>
      <c r="D259" s="62"/>
      <c r="F259" s="14">
        <v>523800000</v>
      </c>
      <c r="G259" s="14">
        <f t="shared" si="5"/>
        <v>0</v>
      </c>
    </row>
    <row r="260" spans="1:7" x14ac:dyDescent="0.25">
      <c r="A260" s="15" t="s">
        <v>593</v>
      </c>
      <c r="B260" s="16" t="s">
        <v>576</v>
      </c>
      <c r="C260" s="26">
        <v>562000000</v>
      </c>
      <c r="D260" s="62"/>
      <c r="F260" s="14">
        <v>562000000</v>
      </c>
      <c r="G260" s="14">
        <f t="shared" si="5"/>
        <v>0</v>
      </c>
    </row>
    <row r="261" spans="1:7" ht="14.45" customHeight="1" x14ac:dyDescent="0.25">
      <c r="A261" s="12" t="s">
        <v>806</v>
      </c>
      <c r="B261" s="13" t="s">
        <v>577</v>
      </c>
      <c r="C261" s="25">
        <v>565000000</v>
      </c>
      <c r="D261" s="62"/>
      <c r="F261" s="14">
        <v>565000000</v>
      </c>
      <c r="G261" s="14">
        <f t="shared" si="5"/>
        <v>0</v>
      </c>
    </row>
    <row r="262" spans="1:7" x14ac:dyDescent="0.25">
      <c r="A262" s="12" t="s">
        <v>807</v>
      </c>
      <c r="B262" s="13" t="s">
        <v>579</v>
      </c>
      <c r="C262" s="25">
        <v>563800000</v>
      </c>
      <c r="D262" s="62"/>
      <c r="F262" s="14">
        <v>563800000</v>
      </c>
      <c r="G262" s="14">
        <f t="shared" si="5"/>
        <v>0</v>
      </c>
    </row>
    <row r="263" spans="1:7" x14ac:dyDescent="0.25">
      <c r="A263" s="15" t="s">
        <v>808</v>
      </c>
      <c r="B263" s="16" t="s">
        <v>280</v>
      </c>
      <c r="C263" s="26">
        <v>631500000</v>
      </c>
      <c r="D263" s="62"/>
      <c r="F263" s="14">
        <v>631500000</v>
      </c>
      <c r="G263" s="14">
        <f t="shared" si="5"/>
        <v>0</v>
      </c>
    </row>
    <row r="264" spans="1:7" x14ac:dyDescent="0.25">
      <c r="A264" s="12" t="s">
        <v>809</v>
      </c>
      <c r="B264" s="13" t="s">
        <v>397</v>
      </c>
      <c r="C264" s="25">
        <v>634300000</v>
      </c>
      <c r="D264" s="62"/>
      <c r="F264" s="14">
        <v>634300000</v>
      </c>
      <c r="G264" s="14">
        <f t="shared" si="5"/>
        <v>0</v>
      </c>
    </row>
    <row r="265" spans="1:7" x14ac:dyDescent="0.25">
      <c r="A265" s="12" t="s">
        <v>810</v>
      </c>
      <c r="B265" s="13" t="s">
        <v>282</v>
      </c>
      <c r="C265" s="25">
        <v>707400000</v>
      </c>
      <c r="D265" s="62"/>
      <c r="F265" s="14">
        <v>707400000</v>
      </c>
      <c r="G265" s="14">
        <f t="shared" si="5"/>
        <v>0</v>
      </c>
    </row>
    <row r="266" spans="1:7" x14ac:dyDescent="0.25">
      <c r="A266" s="17" t="s">
        <v>811</v>
      </c>
      <c r="B266" s="18" t="s">
        <v>578</v>
      </c>
      <c r="C266" s="27">
        <v>710500000</v>
      </c>
      <c r="D266" s="63"/>
      <c r="F266" s="14">
        <v>710500000</v>
      </c>
      <c r="G266" s="14">
        <f t="shared" si="5"/>
        <v>0</v>
      </c>
    </row>
    <row r="267" spans="1:7" x14ac:dyDescent="0.25">
      <c r="A267" s="19" t="s">
        <v>812</v>
      </c>
      <c r="B267" s="20" t="s">
        <v>583</v>
      </c>
      <c r="C267" s="28">
        <v>335300000</v>
      </c>
      <c r="D267" s="61" t="s">
        <v>590</v>
      </c>
      <c r="F267" s="14">
        <v>335100000</v>
      </c>
      <c r="G267" s="14">
        <f t="shared" si="5"/>
        <v>200000</v>
      </c>
    </row>
    <row r="268" spans="1:7" x14ac:dyDescent="0.25">
      <c r="A268" s="12" t="s">
        <v>813</v>
      </c>
      <c r="B268" s="13" t="s">
        <v>582</v>
      </c>
      <c r="C268" s="25">
        <v>350100000</v>
      </c>
      <c r="D268" s="62"/>
      <c r="F268" s="14">
        <v>349900000</v>
      </c>
      <c r="G268" s="14">
        <f t="shared" si="5"/>
        <v>200000</v>
      </c>
    </row>
    <row r="269" spans="1:7" x14ac:dyDescent="0.25">
      <c r="A269" s="12" t="s">
        <v>814</v>
      </c>
      <c r="B269" s="13" t="s">
        <v>580</v>
      </c>
      <c r="C269" s="25">
        <v>364100000</v>
      </c>
      <c r="D269" s="62"/>
      <c r="F269" s="14">
        <v>363900000</v>
      </c>
      <c r="G269" s="14">
        <f t="shared" si="5"/>
        <v>200000</v>
      </c>
    </row>
    <row r="270" spans="1:7" ht="14.1" customHeight="1" x14ac:dyDescent="0.25">
      <c r="A270" s="15" t="s">
        <v>815</v>
      </c>
      <c r="B270" s="16" t="s">
        <v>581</v>
      </c>
      <c r="C270" s="26">
        <v>366700000</v>
      </c>
      <c r="D270" s="62"/>
      <c r="F270" s="14">
        <v>366500000</v>
      </c>
      <c r="G270" s="14">
        <f t="shared" si="5"/>
        <v>200000</v>
      </c>
    </row>
    <row r="271" spans="1:7" x14ac:dyDescent="0.25">
      <c r="A271" s="12" t="s">
        <v>816</v>
      </c>
      <c r="B271" s="13" t="s">
        <v>585</v>
      </c>
      <c r="C271" s="25">
        <v>315700000</v>
      </c>
      <c r="D271" s="62"/>
      <c r="F271" s="14">
        <v>315500000</v>
      </c>
      <c r="G271" s="14">
        <f t="shared" si="5"/>
        <v>200000</v>
      </c>
    </row>
    <row r="272" spans="1:7" ht="14.45" customHeight="1" x14ac:dyDescent="0.25">
      <c r="A272" s="17" t="s">
        <v>817</v>
      </c>
      <c r="B272" s="18" t="s">
        <v>584</v>
      </c>
      <c r="C272" s="27">
        <v>330700000</v>
      </c>
      <c r="D272" s="63"/>
      <c r="F272" s="14">
        <v>330500000</v>
      </c>
      <c r="G272" s="14">
        <f t="shared" si="5"/>
        <v>200000</v>
      </c>
    </row>
    <row r="273" spans="1:8" x14ac:dyDescent="0.25">
      <c r="A273" s="21" t="s">
        <v>818</v>
      </c>
      <c r="B273" s="22" t="s">
        <v>586</v>
      </c>
      <c r="C273" s="29">
        <v>753000000</v>
      </c>
      <c r="D273" s="61" t="s">
        <v>828</v>
      </c>
      <c r="F273" s="14">
        <v>753000000</v>
      </c>
      <c r="G273" s="14">
        <f t="shared" si="5"/>
        <v>0</v>
      </c>
    </row>
    <row r="274" spans="1:8" x14ac:dyDescent="0.25">
      <c r="A274" s="17" t="s">
        <v>819</v>
      </c>
      <c r="B274" s="18" t="s">
        <v>564</v>
      </c>
      <c r="C274" s="27">
        <v>864500000</v>
      </c>
      <c r="D274" s="63"/>
      <c r="F274" s="31">
        <v>864500000</v>
      </c>
      <c r="G274" s="31">
        <f t="shared" si="5"/>
        <v>0</v>
      </c>
    </row>
    <row r="275" spans="1:8" x14ac:dyDescent="0.25">
      <c r="A275" s="24"/>
      <c r="B275" s="1"/>
      <c r="C275" s="1"/>
      <c r="D275" s="1"/>
    </row>
    <row r="276" spans="1:8" x14ac:dyDescent="0.25">
      <c r="A276" s="24"/>
      <c r="B276" s="1"/>
      <c r="C276" s="1"/>
      <c r="D276" s="1"/>
    </row>
    <row r="277" spans="1:8" s="1" customFormat="1" x14ac:dyDescent="0.25">
      <c r="A277" s="3" t="s">
        <v>0</v>
      </c>
      <c r="B277" s="4"/>
      <c r="C277" s="4"/>
      <c r="D277" s="4"/>
      <c r="H277" s="2"/>
    </row>
    <row r="278" spans="1:8" s="1" customFormat="1" x14ac:dyDescent="0.25">
      <c r="A278" s="4" t="s">
        <v>677</v>
      </c>
      <c r="B278" s="4"/>
      <c r="C278" s="4"/>
      <c r="D278" s="4"/>
      <c r="H278" s="2"/>
    </row>
    <row r="279" spans="1:8" s="1" customFormat="1" ht="7.5" customHeight="1" x14ac:dyDescent="0.25">
      <c r="H279" s="2"/>
    </row>
    <row r="280" spans="1:8" s="1" customFormat="1" x14ac:dyDescent="0.25">
      <c r="A280" s="5" t="s">
        <v>1</v>
      </c>
      <c r="B280" s="4"/>
      <c r="C280" s="4"/>
      <c r="D280" s="4"/>
      <c r="H280" s="2"/>
    </row>
    <row r="281" spans="1:8" s="1" customFormat="1" x14ac:dyDescent="0.25">
      <c r="A281" s="5" t="s">
        <v>435</v>
      </c>
      <c r="B281" s="4"/>
      <c r="C281" s="4"/>
      <c r="D281" s="4"/>
      <c r="H281" s="2"/>
    </row>
    <row r="282" spans="1:8" s="1" customFormat="1" x14ac:dyDescent="0.25">
      <c r="A282" s="5" t="s">
        <v>258</v>
      </c>
      <c r="B282" s="4"/>
      <c r="C282" s="4"/>
      <c r="D282" s="4"/>
      <c r="H282" s="2"/>
    </row>
    <row r="283" spans="1:8" s="1" customFormat="1" x14ac:dyDescent="0.25">
      <c r="A283" s="5" t="s">
        <v>763</v>
      </c>
      <c r="B283" s="4"/>
      <c r="C283" s="4"/>
      <c r="D283" s="4"/>
      <c r="F283" s="6" t="s">
        <v>3</v>
      </c>
      <c r="G283" s="7" t="s">
        <v>4</v>
      </c>
      <c r="H283" s="2"/>
    </row>
    <row r="284" spans="1:8" s="1" customFormat="1" ht="7.5" customHeight="1" x14ac:dyDescent="0.25">
      <c r="H284" s="2"/>
    </row>
    <row r="285" spans="1:8" s="1" customFormat="1" ht="15" customHeight="1" x14ac:dyDescent="0.25">
      <c r="A285" s="8" t="s">
        <v>5</v>
      </c>
      <c r="B285" s="9" t="s">
        <v>6</v>
      </c>
      <c r="C285" s="9" t="s">
        <v>7</v>
      </c>
      <c r="D285" s="9" t="s">
        <v>8</v>
      </c>
      <c r="F285" s="10" t="s">
        <v>7</v>
      </c>
      <c r="G285" s="10" t="s">
        <v>7</v>
      </c>
      <c r="H285" s="11"/>
    </row>
    <row r="286" spans="1:8" x14ac:dyDescent="0.25">
      <c r="A286" s="12" t="s">
        <v>321</v>
      </c>
      <c r="B286" s="13" t="s">
        <v>322</v>
      </c>
      <c r="C286" s="25">
        <v>267968000</v>
      </c>
      <c r="D286" s="61" t="s">
        <v>896</v>
      </c>
      <c r="F286" s="14">
        <v>267768000</v>
      </c>
      <c r="G286" s="14">
        <f t="shared" ref="G286" si="6">C286-F286</f>
        <v>200000</v>
      </c>
    </row>
    <row r="287" spans="1:8" x14ac:dyDescent="0.25">
      <c r="A287" s="15" t="s">
        <v>287</v>
      </c>
      <c r="B287" s="16" t="s">
        <v>285</v>
      </c>
      <c r="C287" s="26">
        <v>275168000</v>
      </c>
      <c r="D287" s="62"/>
      <c r="F287" s="14">
        <v>274968000</v>
      </c>
      <c r="G287" s="14">
        <f t="shared" ref="G287:G350" si="7">C287-F287</f>
        <v>200000</v>
      </c>
    </row>
    <row r="288" spans="1:8" x14ac:dyDescent="0.25">
      <c r="A288" s="12" t="s">
        <v>319</v>
      </c>
      <c r="B288" s="13" t="s">
        <v>320</v>
      </c>
      <c r="C288" s="25">
        <v>291468000</v>
      </c>
      <c r="D288" s="62"/>
      <c r="F288" s="14">
        <v>291268000</v>
      </c>
      <c r="G288" s="14">
        <f t="shared" si="7"/>
        <v>200000</v>
      </c>
    </row>
    <row r="289" spans="1:7" x14ac:dyDescent="0.25">
      <c r="A289" s="17" t="s">
        <v>565</v>
      </c>
      <c r="B289" s="18" t="s">
        <v>551</v>
      </c>
      <c r="C289" s="27">
        <v>294968000</v>
      </c>
      <c r="D289" s="62"/>
      <c r="F289" s="14">
        <v>294768000</v>
      </c>
      <c r="G289" s="14">
        <f t="shared" si="7"/>
        <v>200000</v>
      </c>
    </row>
    <row r="290" spans="1:7" x14ac:dyDescent="0.25">
      <c r="A290" s="21" t="s">
        <v>323</v>
      </c>
      <c r="B290" s="22" t="s">
        <v>324</v>
      </c>
      <c r="C290" s="29">
        <v>340668000</v>
      </c>
      <c r="D290" s="62"/>
      <c r="F290" s="14">
        <v>340468000</v>
      </c>
      <c r="G290" s="14">
        <f t="shared" si="7"/>
        <v>200000</v>
      </c>
    </row>
    <row r="291" spans="1:7" x14ac:dyDescent="0.25">
      <c r="A291" s="12" t="s">
        <v>325</v>
      </c>
      <c r="B291" s="13" t="s">
        <v>326</v>
      </c>
      <c r="C291" s="25">
        <v>343268000</v>
      </c>
      <c r="D291" s="62"/>
      <c r="F291" s="14">
        <v>343068000</v>
      </c>
      <c r="G291" s="14">
        <f t="shared" si="7"/>
        <v>200000</v>
      </c>
    </row>
    <row r="292" spans="1:7" x14ac:dyDescent="0.25">
      <c r="A292" s="12" t="s">
        <v>288</v>
      </c>
      <c r="B292" s="13" t="s">
        <v>286</v>
      </c>
      <c r="C292" s="25">
        <v>356968000</v>
      </c>
      <c r="D292" s="62"/>
      <c r="F292" s="14">
        <v>356768000</v>
      </c>
      <c r="G292" s="14">
        <f t="shared" si="7"/>
        <v>200000</v>
      </c>
    </row>
    <row r="293" spans="1:7" x14ac:dyDescent="0.25">
      <c r="A293" s="12" t="s">
        <v>566</v>
      </c>
      <c r="B293" s="13" t="s">
        <v>556</v>
      </c>
      <c r="C293" s="25">
        <v>359468000</v>
      </c>
      <c r="D293" s="62"/>
      <c r="F293" s="14">
        <v>359268000</v>
      </c>
      <c r="G293" s="14">
        <f t="shared" si="7"/>
        <v>200000</v>
      </c>
    </row>
    <row r="294" spans="1:7" x14ac:dyDescent="0.25">
      <c r="A294" s="15" t="s">
        <v>820</v>
      </c>
      <c r="B294" s="16" t="s">
        <v>552</v>
      </c>
      <c r="C294" s="26">
        <v>331368000</v>
      </c>
      <c r="D294" s="62"/>
      <c r="F294" s="14">
        <v>331168000</v>
      </c>
      <c r="G294" s="14">
        <f t="shared" si="7"/>
        <v>200000</v>
      </c>
    </row>
    <row r="295" spans="1:7" x14ac:dyDescent="0.25">
      <c r="A295" s="12" t="s">
        <v>821</v>
      </c>
      <c r="B295" s="13" t="s">
        <v>553</v>
      </c>
      <c r="C295" s="25">
        <v>333968000</v>
      </c>
      <c r="D295" s="62"/>
      <c r="F295" s="14">
        <v>333768000</v>
      </c>
      <c r="G295" s="14">
        <f t="shared" si="7"/>
        <v>200000</v>
      </c>
    </row>
    <row r="296" spans="1:7" x14ac:dyDescent="0.25">
      <c r="A296" s="12" t="s">
        <v>822</v>
      </c>
      <c r="B296" s="13" t="s">
        <v>554</v>
      </c>
      <c r="C296" s="25">
        <v>347868000</v>
      </c>
      <c r="D296" s="62"/>
      <c r="F296" s="14">
        <v>347668000</v>
      </c>
      <c r="G296" s="14">
        <f t="shared" si="7"/>
        <v>200000</v>
      </c>
    </row>
    <row r="297" spans="1:7" x14ac:dyDescent="0.25">
      <c r="A297" s="17" t="s">
        <v>823</v>
      </c>
      <c r="B297" s="18" t="s">
        <v>555</v>
      </c>
      <c r="C297" s="27">
        <v>350368000</v>
      </c>
      <c r="D297" s="63"/>
      <c r="F297" s="14">
        <v>350168000</v>
      </c>
      <c r="G297" s="14">
        <f t="shared" si="7"/>
        <v>200000</v>
      </c>
    </row>
    <row r="298" spans="1:7" x14ac:dyDescent="0.25">
      <c r="A298" s="19" t="s">
        <v>293</v>
      </c>
      <c r="B298" s="20" t="s">
        <v>289</v>
      </c>
      <c r="C298" s="28">
        <v>275535000</v>
      </c>
      <c r="D298" s="61" t="s">
        <v>894</v>
      </c>
      <c r="F298" s="14">
        <v>275645000</v>
      </c>
      <c r="G298" s="14">
        <f t="shared" si="7"/>
        <v>-110000</v>
      </c>
    </row>
    <row r="299" spans="1:7" x14ac:dyDescent="0.25">
      <c r="A299" s="12" t="s">
        <v>294</v>
      </c>
      <c r="B299" s="13" t="s">
        <v>290</v>
      </c>
      <c r="C299" s="25">
        <v>278835000</v>
      </c>
      <c r="D299" s="62"/>
      <c r="F299" s="14">
        <v>278945000</v>
      </c>
      <c r="G299" s="14">
        <f t="shared" si="7"/>
        <v>-110000</v>
      </c>
    </row>
    <row r="300" spans="1:7" x14ac:dyDescent="0.25">
      <c r="A300" s="12" t="s">
        <v>295</v>
      </c>
      <c r="B300" s="13" t="s">
        <v>291</v>
      </c>
      <c r="C300" s="25">
        <v>284335000</v>
      </c>
      <c r="D300" s="62"/>
      <c r="F300" s="14">
        <v>284445000</v>
      </c>
      <c r="G300" s="14">
        <f t="shared" si="7"/>
        <v>-110000</v>
      </c>
    </row>
    <row r="301" spans="1:7" x14ac:dyDescent="0.25">
      <c r="A301" s="17" t="s">
        <v>296</v>
      </c>
      <c r="B301" s="18" t="s">
        <v>292</v>
      </c>
      <c r="C301" s="27">
        <v>289035000</v>
      </c>
      <c r="D301" s="62"/>
      <c r="F301" s="14">
        <v>289145000</v>
      </c>
      <c r="G301" s="14">
        <f t="shared" si="7"/>
        <v>-110000</v>
      </c>
    </row>
    <row r="302" spans="1:7" x14ac:dyDescent="0.25">
      <c r="A302" s="19" t="s">
        <v>681</v>
      </c>
      <c r="B302" s="20" t="s">
        <v>715</v>
      </c>
      <c r="C302" s="28">
        <v>275535000</v>
      </c>
      <c r="D302" s="62"/>
      <c r="F302" s="14">
        <v>275645000</v>
      </c>
      <c r="G302" s="14">
        <f t="shared" si="7"/>
        <v>-110000</v>
      </c>
    </row>
    <row r="303" spans="1:7" x14ac:dyDescent="0.25">
      <c r="A303" s="12" t="s">
        <v>682</v>
      </c>
      <c r="B303" s="13" t="s">
        <v>716</v>
      </c>
      <c r="C303" s="25">
        <v>278835000</v>
      </c>
      <c r="D303" s="62"/>
      <c r="F303" s="14">
        <v>278945000</v>
      </c>
      <c r="G303" s="14">
        <f t="shared" si="7"/>
        <v>-110000</v>
      </c>
    </row>
    <row r="304" spans="1:7" x14ac:dyDescent="0.25">
      <c r="A304" s="15" t="s">
        <v>680</v>
      </c>
      <c r="B304" s="16" t="s">
        <v>714</v>
      </c>
      <c r="C304" s="26">
        <v>284335000</v>
      </c>
      <c r="D304" s="62"/>
      <c r="F304" s="14">
        <v>284445000</v>
      </c>
      <c r="G304" s="14">
        <f t="shared" si="7"/>
        <v>-110000</v>
      </c>
    </row>
    <row r="305" spans="1:7" x14ac:dyDescent="0.25">
      <c r="A305" s="17" t="s">
        <v>683</v>
      </c>
      <c r="B305" s="18" t="s">
        <v>717</v>
      </c>
      <c r="C305" s="27">
        <v>289035000</v>
      </c>
      <c r="D305" s="63"/>
      <c r="F305" s="14">
        <v>289145000</v>
      </c>
      <c r="G305" s="14">
        <f t="shared" si="7"/>
        <v>-110000</v>
      </c>
    </row>
    <row r="306" spans="1:7" x14ac:dyDescent="0.25">
      <c r="A306" s="19" t="s">
        <v>301</v>
      </c>
      <c r="B306" s="20" t="s">
        <v>297</v>
      </c>
      <c r="C306" s="28">
        <v>349720000</v>
      </c>
      <c r="D306" s="61" t="s">
        <v>897</v>
      </c>
      <c r="F306" s="14">
        <v>349520000</v>
      </c>
      <c r="G306" s="14">
        <f t="shared" si="7"/>
        <v>200000</v>
      </c>
    </row>
    <row r="307" spans="1:7" x14ac:dyDescent="0.25">
      <c r="A307" s="12" t="s">
        <v>302</v>
      </c>
      <c r="B307" s="13" t="s">
        <v>298</v>
      </c>
      <c r="C307" s="25">
        <v>364220000</v>
      </c>
      <c r="D307" s="62"/>
      <c r="F307" s="14">
        <v>364020000</v>
      </c>
      <c r="G307" s="14">
        <f t="shared" si="7"/>
        <v>200000</v>
      </c>
    </row>
    <row r="308" spans="1:7" x14ac:dyDescent="0.25">
      <c r="A308" s="15" t="s">
        <v>303</v>
      </c>
      <c r="B308" s="16" t="s">
        <v>299</v>
      </c>
      <c r="C308" s="26">
        <v>372420000</v>
      </c>
      <c r="D308" s="62"/>
      <c r="F308" s="14">
        <v>372220000</v>
      </c>
      <c r="G308" s="14">
        <f t="shared" si="7"/>
        <v>200000</v>
      </c>
    </row>
    <row r="309" spans="1:7" x14ac:dyDescent="0.25">
      <c r="A309" s="31" t="s">
        <v>304</v>
      </c>
      <c r="B309" s="18" t="s">
        <v>300</v>
      </c>
      <c r="C309" s="27">
        <v>387020000</v>
      </c>
      <c r="D309" s="62"/>
      <c r="F309" s="14">
        <v>386820000</v>
      </c>
      <c r="G309" s="14">
        <f t="shared" si="7"/>
        <v>200000</v>
      </c>
    </row>
    <row r="310" spans="1:7" x14ac:dyDescent="0.25">
      <c r="A310" s="19" t="s">
        <v>301</v>
      </c>
      <c r="B310" s="20" t="s">
        <v>297</v>
      </c>
      <c r="C310" s="28">
        <v>349720000</v>
      </c>
      <c r="D310" s="62"/>
      <c r="F310" s="14">
        <v>349520000</v>
      </c>
      <c r="G310" s="14">
        <f t="shared" si="7"/>
        <v>200000</v>
      </c>
    </row>
    <row r="311" spans="1:7" x14ac:dyDescent="0.25">
      <c r="A311" s="12" t="s">
        <v>302</v>
      </c>
      <c r="B311" s="13" t="s">
        <v>298</v>
      </c>
      <c r="C311" s="25">
        <v>364220000</v>
      </c>
      <c r="D311" s="62"/>
      <c r="F311" s="14">
        <v>364020000</v>
      </c>
      <c r="G311" s="14">
        <f t="shared" si="7"/>
        <v>200000</v>
      </c>
    </row>
    <row r="312" spans="1:7" x14ac:dyDescent="0.25">
      <c r="A312" s="15" t="s">
        <v>303</v>
      </c>
      <c r="B312" s="16" t="s">
        <v>299</v>
      </c>
      <c r="C312" s="26">
        <v>372420000</v>
      </c>
      <c r="D312" s="62"/>
      <c r="F312" s="14">
        <v>372220000</v>
      </c>
      <c r="G312" s="14">
        <f t="shared" si="7"/>
        <v>200000</v>
      </c>
    </row>
    <row r="313" spans="1:7" x14ac:dyDescent="0.25">
      <c r="A313" s="31" t="s">
        <v>304</v>
      </c>
      <c r="B313" s="18" t="s">
        <v>300</v>
      </c>
      <c r="C313" s="27">
        <v>387020000</v>
      </c>
      <c r="D313" s="63"/>
      <c r="F313" s="14">
        <v>386820000</v>
      </c>
      <c r="G313" s="14">
        <f t="shared" si="7"/>
        <v>200000</v>
      </c>
    </row>
    <row r="314" spans="1:7" x14ac:dyDescent="0.25">
      <c r="A314" s="19" t="s">
        <v>328</v>
      </c>
      <c r="B314" s="20" t="s">
        <v>329</v>
      </c>
      <c r="C314" s="28">
        <v>384259000</v>
      </c>
      <c r="D314" s="61" t="s">
        <v>898</v>
      </c>
      <c r="F314" s="14">
        <v>384059000</v>
      </c>
      <c r="G314" s="14">
        <f t="shared" si="7"/>
        <v>200000</v>
      </c>
    </row>
    <row r="315" spans="1:7" x14ac:dyDescent="0.25">
      <c r="A315" s="15" t="s">
        <v>519</v>
      </c>
      <c r="B315" s="16" t="s">
        <v>330</v>
      </c>
      <c r="C315" s="26">
        <v>385659000</v>
      </c>
      <c r="D315" s="62"/>
      <c r="F315" s="14">
        <v>385459000</v>
      </c>
      <c r="G315" s="14">
        <f t="shared" si="7"/>
        <v>200000</v>
      </c>
    </row>
    <row r="316" spans="1:7" x14ac:dyDescent="0.25">
      <c r="A316" s="12" t="s">
        <v>520</v>
      </c>
      <c r="B316" s="13" t="s">
        <v>331</v>
      </c>
      <c r="C316" s="25">
        <v>400059000</v>
      </c>
      <c r="D316" s="62"/>
      <c r="F316" s="14">
        <v>399859000</v>
      </c>
      <c r="G316" s="14">
        <f t="shared" si="7"/>
        <v>200000</v>
      </c>
    </row>
    <row r="317" spans="1:7" x14ac:dyDescent="0.25">
      <c r="A317" s="12" t="s">
        <v>521</v>
      </c>
      <c r="B317" s="13" t="s">
        <v>332</v>
      </c>
      <c r="C317" s="25">
        <v>401659000</v>
      </c>
      <c r="D317" s="62"/>
      <c r="F317" s="14">
        <v>401459000</v>
      </c>
      <c r="G317" s="14">
        <f t="shared" si="7"/>
        <v>200000</v>
      </c>
    </row>
    <row r="318" spans="1:7" x14ac:dyDescent="0.25">
      <c r="A318" s="12" t="s">
        <v>333</v>
      </c>
      <c r="B318" s="13" t="s">
        <v>334</v>
      </c>
      <c r="C318" s="25">
        <v>409059000</v>
      </c>
      <c r="D318" s="62"/>
      <c r="F318" s="14">
        <v>408859000</v>
      </c>
      <c r="G318" s="14">
        <f t="shared" si="7"/>
        <v>200000</v>
      </c>
    </row>
    <row r="319" spans="1:7" x14ac:dyDescent="0.25">
      <c r="A319" s="15" t="s">
        <v>522</v>
      </c>
      <c r="B319" s="16" t="s">
        <v>335</v>
      </c>
      <c r="C319" s="26">
        <v>410659000</v>
      </c>
      <c r="D319" s="62"/>
      <c r="F319" s="14">
        <v>410459000</v>
      </c>
      <c r="G319" s="14">
        <f t="shared" si="7"/>
        <v>200000</v>
      </c>
    </row>
    <row r="320" spans="1:7" x14ac:dyDescent="0.25">
      <c r="A320" s="12" t="s">
        <v>523</v>
      </c>
      <c r="B320" s="13" t="s">
        <v>336</v>
      </c>
      <c r="C320" s="25">
        <v>431359000</v>
      </c>
      <c r="D320" s="62"/>
      <c r="F320" s="14">
        <v>431159000</v>
      </c>
      <c r="G320" s="14">
        <f t="shared" si="7"/>
        <v>200000</v>
      </c>
    </row>
    <row r="321" spans="1:7" x14ac:dyDescent="0.25">
      <c r="A321" s="17" t="s">
        <v>518</v>
      </c>
      <c r="B321" s="18" t="s">
        <v>327</v>
      </c>
      <c r="C321" s="27">
        <v>432859000</v>
      </c>
      <c r="D321" s="62"/>
      <c r="F321" s="14">
        <v>432659000</v>
      </c>
      <c r="G321" s="14">
        <f t="shared" si="7"/>
        <v>200000</v>
      </c>
    </row>
    <row r="322" spans="1:7" x14ac:dyDescent="0.25">
      <c r="A322" s="19" t="s">
        <v>328</v>
      </c>
      <c r="B322" s="20" t="s">
        <v>873</v>
      </c>
      <c r="C322" s="28">
        <v>384259000</v>
      </c>
      <c r="D322" s="62"/>
      <c r="F322" s="14">
        <v>384059000</v>
      </c>
      <c r="G322" s="14">
        <f t="shared" si="7"/>
        <v>200000</v>
      </c>
    </row>
    <row r="323" spans="1:7" x14ac:dyDescent="0.25">
      <c r="A323" s="15" t="s">
        <v>519</v>
      </c>
      <c r="B323" s="16" t="s">
        <v>874</v>
      </c>
      <c r="C323" s="26">
        <v>385659000</v>
      </c>
      <c r="D323" s="62"/>
      <c r="F323" s="14">
        <v>385459000</v>
      </c>
      <c r="G323" s="14">
        <f t="shared" si="7"/>
        <v>200000</v>
      </c>
    </row>
    <row r="324" spans="1:7" x14ac:dyDescent="0.25">
      <c r="A324" s="12" t="s">
        <v>520</v>
      </c>
      <c r="B324" s="13" t="s">
        <v>875</v>
      </c>
      <c r="C324" s="25">
        <v>400059000</v>
      </c>
      <c r="D324" s="62"/>
      <c r="F324" s="14">
        <v>399859000</v>
      </c>
      <c r="G324" s="14">
        <f t="shared" si="7"/>
        <v>200000</v>
      </c>
    </row>
    <row r="325" spans="1:7" x14ac:dyDescent="0.25">
      <c r="A325" s="12" t="s">
        <v>521</v>
      </c>
      <c r="B325" s="13" t="s">
        <v>876</v>
      </c>
      <c r="C325" s="25">
        <v>401659000</v>
      </c>
      <c r="D325" s="62"/>
      <c r="F325" s="14">
        <v>401459000</v>
      </c>
      <c r="G325" s="14">
        <f t="shared" si="7"/>
        <v>200000</v>
      </c>
    </row>
    <row r="326" spans="1:7" x14ac:dyDescent="0.25">
      <c r="A326" s="12" t="s">
        <v>333</v>
      </c>
      <c r="B326" s="13" t="s">
        <v>877</v>
      </c>
      <c r="C326" s="25">
        <v>409059000</v>
      </c>
      <c r="D326" s="62"/>
      <c r="F326" s="14">
        <v>408859000</v>
      </c>
      <c r="G326" s="14">
        <f t="shared" si="7"/>
        <v>200000</v>
      </c>
    </row>
    <row r="327" spans="1:7" x14ac:dyDescent="0.25">
      <c r="A327" s="15" t="s">
        <v>522</v>
      </c>
      <c r="B327" s="16" t="s">
        <v>878</v>
      </c>
      <c r="C327" s="26">
        <v>431359000</v>
      </c>
      <c r="D327" s="62"/>
      <c r="F327" s="14">
        <v>431159000</v>
      </c>
      <c r="G327" s="14">
        <f t="shared" si="7"/>
        <v>200000</v>
      </c>
    </row>
    <row r="328" spans="1:7" x14ac:dyDescent="0.25">
      <c r="A328" s="12" t="s">
        <v>523</v>
      </c>
      <c r="B328" s="13" t="s">
        <v>879</v>
      </c>
      <c r="C328" s="25">
        <v>410659000</v>
      </c>
      <c r="D328" s="62"/>
      <c r="F328" s="14">
        <v>410459000</v>
      </c>
      <c r="G328" s="14">
        <f t="shared" si="7"/>
        <v>200000</v>
      </c>
    </row>
    <row r="329" spans="1:7" x14ac:dyDescent="0.25">
      <c r="A329" s="17" t="s">
        <v>518</v>
      </c>
      <c r="B329" s="18" t="s">
        <v>880</v>
      </c>
      <c r="C329" s="27">
        <v>432859000</v>
      </c>
      <c r="D329" s="63"/>
      <c r="F329" s="14">
        <v>432659000</v>
      </c>
      <c r="G329" s="14">
        <f t="shared" si="7"/>
        <v>200000</v>
      </c>
    </row>
    <row r="330" spans="1:7" x14ac:dyDescent="0.25">
      <c r="A330" s="21" t="s">
        <v>337</v>
      </c>
      <c r="B330" s="22" t="s">
        <v>338</v>
      </c>
      <c r="C330" s="29">
        <v>393794000</v>
      </c>
      <c r="D330" s="61" t="s">
        <v>903</v>
      </c>
      <c r="F330" s="14">
        <v>393794000</v>
      </c>
      <c r="G330" s="14">
        <f t="shared" si="7"/>
        <v>0</v>
      </c>
    </row>
    <row r="331" spans="1:7" x14ac:dyDescent="0.25">
      <c r="A331" s="12" t="s">
        <v>307</v>
      </c>
      <c r="B331" s="13" t="s">
        <v>305</v>
      </c>
      <c r="C331" s="25">
        <v>418194000</v>
      </c>
      <c r="D331" s="62"/>
      <c r="F331" s="14">
        <v>418194000</v>
      </c>
      <c r="G331" s="14">
        <f t="shared" si="7"/>
        <v>0</v>
      </c>
    </row>
    <row r="332" spans="1:7" x14ac:dyDescent="0.25">
      <c r="A332" s="12" t="s">
        <v>339</v>
      </c>
      <c r="B332" s="13" t="s">
        <v>340</v>
      </c>
      <c r="C332" s="25">
        <v>409194000</v>
      </c>
      <c r="D332" s="62"/>
      <c r="F332" s="14">
        <v>409194000</v>
      </c>
      <c r="G332" s="14">
        <f t="shared" si="7"/>
        <v>0</v>
      </c>
    </row>
    <row r="333" spans="1:7" x14ac:dyDescent="0.25">
      <c r="A333" s="17" t="s">
        <v>308</v>
      </c>
      <c r="B333" s="18" t="s">
        <v>306</v>
      </c>
      <c r="C333" s="27">
        <v>433694000</v>
      </c>
      <c r="D333" s="62"/>
      <c r="F333" s="14">
        <v>433694000</v>
      </c>
      <c r="G333" s="14">
        <f t="shared" si="7"/>
        <v>0</v>
      </c>
    </row>
    <row r="334" spans="1:7" x14ac:dyDescent="0.25">
      <c r="A334" s="21" t="s">
        <v>337</v>
      </c>
      <c r="B334" s="22" t="s">
        <v>881</v>
      </c>
      <c r="C334" s="29">
        <v>393794000</v>
      </c>
      <c r="D334" s="62"/>
      <c r="F334" s="14">
        <v>393794000</v>
      </c>
      <c r="G334" s="14">
        <f t="shared" si="7"/>
        <v>0</v>
      </c>
    </row>
    <row r="335" spans="1:7" x14ac:dyDescent="0.25">
      <c r="A335" s="12" t="s">
        <v>307</v>
      </c>
      <c r="B335" s="13" t="s">
        <v>882</v>
      </c>
      <c r="C335" s="25">
        <v>418194000</v>
      </c>
      <c r="D335" s="62"/>
      <c r="F335" s="14">
        <v>418194000</v>
      </c>
      <c r="G335" s="14">
        <f t="shared" si="7"/>
        <v>0</v>
      </c>
    </row>
    <row r="336" spans="1:7" x14ac:dyDescent="0.25">
      <c r="A336" s="12" t="s">
        <v>339</v>
      </c>
      <c r="B336" s="13" t="s">
        <v>883</v>
      </c>
      <c r="C336" s="25">
        <v>409194000</v>
      </c>
      <c r="D336" s="62"/>
      <c r="F336" s="14">
        <v>409194000</v>
      </c>
      <c r="G336" s="14">
        <f t="shared" si="7"/>
        <v>0</v>
      </c>
    </row>
    <row r="337" spans="1:7" x14ac:dyDescent="0.25">
      <c r="A337" s="17" t="s">
        <v>308</v>
      </c>
      <c r="B337" s="18" t="s">
        <v>884</v>
      </c>
      <c r="C337" s="27">
        <v>433694000</v>
      </c>
      <c r="D337" s="63"/>
      <c r="F337" s="14">
        <v>433694000</v>
      </c>
      <c r="G337" s="14">
        <f t="shared" si="7"/>
        <v>0</v>
      </c>
    </row>
    <row r="338" spans="1:7" x14ac:dyDescent="0.25">
      <c r="A338" s="21" t="s">
        <v>310</v>
      </c>
      <c r="B338" s="22" t="s">
        <v>341</v>
      </c>
      <c r="C338" s="29">
        <v>704900000</v>
      </c>
      <c r="D338" s="61" t="s">
        <v>901</v>
      </c>
      <c r="F338" s="14">
        <v>704900000</v>
      </c>
      <c r="G338" s="14">
        <f t="shared" si="7"/>
        <v>0</v>
      </c>
    </row>
    <row r="339" spans="1:7" x14ac:dyDescent="0.25">
      <c r="A339" s="17" t="s">
        <v>310</v>
      </c>
      <c r="B339" s="18" t="s">
        <v>309</v>
      </c>
      <c r="C339" s="27">
        <v>708000000</v>
      </c>
      <c r="D339" s="63"/>
      <c r="F339" s="14">
        <v>708000000</v>
      </c>
      <c r="G339" s="14">
        <f t="shared" si="7"/>
        <v>0</v>
      </c>
    </row>
    <row r="340" spans="1:7" x14ac:dyDescent="0.25">
      <c r="A340" s="19" t="s">
        <v>342</v>
      </c>
      <c r="B340" s="20" t="s">
        <v>343</v>
      </c>
      <c r="C340" s="28">
        <v>474576000</v>
      </c>
      <c r="D340" s="61" t="s">
        <v>900</v>
      </c>
      <c r="F340" s="14">
        <v>474576000</v>
      </c>
      <c r="G340" s="14">
        <f t="shared" si="7"/>
        <v>0</v>
      </c>
    </row>
    <row r="341" spans="1:7" x14ac:dyDescent="0.25">
      <c r="A341" s="15" t="s">
        <v>436</v>
      </c>
      <c r="B341" s="16" t="s">
        <v>311</v>
      </c>
      <c r="C341" s="26">
        <v>527676000</v>
      </c>
      <c r="D341" s="62"/>
      <c r="F341" s="14">
        <v>527676000</v>
      </c>
      <c r="G341" s="14">
        <f t="shared" si="7"/>
        <v>0</v>
      </c>
    </row>
    <row r="342" spans="1:7" x14ac:dyDescent="0.25">
      <c r="A342" s="17" t="s">
        <v>344</v>
      </c>
      <c r="B342" s="18" t="s">
        <v>345</v>
      </c>
      <c r="C342" s="27">
        <v>500176000</v>
      </c>
      <c r="D342" s="62"/>
      <c r="F342" s="14">
        <v>500176000</v>
      </c>
      <c r="G342" s="14">
        <f t="shared" si="7"/>
        <v>0</v>
      </c>
    </row>
    <row r="343" spans="1:7" x14ac:dyDescent="0.25">
      <c r="A343" s="19" t="s">
        <v>342</v>
      </c>
      <c r="B343" s="20" t="s">
        <v>885</v>
      </c>
      <c r="C343" s="28">
        <v>474576000</v>
      </c>
      <c r="D343" s="62"/>
      <c r="F343" s="14">
        <v>474576000</v>
      </c>
      <c r="G343" s="14">
        <f t="shared" si="7"/>
        <v>0</v>
      </c>
    </row>
    <row r="344" spans="1:7" x14ac:dyDescent="0.25">
      <c r="A344" s="15" t="s">
        <v>436</v>
      </c>
      <c r="B344" s="16" t="s">
        <v>886</v>
      </c>
      <c r="C344" s="26">
        <v>527676000</v>
      </c>
      <c r="D344" s="62"/>
      <c r="F344" s="14">
        <v>527676000</v>
      </c>
      <c r="G344" s="14">
        <f t="shared" si="7"/>
        <v>0</v>
      </c>
    </row>
    <row r="345" spans="1:7" x14ac:dyDescent="0.25">
      <c r="A345" s="17" t="s">
        <v>344</v>
      </c>
      <c r="B345" s="18" t="s">
        <v>887</v>
      </c>
      <c r="C345" s="27">
        <v>500176000</v>
      </c>
      <c r="D345" s="63"/>
      <c r="F345" s="14">
        <v>500176000</v>
      </c>
      <c r="G345" s="14">
        <f t="shared" si="7"/>
        <v>0</v>
      </c>
    </row>
    <row r="346" spans="1:7" x14ac:dyDescent="0.25">
      <c r="A346" s="19" t="s">
        <v>524</v>
      </c>
      <c r="B346" s="20" t="s">
        <v>346</v>
      </c>
      <c r="C346" s="28">
        <v>521058000</v>
      </c>
      <c r="D346" s="61" t="s">
        <v>899</v>
      </c>
      <c r="F346" s="14">
        <v>521058000</v>
      </c>
      <c r="G346" s="14">
        <f t="shared" si="7"/>
        <v>0</v>
      </c>
    </row>
    <row r="347" spans="1:7" x14ac:dyDescent="0.25">
      <c r="A347" s="12" t="s">
        <v>525</v>
      </c>
      <c r="B347" s="13" t="s">
        <v>347</v>
      </c>
      <c r="C347" s="25">
        <v>524058000</v>
      </c>
      <c r="D347" s="62"/>
      <c r="F347" s="14">
        <v>524058000</v>
      </c>
      <c r="G347" s="14">
        <f t="shared" si="7"/>
        <v>0</v>
      </c>
    </row>
    <row r="348" spans="1:7" x14ac:dyDescent="0.25">
      <c r="A348" s="15" t="s">
        <v>528</v>
      </c>
      <c r="B348" s="16" t="s">
        <v>356</v>
      </c>
      <c r="C348" s="26">
        <v>562558000</v>
      </c>
      <c r="D348" s="62"/>
      <c r="F348" s="14">
        <v>562558000</v>
      </c>
      <c r="G348" s="14">
        <f t="shared" si="7"/>
        <v>0</v>
      </c>
    </row>
    <row r="349" spans="1:7" x14ac:dyDescent="0.25">
      <c r="A349" s="12" t="s">
        <v>526</v>
      </c>
      <c r="B349" s="13" t="s">
        <v>348</v>
      </c>
      <c r="C349" s="25">
        <v>565458000</v>
      </c>
      <c r="D349" s="62"/>
      <c r="F349" s="14">
        <v>565458000</v>
      </c>
      <c r="G349" s="14">
        <f t="shared" si="7"/>
        <v>0</v>
      </c>
    </row>
    <row r="350" spans="1:7" x14ac:dyDescent="0.25">
      <c r="A350" s="12" t="s">
        <v>531</v>
      </c>
      <c r="B350" s="13" t="s">
        <v>312</v>
      </c>
      <c r="C350" s="25">
        <v>561158000</v>
      </c>
      <c r="D350" s="62"/>
      <c r="F350" s="14">
        <v>561158000</v>
      </c>
      <c r="G350" s="14">
        <f t="shared" si="7"/>
        <v>0</v>
      </c>
    </row>
    <row r="351" spans="1:7" x14ac:dyDescent="0.25">
      <c r="A351" s="15" t="s">
        <v>529</v>
      </c>
      <c r="B351" s="16" t="s">
        <v>357</v>
      </c>
      <c r="C351" s="26">
        <v>564258000</v>
      </c>
      <c r="D351" s="62"/>
      <c r="F351" s="14">
        <v>564258000</v>
      </c>
      <c r="G351" s="14">
        <f t="shared" ref="G351:G370" si="8">C351-F351</f>
        <v>0</v>
      </c>
    </row>
    <row r="352" spans="1:7" x14ac:dyDescent="0.25">
      <c r="A352" s="12" t="s">
        <v>527</v>
      </c>
      <c r="B352" s="13" t="s">
        <v>349</v>
      </c>
      <c r="C352" s="25">
        <v>631958000</v>
      </c>
      <c r="D352" s="62"/>
      <c r="F352" s="14">
        <v>631958000</v>
      </c>
      <c r="G352" s="14">
        <f t="shared" si="8"/>
        <v>0</v>
      </c>
    </row>
    <row r="353" spans="1:7" x14ac:dyDescent="0.25">
      <c r="A353" s="12" t="s">
        <v>530</v>
      </c>
      <c r="B353" s="13" t="s">
        <v>358</v>
      </c>
      <c r="C353" s="25">
        <v>634758000</v>
      </c>
      <c r="D353" s="62"/>
      <c r="F353" s="14">
        <v>634758000</v>
      </c>
      <c r="G353" s="14">
        <f t="shared" si="8"/>
        <v>0</v>
      </c>
    </row>
    <row r="354" spans="1:7" x14ac:dyDescent="0.25">
      <c r="A354" s="12" t="s">
        <v>846</v>
      </c>
      <c r="B354" s="13" t="s">
        <v>350</v>
      </c>
      <c r="C354" s="25">
        <v>621958000</v>
      </c>
      <c r="D354" s="62"/>
      <c r="F354" s="14">
        <v>621958000</v>
      </c>
      <c r="G354" s="14">
        <f t="shared" si="8"/>
        <v>0</v>
      </c>
    </row>
    <row r="355" spans="1:7" x14ac:dyDescent="0.25">
      <c r="A355" s="15" t="s">
        <v>847</v>
      </c>
      <c r="B355" s="16" t="s">
        <v>355</v>
      </c>
      <c r="C355" s="26">
        <v>623558000</v>
      </c>
      <c r="D355" s="62"/>
      <c r="F355" s="14">
        <v>623558000</v>
      </c>
      <c r="G355" s="14">
        <f t="shared" si="8"/>
        <v>0</v>
      </c>
    </row>
    <row r="356" spans="1:7" x14ac:dyDescent="0.25">
      <c r="A356" s="12" t="s">
        <v>496</v>
      </c>
      <c r="B356" s="13" t="s">
        <v>313</v>
      </c>
      <c r="C356" s="25">
        <v>707858000</v>
      </c>
      <c r="D356" s="62"/>
      <c r="F356" s="14">
        <v>707858000</v>
      </c>
      <c r="G356" s="14">
        <f t="shared" si="8"/>
        <v>0</v>
      </c>
    </row>
    <row r="357" spans="1:7" x14ac:dyDescent="0.25">
      <c r="A357" s="12" t="s">
        <v>371</v>
      </c>
      <c r="B357" s="13" t="s">
        <v>351</v>
      </c>
      <c r="C357" s="25">
        <v>710958000</v>
      </c>
      <c r="D357" s="62"/>
      <c r="F357" s="14">
        <v>710958000</v>
      </c>
      <c r="G357" s="14">
        <f t="shared" si="8"/>
        <v>0</v>
      </c>
    </row>
    <row r="358" spans="1:7" x14ac:dyDescent="0.25">
      <c r="A358" s="15" t="s">
        <v>497</v>
      </c>
      <c r="B358" s="16" t="s">
        <v>352</v>
      </c>
      <c r="C358" s="26">
        <v>697858000</v>
      </c>
      <c r="D358" s="62"/>
      <c r="F358" s="14">
        <v>697858000</v>
      </c>
      <c r="G358" s="14">
        <f t="shared" si="8"/>
        <v>0</v>
      </c>
    </row>
    <row r="359" spans="1:7" x14ac:dyDescent="0.25">
      <c r="A359" s="12" t="s">
        <v>498</v>
      </c>
      <c r="B359" s="13" t="s">
        <v>353</v>
      </c>
      <c r="C359" s="25">
        <v>700958000</v>
      </c>
      <c r="D359" s="62"/>
      <c r="F359" s="14">
        <v>700958000</v>
      </c>
      <c r="G359" s="14">
        <f t="shared" si="8"/>
        <v>0</v>
      </c>
    </row>
    <row r="360" spans="1:7" x14ac:dyDescent="0.25">
      <c r="A360" s="17" t="s">
        <v>848</v>
      </c>
      <c r="B360" s="18" t="s">
        <v>354</v>
      </c>
      <c r="C360" s="27">
        <v>699458000</v>
      </c>
      <c r="D360" s="63"/>
      <c r="F360" s="14">
        <v>699458000</v>
      </c>
      <c r="G360" s="14">
        <f t="shared" si="8"/>
        <v>0</v>
      </c>
    </row>
    <row r="361" spans="1:7" x14ac:dyDescent="0.25">
      <c r="A361" s="19" t="s">
        <v>130</v>
      </c>
      <c r="B361" s="20" t="s">
        <v>569</v>
      </c>
      <c r="C361" s="28">
        <v>573300000</v>
      </c>
      <c r="D361" s="61" t="s">
        <v>902</v>
      </c>
      <c r="F361" s="14">
        <v>573300000</v>
      </c>
      <c r="G361" s="14">
        <f t="shared" si="8"/>
        <v>0</v>
      </c>
    </row>
    <row r="362" spans="1:7" x14ac:dyDescent="0.25">
      <c r="A362" s="15" t="s">
        <v>132</v>
      </c>
      <c r="B362" s="16" t="s">
        <v>570</v>
      </c>
      <c r="C362" s="26">
        <v>607000000</v>
      </c>
      <c r="D362" s="62"/>
      <c r="F362" s="14">
        <v>607000000</v>
      </c>
      <c r="G362" s="14">
        <f t="shared" si="8"/>
        <v>0</v>
      </c>
    </row>
    <row r="363" spans="1:7" x14ac:dyDescent="0.25">
      <c r="A363" s="17" t="s">
        <v>134</v>
      </c>
      <c r="B363" s="18" t="s">
        <v>571</v>
      </c>
      <c r="C363" s="27">
        <v>658800000</v>
      </c>
      <c r="D363" s="63"/>
      <c r="F363" s="14">
        <v>658800000</v>
      </c>
      <c r="G363" s="14">
        <f t="shared" si="8"/>
        <v>0</v>
      </c>
    </row>
    <row r="364" spans="1:7" x14ac:dyDescent="0.25">
      <c r="A364" s="19" t="s">
        <v>533</v>
      </c>
      <c r="B364" s="20" t="s">
        <v>314</v>
      </c>
      <c r="C364" s="28">
        <v>373959000</v>
      </c>
      <c r="D364" s="61" t="s">
        <v>895</v>
      </c>
      <c r="F364" s="14">
        <v>373759000</v>
      </c>
      <c r="G364" s="14">
        <f t="shared" si="8"/>
        <v>200000</v>
      </c>
    </row>
    <row r="365" spans="1:7" x14ac:dyDescent="0.25">
      <c r="A365" s="15" t="s">
        <v>532</v>
      </c>
      <c r="B365" s="16" t="s">
        <v>364</v>
      </c>
      <c r="C365" s="26">
        <v>388859000</v>
      </c>
      <c r="D365" s="62"/>
      <c r="F365" s="14">
        <v>388659000</v>
      </c>
      <c r="G365" s="14">
        <f t="shared" si="8"/>
        <v>200000</v>
      </c>
    </row>
    <row r="366" spans="1:7" x14ac:dyDescent="0.25">
      <c r="A366" s="12" t="s">
        <v>534</v>
      </c>
      <c r="B366" s="13" t="s">
        <v>315</v>
      </c>
      <c r="C366" s="25">
        <v>402659000</v>
      </c>
      <c r="D366" s="62"/>
      <c r="F366" s="14">
        <v>402459000</v>
      </c>
      <c r="G366" s="14">
        <f t="shared" si="8"/>
        <v>200000</v>
      </c>
    </row>
    <row r="367" spans="1:7" x14ac:dyDescent="0.25">
      <c r="A367" s="12" t="s">
        <v>359</v>
      </c>
      <c r="B367" s="13" t="s">
        <v>360</v>
      </c>
      <c r="C367" s="25">
        <v>405259000</v>
      </c>
      <c r="D367" s="62"/>
      <c r="F367" s="14">
        <v>405059000</v>
      </c>
      <c r="G367" s="14">
        <f t="shared" si="8"/>
        <v>200000</v>
      </c>
    </row>
    <row r="368" spans="1:7" x14ac:dyDescent="0.25">
      <c r="A368" s="12" t="s">
        <v>535</v>
      </c>
      <c r="B368" s="13" t="s">
        <v>316</v>
      </c>
      <c r="C368" s="25">
        <v>427459000</v>
      </c>
      <c r="D368" s="62"/>
      <c r="F368" s="14">
        <v>427259000</v>
      </c>
      <c r="G368" s="14">
        <f t="shared" si="8"/>
        <v>200000</v>
      </c>
    </row>
    <row r="369" spans="1:8" x14ac:dyDescent="0.25">
      <c r="A369" s="15" t="s">
        <v>361</v>
      </c>
      <c r="B369" s="16" t="s">
        <v>412</v>
      </c>
      <c r="C369" s="26">
        <v>354259000</v>
      </c>
      <c r="D369" s="62"/>
      <c r="F369" s="14">
        <v>354059000</v>
      </c>
      <c r="G369" s="14">
        <f t="shared" si="8"/>
        <v>200000</v>
      </c>
    </row>
    <row r="370" spans="1:8" x14ac:dyDescent="0.25">
      <c r="A370" s="17" t="s">
        <v>362</v>
      </c>
      <c r="B370" s="18" t="s">
        <v>363</v>
      </c>
      <c r="C370" s="27">
        <v>369359000</v>
      </c>
      <c r="D370" s="63"/>
      <c r="F370" s="31">
        <v>369159000</v>
      </c>
      <c r="G370" s="31">
        <f t="shared" si="8"/>
        <v>200000</v>
      </c>
    </row>
    <row r="371" spans="1:8" x14ac:dyDescent="0.25">
      <c r="A371" s="23" t="s">
        <v>790</v>
      </c>
      <c r="B371" s="1"/>
      <c r="C371" s="1"/>
      <c r="D371" s="1"/>
    </row>
    <row r="372" spans="1:8" x14ac:dyDescent="0.25">
      <c r="A372" s="23" t="s">
        <v>572</v>
      </c>
      <c r="B372" s="1"/>
      <c r="C372" s="1"/>
      <c r="D372" s="1"/>
    </row>
    <row r="373" spans="1:8" x14ac:dyDescent="0.25">
      <c r="A373" s="23" t="s">
        <v>647</v>
      </c>
      <c r="B373" s="1"/>
      <c r="C373" s="1"/>
      <c r="D373" s="1"/>
    </row>
    <row r="374" spans="1:8" x14ac:dyDescent="0.25">
      <c r="A374" s="1" t="s">
        <v>648</v>
      </c>
      <c r="B374" s="1"/>
      <c r="C374" s="1"/>
      <c r="D374" s="1"/>
    </row>
    <row r="375" spans="1:8" x14ac:dyDescent="0.25">
      <c r="A375" s="24" t="s">
        <v>649</v>
      </c>
      <c r="B375" s="1"/>
      <c r="C375" s="1"/>
      <c r="D375" s="1"/>
    </row>
    <row r="376" spans="1:8" x14ac:dyDescent="0.25">
      <c r="A376" s="24"/>
      <c r="B376" s="1"/>
      <c r="C376" s="1"/>
      <c r="D376" s="1"/>
    </row>
    <row r="377" spans="1:8" s="1" customFormat="1" x14ac:dyDescent="0.25">
      <c r="A377" s="3" t="s">
        <v>0</v>
      </c>
      <c r="B377" s="4"/>
      <c r="C377" s="4"/>
      <c r="D377" s="4"/>
      <c r="H377" s="2"/>
    </row>
    <row r="378" spans="1:8" s="1" customFormat="1" x14ac:dyDescent="0.25">
      <c r="A378" s="4" t="s">
        <v>677</v>
      </c>
      <c r="B378" s="4"/>
      <c r="C378" s="4"/>
      <c r="D378" s="4"/>
      <c r="H378" s="2"/>
    </row>
    <row r="379" spans="1:8" s="1" customFormat="1" ht="7.5" customHeight="1" x14ac:dyDescent="0.25">
      <c r="H379" s="2"/>
    </row>
    <row r="380" spans="1:8" s="1" customFormat="1" x14ac:dyDescent="0.25">
      <c r="A380" s="5" t="s">
        <v>1</v>
      </c>
      <c r="B380" s="4"/>
      <c r="C380" s="4"/>
      <c r="D380" s="4"/>
      <c r="H380" s="2"/>
    </row>
    <row r="381" spans="1:8" s="1" customFormat="1" x14ac:dyDescent="0.25">
      <c r="A381" s="5" t="s">
        <v>437</v>
      </c>
      <c r="B381" s="4"/>
      <c r="C381" s="4"/>
      <c r="D381" s="4"/>
      <c r="H381" s="2"/>
    </row>
    <row r="382" spans="1:8" s="1" customFormat="1" x14ac:dyDescent="0.25">
      <c r="A382" s="5" t="s">
        <v>258</v>
      </c>
      <c r="B382" s="4"/>
      <c r="C382" s="4"/>
      <c r="D382" s="4"/>
      <c r="H382" s="2"/>
    </row>
    <row r="383" spans="1:8" s="1" customFormat="1" x14ac:dyDescent="0.25">
      <c r="A383" s="5" t="s">
        <v>763</v>
      </c>
      <c r="B383" s="4"/>
      <c r="C383" s="4"/>
      <c r="D383" s="4"/>
      <c r="F383" s="6" t="s">
        <v>3</v>
      </c>
      <c r="G383" s="7" t="s">
        <v>4</v>
      </c>
      <c r="H383" s="2"/>
    </row>
    <row r="384" spans="1:8" s="1" customFormat="1" ht="7.5" customHeight="1" x14ac:dyDescent="0.25">
      <c r="H384" s="2"/>
    </row>
    <row r="385" spans="1:8" s="1" customFormat="1" ht="15" customHeight="1" x14ac:dyDescent="0.25">
      <c r="A385" s="8" t="s">
        <v>5</v>
      </c>
      <c r="B385" s="9" t="s">
        <v>6</v>
      </c>
      <c r="C385" s="9" t="s">
        <v>7</v>
      </c>
      <c r="D385" s="9" t="s">
        <v>8</v>
      </c>
      <c r="F385" s="32" t="s">
        <v>7</v>
      </c>
      <c r="G385" s="32" t="s">
        <v>7</v>
      </c>
      <c r="H385" s="11"/>
    </row>
    <row r="386" spans="1:8" ht="14.45" customHeight="1" x14ac:dyDescent="0.25">
      <c r="A386" s="15" t="s">
        <v>20</v>
      </c>
      <c r="B386" s="16" t="s">
        <v>543</v>
      </c>
      <c r="C386" s="26">
        <v>245100000</v>
      </c>
      <c r="D386" s="64" t="s">
        <v>829</v>
      </c>
      <c r="F386" s="14">
        <v>244900000</v>
      </c>
      <c r="G386" s="14">
        <f t="shared" ref="G386" si="9">C386-F386</f>
        <v>200000</v>
      </c>
    </row>
    <row r="387" spans="1:8" x14ac:dyDescent="0.25">
      <c r="A387" s="17" t="s">
        <v>20</v>
      </c>
      <c r="B387" s="18" t="s">
        <v>457</v>
      </c>
      <c r="C387" s="18">
        <v>246000000</v>
      </c>
      <c r="D387" s="66"/>
      <c r="F387" s="14">
        <v>245800000</v>
      </c>
      <c r="G387" s="14">
        <f t="shared" ref="G387:G449" si="10">C387-F387</f>
        <v>200000</v>
      </c>
    </row>
    <row r="388" spans="1:8" ht="14.45" customHeight="1" x14ac:dyDescent="0.25">
      <c r="A388" s="19" t="s">
        <v>541</v>
      </c>
      <c r="B388" s="20" t="s">
        <v>414</v>
      </c>
      <c r="C388" s="28">
        <v>239000000</v>
      </c>
      <c r="D388" s="64" t="s">
        <v>830</v>
      </c>
      <c r="F388" s="14">
        <v>238800000</v>
      </c>
      <c r="G388" s="14">
        <f t="shared" si="10"/>
        <v>200000</v>
      </c>
    </row>
    <row r="389" spans="1:8" x14ac:dyDescent="0.25">
      <c r="A389" s="15" t="s">
        <v>542</v>
      </c>
      <c r="B389" s="16" t="s">
        <v>373</v>
      </c>
      <c r="C389" s="26">
        <v>242300000</v>
      </c>
      <c r="D389" s="65"/>
      <c r="F389" s="14">
        <v>242100000</v>
      </c>
      <c r="G389" s="14">
        <f t="shared" si="10"/>
        <v>200000</v>
      </c>
    </row>
    <row r="390" spans="1:8" x14ac:dyDescent="0.25">
      <c r="A390" s="12" t="s">
        <v>540</v>
      </c>
      <c r="B390" s="13" t="s">
        <v>413</v>
      </c>
      <c r="C390" s="25">
        <v>247800000</v>
      </c>
      <c r="D390" s="65"/>
      <c r="F390" s="14">
        <v>247600000</v>
      </c>
      <c r="G390" s="14">
        <f t="shared" si="10"/>
        <v>200000</v>
      </c>
    </row>
    <row r="391" spans="1:8" ht="14.45" customHeight="1" x14ac:dyDescent="0.25">
      <c r="A391" s="12" t="s">
        <v>539</v>
      </c>
      <c r="B391" s="13" t="s">
        <v>374</v>
      </c>
      <c r="C391" s="25">
        <v>252500000</v>
      </c>
      <c r="D391" s="65"/>
      <c r="F391" s="14">
        <v>252300000</v>
      </c>
      <c r="G391" s="14">
        <f t="shared" si="10"/>
        <v>200000</v>
      </c>
    </row>
    <row r="392" spans="1:8" x14ac:dyDescent="0.25">
      <c r="A392" s="17" t="s">
        <v>375</v>
      </c>
      <c r="B392" s="18" t="s">
        <v>672</v>
      </c>
      <c r="C392" s="18">
        <v>253500000</v>
      </c>
      <c r="D392" s="66"/>
      <c r="F392" s="14">
        <v>253300000</v>
      </c>
      <c r="G392" s="14">
        <f t="shared" si="10"/>
        <v>200000</v>
      </c>
    </row>
    <row r="393" spans="1:8" x14ac:dyDescent="0.25">
      <c r="A393" s="52" t="s">
        <v>223</v>
      </c>
      <c r="B393" s="53" t="s">
        <v>598</v>
      </c>
      <c r="C393" s="53">
        <v>269800000</v>
      </c>
      <c r="D393" s="54" t="s">
        <v>868</v>
      </c>
      <c r="F393" s="14">
        <v>269800000</v>
      </c>
      <c r="G393" s="14">
        <f t="shared" si="10"/>
        <v>0</v>
      </c>
    </row>
    <row r="394" spans="1:8" x14ac:dyDescent="0.25">
      <c r="A394" s="21" t="s">
        <v>36</v>
      </c>
      <c r="B394" s="22" t="s">
        <v>378</v>
      </c>
      <c r="C394" s="29">
        <v>312800000</v>
      </c>
      <c r="D394" s="65" t="s">
        <v>713</v>
      </c>
      <c r="F394" s="14">
        <v>312600000</v>
      </c>
      <c r="G394" s="14">
        <f t="shared" si="10"/>
        <v>200000</v>
      </c>
    </row>
    <row r="395" spans="1:8" x14ac:dyDescent="0.25">
      <c r="A395" s="12" t="s">
        <v>38</v>
      </c>
      <c r="B395" s="13" t="s">
        <v>415</v>
      </c>
      <c r="C395" s="25">
        <v>327300000</v>
      </c>
      <c r="D395" s="65"/>
      <c r="F395" s="14">
        <v>327100000</v>
      </c>
      <c r="G395" s="14">
        <f t="shared" si="10"/>
        <v>200000</v>
      </c>
    </row>
    <row r="396" spans="1:8" x14ac:dyDescent="0.25">
      <c r="A396" s="12" t="s">
        <v>40</v>
      </c>
      <c r="B396" s="13" t="s">
        <v>416</v>
      </c>
      <c r="C396" s="25">
        <v>335500000</v>
      </c>
      <c r="D396" s="65"/>
      <c r="F396" s="14">
        <v>335300000</v>
      </c>
      <c r="G396" s="14">
        <f t="shared" si="10"/>
        <v>200000</v>
      </c>
    </row>
    <row r="397" spans="1:8" x14ac:dyDescent="0.25">
      <c r="A397" s="17" t="s">
        <v>42</v>
      </c>
      <c r="B397" s="18" t="s">
        <v>417</v>
      </c>
      <c r="C397" s="18">
        <v>350100000</v>
      </c>
      <c r="D397" s="66"/>
      <c r="F397" s="14">
        <v>349900000</v>
      </c>
      <c r="G397" s="14">
        <f t="shared" si="10"/>
        <v>200000</v>
      </c>
    </row>
    <row r="398" spans="1:8" x14ac:dyDescent="0.25">
      <c r="A398" s="19" t="s">
        <v>44</v>
      </c>
      <c r="B398" s="20" t="s">
        <v>419</v>
      </c>
      <c r="C398" s="28">
        <v>368000000</v>
      </c>
      <c r="D398" s="64" t="s">
        <v>438</v>
      </c>
      <c r="F398" s="14">
        <v>367800000</v>
      </c>
      <c r="G398" s="14">
        <f t="shared" si="10"/>
        <v>200000</v>
      </c>
    </row>
    <row r="399" spans="1:8" x14ac:dyDescent="0.25">
      <c r="A399" s="12" t="s">
        <v>44</v>
      </c>
      <c r="B399" s="13" t="s">
        <v>391</v>
      </c>
      <c r="C399" s="25">
        <v>369400000</v>
      </c>
      <c r="D399" s="65"/>
      <c r="F399" s="14">
        <v>369200000</v>
      </c>
      <c r="G399" s="14">
        <f t="shared" si="10"/>
        <v>200000</v>
      </c>
    </row>
    <row r="400" spans="1:8" x14ac:dyDescent="0.25">
      <c r="A400" s="12" t="s">
        <v>47</v>
      </c>
      <c r="B400" s="13" t="s">
        <v>379</v>
      </c>
      <c r="C400" s="25">
        <v>383800000</v>
      </c>
      <c r="D400" s="65"/>
      <c r="F400" s="14">
        <v>383600000</v>
      </c>
      <c r="G400" s="14">
        <f t="shared" si="10"/>
        <v>200000</v>
      </c>
    </row>
    <row r="401" spans="1:7" x14ac:dyDescent="0.25">
      <c r="A401" s="15" t="s">
        <v>47</v>
      </c>
      <c r="B401" s="16" t="s">
        <v>392</v>
      </c>
      <c r="C401" s="26">
        <v>385400000</v>
      </c>
      <c r="D401" s="65"/>
      <c r="F401" s="14">
        <v>385200000</v>
      </c>
      <c r="G401" s="14">
        <f t="shared" si="10"/>
        <v>200000</v>
      </c>
    </row>
    <row r="402" spans="1:7" x14ac:dyDescent="0.25">
      <c r="A402" s="15" t="s">
        <v>50</v>
      </c>
      <c r="B402" s="16" t="s">
        <v>418</v>
      </c>
      <c r="C402" s="26">
        <v>392800000</v>
      </c>
      <c r="D402" s="65"/>
      <c r="F402" s="14">
        <v>392600000</v>
      </c>
      <c r="G402" s="14">
        <f t="shared" si="10"/>
        <v>200000</v>
      </c>
    </row>
    <row r="403" spans="1:7" x14ac:dyDescent="0.25">
      <c r="A403" s="12" t="s">
        <v>53</v>
      </c>
      <c r="B403" s="13" t="s">
        <v>380</v>
      </c>
      <c r="C403" s="25">
        <v>415100000</v>
      </c>
      <c r="D403" s="65"/>
      <c r="F403" s="14">
        <v>414900000</v>
      </c>
      <c r="G403" s="14">
        <f t="shared" si="10"/>
        <v>200000</v>
      </c>
    </row>
    <row r="404" spans="1:7" x14ac:dyDescent="0.25">
      <c r="A404" s="12" t="s">
        <v>50</v>
      </c>
      <c r="B404" s="13" t="s">
        <v>381</v>
      </c>
      <c r="C404" s="25">
        <v>394400000</v>
      </c>
      <c r="D404" s="65"/>
      <c r="F404" s="14">
        <v>394200000</v>
      </c>
      <c r="G404" s="14">
        <f t="shared" si="10"/>
        <v>200000</v>
      </c>
    </row>
    <row r="405" spans="1:7" x14ac:dyDescent="0.25">
      <c r="A405" s="17" t="s">
        <v>53</v>
      </c>
      <c r="B405" s="18" t="s">
        <v>382</v>
      </c>
      <c r="C405" s="18">
        <v>416600000</v>
      </c>
      <c r="D405" s="66"/>
      <c r="F405" s="14">
        <v>416400000</v>
      </c>
      <c r="G405" s="14">
        <f t="shared" si="10"/>
        <v>200000</v>
      </c>
    </row>
    <row r="406" spans="1:7" x14ac:dyDescent="0.25">
      <c r="A406" s="19" t="s">
        <v>63</v>
      </c>
      <c r="B406" s="20" t="s">
        <v>393</v>
      </c>
      <c r="C406" s="28">
        <v>440700000</v>
      </c>
      <c r="D406" s="67" t="s">
        <v>712</v>
      </c>
      <c r="F406" s="14">
        <v>440500000</v>
      </c>
      <c r="G406" s="14">
        <f t="shared" si="10"/>
        <v>200000</v>
      </c>
    </row>
    <row r="407" spans="1:7" x14ac:dyDescent="0.25">
      <c r="A407" s="12" t="s">
        <v>849</v>
      </c>
      <c r="B407" s="13" t="s">
        <v>383</v>
      </c>
      <c r="C407" s="25">
        <v>484400000</v>
      </c>
      <c r="D407" s="68"/>
      <c r="F407" s="14">
        <v>484200000</v>
      </c>
      <c r="G407" s="14">
        <f t="shared" si="10"/>
        <v>200000</v>
      </c>
    </row>
    <row r="408" spans="1:7" x14ac:dyDescent="0.25">
      <c r="A408" s="12" t="s">
        <v>66</v>
      </c>
      <c r="B408" s="13" t="s">
        <v>385</v>
      </c>
      <c r="C408" s="25">
        <v>486900000</v>
      </c>
      <c r="D408" s="68"/>
      <c r="F408" s="14">
        <v>486700000</v>
      </c>
      <c r="G408" s="14">
        <f t="shared" si="10"/>
        <v>200000</v>
      </c>
    </row>
    <row r="409" spans="1:7" x14ac:dyDescent="0.25">
      <c r="A409" s="15" t="s">
        <v>850</v>
      </c>
      <c r="B409" s="16" t="s">
        <v>384</v>
      </c>
      <c r="C409" s="26">
        <v>493800000</v>
      </c>
      <c r="D409" s="68"/>
      <c r="F409" s="14">
        <v>493600000</v>
      </c>
      <c r="G409" s="14">
        <f t="shared" si="10"/>
        <v>200000</v>
      </c>
    </row>
    <row r="410" spans="1:7" x14ac:dyDescent="0.25">
      <c r="A410" s="15" t="s">
        <v>69</v>
      </c>
      <c r="B410" s="16" t="s">
        <v>386</v>
      </c>
      <c r="C410" s="26">
        <v>496900000</v>
      </c>
      <c r="D410" s="68"/>
      <c r="F410" s="14">
        <v>496700000</v>
      </c>
      <c r="G410" s="14">
        <f t="shared" si="10"/>
        <v>200000</v>
      </c>
    </row>
    <row r="411" spans="1:7" x14ac:dyDescent="0.25">
      <c r="A411" s="12" t="s">
        <v>482</v>
      </c>
      <c r="B411" s="13" t="s">
        <v>557</v>
      </c>
      <c r="C411" s="25">
        <v>506800000</v>
      </c>
      <c r="D411" s="68"/>
      <c r="F411" s="14">
        <v>506600000</v>
      </c>
      <c r="G411" s="14">
        <f t="shared" si="10"/>
        <v>200000</v>
      </c>
    </row>
    <row r="412" spans="1:7" ht="14.45" customHeight="1" x14ac:dyDescent="0.25">
      <c r="A412" s="12" t="s">
        <v>72</v>
      </c>
      <c r="B412" s="13" t="s">
        <v>560</v>
      </c>
      <c r="C412" s="25">
        <v>509300000</v>
      </c>
      <c r="D412" s="68"/>
      <c r="F412" s="14">
        <v>509100000</v>
      </c>
      <c r="G412" s="14">
        <f t="shared" si="10"/>
        <v>200000</v>
      </c>
    </row>
    <row r="413" spans="1:7" x14ac:dyDescent="0.25">
      <c r="A413" s="15" t="s">
        <v>483</v>
      </c>
      <c r="B413" s="16" t="s">
        <v>559</v>
      </c>
      <c r="C413" s="26">
        <v>510700000</v>
      </c>
      <c r="D413" s="68"/>
      <c r="F413" s="14">
        <v>510500000</v>
      </c>
      <c r="G413" s="14">
        <f t="shared" si="10"/>
        <v>200000</v>
      </c>
    </row>
    <row r="414" spans="1:7" x14ac:dyDescent="0.25">
      <c r="A414" s="12" t="s">
        <v>75</v>
      </c>
      <c r="B414" s="13" t="s">
        <v>558</v>
      </c>
      <c r="C414" s="25">
        <v>511700000</v>
      </c>
      <c r="D414" s="68"/>
      <c r="F414" s="14">
        <v>511500000</v>
      </c>
      <c r="G414" s="14">
        <f t="shared" si="10"/>
        <v>200000</v>
      </c>
    </row>
    <row r="415" spans="1:7" x14ac:dyDescent="0.25">
      <c r="A415" s="12" t="s">
        <v>851</v>
      </c>
      <c r="B415" s="13" t="s">
        <v>420</v>
      </c>
      <c r="C415" s="25">
        <v>516300000</v>
      </c>
      <c r="D415" s="68"/>
      <c r="F415" s="14">
        <v>516100000</v>
      </c>
      <c r="G415" s="14">
        <f t="shared" si="10"/>
        <v>200000</v>
      </c>
    </row>
    <row r="416" spans="1:7" x14ac:dyDescent="0.25">
      <c r="A416" s="12" t="s">
        <v>78</v>
      </c>
      <c r="B416" s="13" t="s">
        <v>423</v>
      </c>
      <c r="C416" s="25">
        <v>518600000</v>
      </c>
      <c r="D416" s="68"/>
      <c r="F416" s="14">
        <v>518400000</v>
      </c>
      <c r="G416" s="14">
        <f t="shared" si="10"/>
        <v>200000</v>
      </c>
    </row>
    <row r="417" spans="1:7" x14ac:dyDescent="0.25">
      <c r="A417" s="15" t="s">
        <v>852</v>
      </c>
      <c r="B417" s="16" t="s">
        <v>422</v>
      </c>
      <c r="C417" s="26">
        <v>520100000</v>
      </c>
      <c r="D417" s="68"/>
      <c r="F417" s="14">
        <v>519900000</v>
      </c>
      <c r="G417" s="14">
        <f t="shared" si="10"/>
        <v>200000</v>
      </c>
    </row>
    <row r="418" spans="1:7" x14ac:dyDescent="0.25">
      <c r="A418" s="15" t="s">
        <v>81</v>
      </c>
      <c r="B418" s="16" t="s">
        <v>421</v>
      </c>
      <c r="C418" s="26">
        <v>521200000</v>
      </c>
      <c r="D418" s="68"/>
      <c r="F418" s="14">
        <v>521000000</v>
      </c>
      <c r="G418" s="14">
        <f t="shared" si="10"/>
        <v>200000</v>
      </c>
    </row>
    <row r="419" spans="1:7" x14ac:dyDescent="0.25">
      <c r="A419" s="12" t="s">
        <v>69</v>
      </c>
      <c r="B419" s="13" t="s">
        <v>267</v>
      </c>
      <c r="C419" s="25">
        <v>499200000</v>
      </c>
      <c r="D419" s="68"/>
      <c r="F419" s="14">
        <v>499000000</v>
      </c>
      <c r="G419" s="14">
        <f t="shared" si="10"/>
        <v>200000</v>
      </c>
    </row>
    <row r="420" spans="1:7" x14ac:dyDescent="0.25">
      <c r="A420" s="17" t="s">
        <v>484</v>
      </c>
      <c r="B420" s="18" t="s">
        <v>268</v>
      </c>
      <c r="C420" s="18">
        <v>516400000</v>
      </c>
      <c r="D420" s="69"/>
      <c r="F420" s="14">
        <v>516200000</v>
      </c>
      <c r="G420" s="14">
        <f t="shared" si="10"/>
        <v>200000</v>
      </c>
    </row>
    <row r="421" spans="1:7" x14ac:dyDescent="0.25">
      <c r="A421" s="21" t="s">
        <v>83</v>
      </c>
      <c r="B421" s="22" t="s">
        <v>271</v>
      </c>
      <c r="C421" s="29">
        <v>362500000</v>
      </c>
      <c r="D421" s="65" t="s">
        <v>831</v>
      </c>
      <c r="F421" s="14">
        <v>362500000</v>
      </c>
      <c r="G421" s="14">
        <f t="shared" si="10"/>
        <v>0</v>
      </c>
    </row>
    <row r="422" spans="1:7" x14ac:dyDescent="0.25">
      <c r="A422" s="12" t="s">
        <v>85</v>
      </c>
      <c r="B422" s="13" t="s">
        <v>272</v>
      </c>
      <c r="C422" s="25">
        <v>372900000</v>
      </c>
      <c r="D422" s="65"/>
      <c r="F422" s="14">
        <v>372900000</v>
      </c>
      <c r="G422" s="14">
        <f t="shared" si="10"/>
        <v>0</v>
      </c>
    </row>
    <row r="423" spans="1:7" x14ac:dyDescent="0.25">
      <c r="A423" s="12" t="s">
        <v>87</v>
      </c>
      <c r="B423" s="13" t="s">
        <v>275</v>
      </c>
      <c r="C423" s="25">
        <v>377900000</v>
      </c>
      <c r="D423" s="65"/>
      <c r="F423" s="14">
        <v>377900000</v>
      </c>
      <c r="G423" s="14">
        <f t="shared" si="10"/>
        <v>0</v>
      </c>
    </row>
    <row r="424" spans="1:7" x14ac:dyDescent="0.25">
      <c r="A424" s="17" t="s">
        <v>89</v>
      </c>
      <c r="B424" s="18" t="s">
        <v>276</v>
      </c>
      <c r="C424" s="18">
        <v>388400000</v>
      </c>
      <c r="D424" s="65"/>
      <c r="F424" s="14">
        <v>388400000</v>
      </c>
      <c r="G424" s="14">
        <f t="shared" si="10"/>
        <v>0</v>
      </c>
    </row>
    <row r="425" spans="1:7" x14ac:dyDescent="0.25">
      <c r="A425" s="21" t="s">
        <v>567</v>
      </c>
      <c r="B425" s="22" t="s">
        <v>561</v>
      </c>
      <c r="C425" s="29">
        <v>2020200000</v>
      </c>
      <c r="D425" s="64" t="s">
        <v>832</v>
      </c>
      <c r="F425" s="14">
        <v>2020200000</v>
      </c>
      <c r="G425" s="14">
        <f t="shared" si="10"/>
        <v>0</v>
      </c>
    </row>
    <row r="426" spans="1:7" x14ac:dyDescent="0.25">
      <c r="A426" s="17" t="s">
        <v>568</v>
      </c>
      <c r="B426" s="18" t="s">
        <v>562</v>
      </c>
      <c r="C426" s="18">
        <v>2023700000</v>
      </c>
      <c r="D426" s="65"/>
      <c r="F426" s="14">
        <v>2023700000</v>
      </c>
      <c r="G426" s="14">
        <f t="shared" si="10"/>
        <v>0</v>
      </c>
    </row>
    <row r="427" spans="1:7" ht="14.45" customHeight="1" x14ac:dyDescent="0.25">
      <c r="A427" s="19" t="s">
        <v>536</v>
      </c>
      <c r="B427" s="20" t="s">
        <v>277</v>
      </c>
      <c r="C427" s="28">
        <v>1893600000</v>
      </c>
      <c r="D427" s="65"/>
      <c r="F427" s="14">
        <v>1893600000</v>
      </c>
      <c r="G427" s="14">
        <f t="shared" si="10"/>
        <v>0</v>
      </c>
    </row>
    <row r="428" spans="1:7" x14ac:dyDescent="0.25">
      <c r="A428" s="17" t="s">
        <v>537</v>
      </c>
      <c r="B428" s="18" t="s">
        <v>278</v>
      </c>
      <c r="C428" s="18">
        <v>1897300000</v>
      </c>
      <c r="D428" s="66"/>
      <c r="F428" s="14">
        <v>1897300000</v>
      </c>
      <c r="G428" s="14">
        <f t="shared" si="10"/>
        <v>0</v>
      </c>
    </row>
    <row r="429" spans="1:7" x14ac:dyDescent="0.25">
      <c r="A429" s="21" t="s">
        <v>105</v>
      </c>
      <c r="B429" s="22" t="s">
        <v>563</v>
      </c>
      <c r="C429" s="29">
        <v>457800000</v>
      </c>
      <c r="D429" s="64" t="s">
        <v>833</v>
      </c>
      <c r="F429" s="14">
        <v>457800000</v>
      </c>
      <c r="G429" s="14">
        <f t="shared" si="10"/>
        <v>0</v>
      </c>
    </row>
    <row r="430" spans="1:7" x14ac:dyDescent="0.25">
      <c r="A430" s="12" t="s">
        <v>107</v>
      </c>
      <c r="B430" s="13" t="s">
        <v>387</v>
      </c>
      <c r="C430" s="25">
        <v>510900000</v>
      </c>
      <c r="D430" s="65"/>
      <c r="F430" s="14">
        <v>510900000</v>
      </c>
      <c r="G430" s="14">
        <f t="shared" si="10"/>
        <v>0</v>
      </c>
    </row>
    <row r="431" spans="1:7" x14ac:dyDescent="0.25">
      <c r="A431" s="12" t="s">
        <v>109</v>
      </c>
      <c r="B431" s="13" t="s">
        <v>388</v>
      </c>
      <c r="C431" s="25">
        <v>483400000</v>
      </c>
      <c r="D431" s="65"/>
      <c r="F431" s="14">
        <v>483400000</v>
      </c>
      <c r="G431" s="14">
        <f t="shared" si="10"/>
        <v>0</v>
      </c>
    </row>
    <row r="432" spans="1:7" x14ac:dyDescent="0.25">
      <c r="A432" s="17" t="s">
        <v>107</v>
      </c>
      <c r="B432" s="18" t="s">
        <v>424</v>
      </c>
      <c r="C432" s="18">
        <v>513000000</v>
      </c>
      <c r="D432" s="66"/>
      <c r="F432" s="14">
        <v>513000000</v>
      </c>
      <c r="G432" s="14">
        <f t="shared" si="10"/>
        <v>0</v>
      </c>
    </row>
    <row r="433" spans="1:7" x14ac:dyDescent="0.25">
      <c r="A433" s="21" t="s">
        <v>853</v>
      </c>
      <c r="B433" s="22" t="s">
        <v>684</v>
      </c>
      <c r="C433" s="29">
        <v>516700000</v>
      </c>
      <c r="D433" s="64" t="s">
        <v>834</v>
      </c>
      <c r="F433" s="14">
        <v>516700000</v>
      </c>
      <c r="G433" s="14">
        <f t="shared" si="10"/>
        <v>0</v>
      </c>
    </row>
    <row r="434" spans="1:7" x14ac:dyDescent="0.25">
      <c r="A434" s="15" t="s">
        <v>718</v>
      </c>
      <c r="B434" s="16" t="s">
        <v>685</v>
      </c>
      <c r="C434" s="26">
        <v>519700000</v>
      </c>
      <c r="D434" s="65"/>
      <c r="F434" s="14">
        <v>519700000</v>
      </c>
      <c r="G434" s="14">
        <f t="shared" si="10"/>
        <v>0</v>
      </c>
    </row>
    <row r="435" spans="1:7" x14ac:dyDescent="0.25">
      <c r="A435" s="12" t="s">
        <v>854</v>
      </c>
      <c r="B435" s="13" t="s">
        <v>686</v>
      </c>
      <c r="C435" s="25">
        <v>558200000</v>
      </c>
      <c r="D435" s="65"/>
      <c r="F435" s="14">
        <v>558200000</v>
      </c>
      <c r="G435" s="14">
        <f t="shared" si="10"/>
        <v>0</v>
      </c>
    </row>
    <row r="436" spans="1:7" x14ac:dyDescent="0.25">
      <c r="A436" s="12" t="s">
        <v>719</v>
      </c>
      <c r="B436" s="13" t="s">
        <v>687</v>
      </c>
      <c r="C436" s="25">
        <v>561100000</v>
      </c>
      <c r="D436" s="65"/>
      <c r="F436" s="14">
        <v>561100000</v>
      </c>
      <c r="G436" s="14">
        <f t="shared" si="10"/>
        <v>0</v>
      </c>
    </row>
    <row r="437" spans="1:7" ht="14.45" customHeight="1" x14ac:dyDescent="0.25">
      <c r="A437" s="15" t="s">
        <v>839</v>
      </c>
      <c r="B437" s="16" t="s">
        <v>690</v>
      </c>
      <c r="C437" s="26">
        <v>548500000</v>
      </c>
      <c r="D437" s="65"/>
      <c r="F437" s="14">
        <v>548500000</v>
      </c>
      <c r="G437" s="14">
        <f t="shared" si="10"/>
        <v>0</v>
      </c>
    </row>
    <row r="438" spans="1:7" x14ac:dyDescent="0.25">
      <c r="A438" s="12" t="s">
        <v>720</v>
      </c>
      <c r="B438" s="13" t="s">
        <v>691</v>
      </c>
      <c r="C438" s="25">
        <v>551500000</v>
      </c>
      <c r="D438" s="65"/>
      <c r="F438" s="14">
        <v>551500000</v>
      </c>
      <c r="G438" s="14">
        <f t="shared" si="10"/>
        <v>0</v>
      </c>
    </row>
    <row r="439" spans="1:7" x14ac:dyDescent="0.25">
      <c r="A439" s="12" t="s">
        <v>840</v>
      </c>
      <c r="B439" s="13" t="s">
        <v>692</v>
      </c>
      <c r="C439" s="25">
        <v>609200000</v>
      </c>
      <c r="D439" s="65"/>
      <c r="F439" s="14">
        <v>609200000</v>
      </c>
      <c r="G439" s="14">
        <f t="shared" si="10"/>
        <v>0</v>
      </c>
    </row>
    <row r="440" spans="1:7" x14ac:dyDescent="0.25">
      <c r="A440" s="12" t="s">
        <v>721</v>
      </c>
      <c r="B440" s="13" t="s">
        <v>693</v>
      </c>
      <c r="C440" s="25">
        <v>612000000</v>
      </c>
      <c r="D440" s="65"/>
      <c r="F440" s="14">
        <v>612000000</v>
      </c>
      <c r="G440" s="14">
        <f t="shared" si="10"/>
        <v>0</v>
      </c>
    </row>
    <row r="441" spans="1:7" x14ac:dyDescent="0.25">
      <c r="A441" s="15" t="s">
        <v>841</v>
      </c>
      <c r="B441" s="16" t="s">
        <v>694</v>
      </c>
      <c r="C441" s="26">
        <v>556800000</v>
      </c>
      <c r="D441" s="65"/>
      <c r="F441" s="14">
        <v>556800000</v>
      </c>
      <c r="G441" s="14">
        <f t="shared" si="10"/>
        <v>0</v>
      </c>
    </row>
    <row r="442" spans="1:7" x14ac:dyDescent="0.25">
      <c r="A442" s="15" t="s">
        <v>722</v>
      </c>
      <c r="B442" s="16" t="s">
        <v>695</v>
      </c>
      <c r="C442" s="26">
        <v>559900000</v>
      </c>
      <c r="D442" s="65"/>
      <c r="F442" s="14">
        <v>559900000</v>
      </c>
      <c r="G442" s="14">
        <f t="shared" si="10"/>
        <v>0</v>
      </c>
    </row>
    <row r="443" spans="1:7" x14ac:dyDescent="0.25">
      <c r="A443" s="12" t="s">
        <v>855</v>
      </c>
      <c r="B443" s="13" t="s">
        <v>696</v>
      </c>
      <c r="C443" s="25">
        <v>627600000</v>
      </c>
      <c r="D443" s="65"/>
      <c r="F443" s="14">
        <v>627600000</v>
      </c>
      <c r="G443" s="14">
        <f t="shared" si="10"/>
        <v>0</v>
      </c>
    </row>
    <row r="444" spans="1:7" x14ac:dyDescent="0.25">
      <c r="A444" s="12" t="s">
        <v>723</v>
      </c>
      <c r="B444" s="13" t="s">
        <v>697</v>
      </c>
      <c r="C444" s="25">
        <v>630400000</v>
      </c>
      <c r="D444" s="65"/>
      <c r="F444" s="14">
        <v>630400000</v>
      </c>
      <c r="G444" s="14">
        <f t="shared" si="10"/>
        <v>0</v>
      </c>
    </row>
    <row r="445" spans="1:7" x14ac:dyDescent="0.25">
      <c r="A445" s="15" t="s">
        <v>856</v>
      </c>
      <c r="B445" s="16" t="s">
        <v>698</v>
      </c>
      <c r="C445" s="26">
        <v>617600000</v>
      </c>
      <c r="D445" s="65"/>
      <c r="F445" s="14">
        <v>617600000</v>
      </c>
      <c r="G445" s="14">
        <f t="shared" si="10"/>
        <v>0</v>
      </c>
    </row>
    <row r="446" spans="1:7" ht="14.45" customHeight="1" x14ac:dyDescent="0.25">
      <c r="A446" s="12" t="s">
        <v>724</v>
      </c>
      <c r="B446" s="13" t="s">
        <v>699</v>
      </c>
      <c r="C446" s="25">
        <v>620400000</v>
      </c>
      <c r="D446" s="65"/>
      <c r="F446" s="14">
        <v>620400000</v>
      </c>
      <c r="G446" s="14">
        <f t="shared" si="10"/>
        <v>0</v>
      </c>
    </row>
    <row r="447" spans="1:7" x14ac:dyDescent="0.25">
      <c r="A447" s="12" t="s">
        <v>857</v>
      </c>
      <c r="B447" s="13" t="s">
        <v>700</v>
      </c>
      <c r="C447" s="25">
        <v>703500000</v>
      </c>
      <c r="D447" s="65"/>
      <c r="F447" s="14">
        <v>703500000</v>
      </c>
      <c r="G447" s="14">
        <f t="shared" si="10"/>
        <v>0</v>
      </c>
    </row>
    <row r="448" spans="1:7" x14ac:dyDescent="0.25">
      <c r="A448" s="12" t="s">
        <v>725</v>
      </c>
      <c r="B448" s="13" t="s">
        <v>701</v>
      </c>
      <c r="C448" s="25">
        <v>706600000</v>
      </c>
      <c r="D448" s="65"/>
      <c r="F448" s="14">
        <v>706600000</v>
      </c>
      <c r="G448" s="14">
        <f t="shared" si="10"/>
        <v>0</v>
      </c>
    </row>
    <row r="449" spans="1:7" x14ac:dyDescent="0.25">
      <c r="A449" s="15" t="s">
        <v>842</v>
      </c>
      <c r="B449" s="16" t="s">
        <v>702</v>
      </c>
      <c r="C449" s="26">
        <v>619200000</v>
      </c>
      <c r="D449" s="65"/>
      <c r="F449" s="14">
        <v>619200000</v>
      </c>
      <c r="G449" s="14">
        <f t="shared" si="10"/>
        <v>0</v>
      </c>
    </row>
    <row r="450" spans="1:7" ht="14.1" customHeight="1" x14ac:dyDescent="0.25">
      <c r="A450" s="15" t="s">
        <v>726</v>
      </c>
      <c r="B450" s="16" t="s">
        <v>703</v>
      </c>
      <c r="C450" s="26">
        <v>622000000</v>
      </c>
      <c r="D450" s="65"/>
      <c r="F450" s="14">
        <v>622000000</v>
      </c>
      <c r="G450" s="14">
        <f t="shared" ref="G450:G473" si="11">C450-F450</f>
        <v>0</v>
      </c>
    </row>
    <row r="451" spans="1:7" x14ac:dyDescent="0.25">
      <c r="A451" s="12" t="s">
        <v>858</v>
      </c>
      <c r="B451" s="13" t="s">
        <v>704</v>
      </c>
      <c r="C451" s="25">
        <v>693500000</v>
      </c>
      <c r="D451" s="65"/>
      <c r="F451" s="14">
        <v>693500000</v>
      </c>
      <c r="G451" s="14">
        <f t="shared" si="11"/>
        <v>0</v>
      </c>
    </row>
    <row r="452" spans="1:7" x14ac:dyDescent="0.25">
      <c r="A452" s="12" t="s">
        <v>727</v>
      </c>
      <c r="B452" s="13" t="s">
        <v>705</v>
      </c>
      <c r="C452" s="25">
        <v>696600000</v>
      </c>
      <c r="D452" s="65"/>
      <c r="F452" s="14">
        <v>696600000</v>
      </c>
      <c r="G452" s="14">
        <f t="shared" si="11"/>
        <v>0</v>
      </c>
    </row>
    <row r="453" spans="1:7" x14ac:dyDescent="0.25">
      <c r="A453" s="15" t="s">
        <v>843</v>
      </c>
      <c r="B453" s="16" t="s">
        <v>706</v>
      </c>
      <c r="C453" s="26">
        <v>695100000</v>
      </c>
      <c r="D453" s="65"/>
      <c r="F453" s="14">
        <v>695100000</v>
      </c>
      <c r="G453" s="14">
        <f t="shared" si="11"/>
        <v>0</v>
      </c>
    </row>
    <row r="454" spans="1:7" x14ac:dyDescent="0.25">
      <c r="A454" s="17" t="s">
        <v>728</v>
      </c>
      <c r="B454" s="18" t="s">
        <v>707</v>
      </c>
      <c r="C454" s="18">
        <v>698200000</v>
      </c>
      <c r="D454" s="66"/>
      <c r="F454" s="14">
        <v>698200000</v>
      </c>
      <c r="G454" s="14">
        <f t="shared" si="11"/>
        <v>0</v>
      </c>
    </row>
    <row r="455" spans="1:7" x14ac:dyDescent="0.25">
      <c r="A455" s="19" t="s">
        <v>538</v>
      </c>
      <c r="B455" s="20" t="s">
        <v>281</v>
      </c>
      <c r="C455" s="28">
        <v>707200000</v>
      </c>
      <c r="D455" s="64" t="s">
        <v>835</v>
      </c>
      <c r="F455" s="14">
        <v>707200000</v>
      </c>
      <c r="G455" s="14">
        <f t="shared" si="11"/>
        <v>0</v>
      </c>
    </row>
    <row r="456" spans="1:7" ht="14.1" customHeight="1" x14ac:dyDescent="0.25">
      <c r="A456" s="12" t="s">
        <v>859</v>
      </c>
      <c r="B456" s="13" t="s">
        <v>389</v>
      </c>
      <c r="C456" s="25">
        <v>516700000</v>
      </c>
      <c r="D456" s="65"/>
      <c r="F456" s="14">
        <v>516700000</v>
      </c>
      <c r="G456" s="14">
        <f t="shared" si="11"/>
        <v>0</v>
      </c>
    </row>
    <row r="457" spans="1:7" ht="14.1" customHeight="1" x14ac:dyDescent="0.25">
      <c r="A457" s="15" t="s">
        <v>367</v>
      </c>
      <c r="B457" s="16" t="s">
        <v>390</v>
      </c>
      <c r="C457" s="26">
        <v>519700000</v>
      </c>
      <c r="D457" s="65"/>
      <c r="F457" s="14">
        <v>519700000</v>
      </c>
      <c r="G457" s="14">
        <f t="shared" si="11"/>
        <v>0</v>
      </c>
    </row>
    <row r="458" spans="1:7" ht="14.1" customHeight="1" x14ac:dyDescent="0.25">
      <c r="A458" s="15" t="s">
        <v>860</v>
      </c>
      <c r="B458" s="16" t="s">
        <v>395</v>
      </c>
      <c r="C458" s="26">
        <v>558200000</v>
      </c>
      <c r="D458" s="65"/>
      <c r="F458" s="14">
        <v>558200000</v>
      </c>
      <c r="G458" s="14">
        <f t="shared" si="11"/>
        <v>0</v>
      </c>
    </row>
    <row r="459" spans="1:7" ht="14.1" customHeight="1" x14ac:dyDescent="0.25">
      <c r="A459" s="12" t="s">
        <v>368</v>
      </c>
      <c r="B459" s="13" t="s">
        <v>396</v>
      </c>
      <c r="C459" s="25">
        <v>561100000</v>
      </c>
      <c r="D459" s="65"/>
      <c r="F459" s="14">
        <v>561100000</v>
      </c>
      <c r="G459" s="14">
        <f t="shared" si="11"/>
        <v>0</v>
      </c>
    </row>
    <row r="460" spans="1:7" x14ac:dyDescent="0.25">
      <c r="A460" s="12" t="s">
        <v>861</v>
      </c>
      <c r="B460" s="13" t="s">
        <v>426</v>
      </c>
      <c r="C460" s="25">
        <v>548500000</v>
      </c>
      <c r="D460" s="65"/>
      <c r="F460" s="14">
        <v>548500000</v>
      </c>
      <c r="G460" s="14">
        <f t="shared" si="11"/>
        <v>0</v>
      </c>
    </row>
    <row r="461" spans="1:7" x14ac:dyDescent="0.25">
      <c r="A461" s="15" t="s">
        <v>372</v>
      </c>
      <c r="B461" s="16" t="s">
        <v>427</v>
      </c>
      <c r="C461" s="26">
        <v>551500000</v>
      </c>
      <c r="D461" s="65"/>
      <c r="F461" s="14">
        <v>551500000</v>
      </c>
      <c r="G461" s="14">
        <f t="shared" si="11"/>
        <v>0</v>
      </c>
    </row>
    <row r="462" spans="1:7" x14ac:dyDescent="0.25">
      <c r="A462" s="12" t="s">
        <v>862</v>
      </c>
      <c r="B462" s="13" t="s">
        <v>433</v>
      </c>
      <c r="C462" s="25">
        <v>627600000</v>
      </c>
      <c r="D462" s="65"/>
      <c r="F462" s="14">
        <v>627600000</v>
      </c>
      <c r="G462" s="14">
        <f t="shared" si="11"/>
        <v>0</v>
      </c>
    </row>
    <row r="463" spans="1:7" x14ac:dyDescent="0.25">
      <c r="A463" s="12" t="s">
        <v>370</v>
      </c>
      <c r="B463" s="13" t="s">
        <v>430</v>
      </c>
      <c r="C463" s="25">
        <v>630400000</v>
      </c>
      <c r="D463" s="65"/>
      <c r="F463" s="14">
        <v>630400000</v>
      </c>
      <c r="G463" s="14">
        <f t="shared" si="11"/>
        <v>0</v>
      </c>
    </row>
    <row r="464" spans="1:7" x14ac:dyDescent="0.25">
      <c r="A464" s="12" t="s">
        <v>863</v>
      </c>
      <c r="B464" s="13" t="s">
        <v>425</v>
      </c>
      <c r="C464" s="25">
        <v>617600000</v>
      </c>
      <c r="D464" s="65"/>
      <c r="F464" s="14">
        <v>617600000</v>
      </c>
      <c r="G464" s="14">
        <f t="shared" si="11"/>
        <v>0</v>
      </c>
    </row>
    <row r="465" spans="1:7" x14ac:dyDescent="0.25">
      <c r="A465" s="15" t="s">
        <v>837</v>
      </c>
      <c r="B465" s="16" t="s">
        <v>440</v>
      </c>
      <c r="C465" s="26">
        <v>619200000</v>
      </c>
      <c r="D465" s="65"/>
      <c r="F465" s="14">
        <v>619200000</v>
      </c>
      <c r="G465" s="14">
        <f t="shared" si="11"/>
        <v>0</v>
      </c>
    </row>
    <row r="466" spans="1:7" x14ac:dyDescent="0.25">
      <c r="A466" s="15" t="s">
        <v>864</v>
      </c>
      <c r="B466" s="16" t="s">
        <v>431</v>
      </c>
      <c r="C466" s="26">
        <v>556800000</v>
      </c>
      <c r="D466" s="65"/>
      <c r="F466" s="14">
        <v>556800000</v>
      </c>
      <c r="G466" s="14">
        <f t="shared" si="11"/>
        <v>0</v>
      </c>
    </row>
    <row r="467" spans="1:7" x14ac:dyDescent="0.25">
      <c r="A467" s="12" t="s">
        <v>369</v>
      </c>
      <c r="B467" s="13" t="s">
        <v>428</v>
      </c>
      <c r="C467" s="25">
        <v>559900000</v>
      </c>
      <c r="D467" s="65"/>
      <c r="F467" s="14">
        <v>559900000</v>
      </c>
      <c r="G467" s="14">
        <f t="shared" si="11"/>
        <v>0</v>
      </c>
    </row>
    <row r="468" spans="1:7" x14ac:dyDescent="0.25">
      <c r="A468" s="12" t="s">
        <v>865</v>
      </c>
      <c r="B468" s="13" t="s">
        <v>432</v>
      </c>
      <c r="C468" s="25">
        <v>703500000</v>
      </c>
      <c r="D468" s="65"/>
      <c r="F468" s="14">
        <v>703500000</v>
      </c>
      <c r="G468" s="14">
        <f t="shared" si="11"/>
        <v>0</v>
      </c>
    </row>
    <row r="469" spans="1:7" x14ac:dyDescent="0.25">
      <c r="A469" s="15" t="s">
        <v>371</v>
      </c>
      <c r="B469" s="16" t="s">
        <v>429</v>
      </c>
      <c r="C469" s="26">
        <v>706600000</v>
      </c>
      <c r="D469" s="65"/>
      <c r="F469" s="14">
        <v>706600000</v>
      </c>
      <c r="G469" s="14">
        <f t="shared" si="11"/>
        <v>0</v>
      </c>
    </row>
    <row r="470" spans="1:7" x14ac:dyDescent="0.25">
      <c r="A470" s="12" t="s">
        <v>866</v>
      </c>
      <c r="B470" s="13" t="s">
        <v>443</v>
      </c>
      <c r="C470" s="25">
        <v>693500000</v>
      </c>
      <c r="D470" s="65"/>
      <c r="F470" s="14">
        <v>693500000</v>
      </c>
      <c r="G470" s="14">
        <f t="shared" si="11"/>
        <v>0</v>
      </c>
    </row>
    <row r="471" spans="1:7" x14ac:dyDescent="0.25">
      <c r="A471" s="12" t="s">
        <v>123</v>
      </c>
      <c r="B471" s="13" t="s">
        <v>441</v>
      </c>
      <c r="C471" s="25">
        <v>696600000</v>
      </c>
      <c r="D471" s="65"/>
      <c r="F471" s="14">
        <v>696600000</v>
      </c>
      <c r="G471" s="14">
        <f t="shared" si="11"/>
        <v>0</v>
      </c>
    </row>
    <row r="472" spans="1:7" x14ac:dyDescent="0.25">
      <c r="A472" s="17" t="s">
        <v>838</v>
      </c>
      <c r="B472" s="18" t="s">
        <v>442</v>
      </c>
      <c r="C472" s="18">
        <v>695100000</v>
      </c>
      <c r="D472" s="66"/>
      <c r="F472" s="14">
        <v>695100000</v>
      </c>
      <c r="G472" s="14">
        <f t="shared" si="11"/>
        <v>0</v>
      </c>
    </row>
    <row r="473" spans="1:7" ht="30" x14ac:dyDescent="0.25">
      <c r="A473" s="48" t="s">
        <v>867</v>
      </c>
      <c r="B473" s="49" t="s">
        <v>283</v>
      </c>
      <c r="C473" s="49">
        <v>751100000</v>
      </c>
      <c r="D473" s="35" t="s">
        <v>836</v>
      </c>
      <c r="E473" s="42"/>
      <c r="F473" s="50">
        <v>751100000</v>
      </c>
      <c r="G473" s="50">
        <f t="shared" si="11"/>
        <v>0</v>
      </c>
    </row>
    <row r="474" spans="1:7" x14ac:dyDescent="0.25">
      <c r="A474" s="23" t="s">
        <v>790</v>
      </c>
      <c r="B474" s="1"/>
      <c r="C474" s="1"/>
      <c r="D474" s="1"/>
    </row>
    <row r="475" spans="1:7" x14ac:dyDescent="0.25">
      <c r="A475" s="23" t="s">
        <v>572</v>
      </c>
      <c r="B475" s="1"/>
      <c r="C475" s="1"/>
      <c r="D475" s="1"/>
    </row>
    <row r="476" spans="1:7" x14ac:dyDescent="0.25">
      <c r="A476" s="23" t="s">
        <v>647</v>
      </c>
      <c r="B476" s="1"/>
      <c r="C476" s="1"/>
      <c r="D476" s="1"/>
    </row>
    <row r="477" spans="1:7" x14ac:dyDescent="0.25">
      <c r="A477" s="1" t="s">
        <v>648</v>
      </c>
      <c r="B477" s="1"/>
      <c r="C477" s="1"/>
      <c r="D477" s="1"/>
    </row>
    <row r="478" spans="1:7" x14ac:dyDescent="0.25">
      <c r="A478" s="24" t="s">
        <v>649</v>
      </c>
      <c r="B478" s="1"/>
      <c r="C478" s="1"/>
      <c r="D478" s="1"/>
    </row>
    <row r="479" spans="1:7" s="33" customFormat="1" x14ac:dyDescent="0.25"/>
    <row r="480" spans="1:7" s="33" customFormat="1" x14ac:dyDescent="0.25"/>
    <row r="481" s="33" customFormat="1" x14ac:dyDescent="0.25"/>
    <row r="482" s="33" customFormat="1" x14ac:dyDescent="0.25"/>
    <row r="483" s="33" customFormat="1" x14ac:dyDescent="0.25"/>
    <row r="484" s="33" customFormat="1" x14ac:dyDescent="0.25"/>
    <row r="485" s="33" customFormat="1" x14ac:dyDescent="0.25"/>
    <row r="486" s="33" customFormat="1" x14ac:dyDescent="0.25"/>
    <row r="487" s="33" customFormat="1" x14ac:dyDescent="0.25"/>
    <row r="488" s="33" customFormat="1" x14ac:dyDescent="0.25"/>
    <row r="489" s="33" customFormat="1" x14ac:dyDescent="0.25"/>
    <row r="490" s="33" customFormat="1" x14ac:dyDescent="0.25"/>
    <row r="491" s="33" customFormat="1" x14ac:dyDescent="0.25"/>
    <row r="492" s="33" customFormat="1" x14ac:dyDescent="0.25"/>
    <row r="493" s="33" customFormat="1" x14ac:dyDescent="0.25"/>
    <row r="494" s="33" customFormat="1" x14ac:dyDescent="0.25"/>
    <row r="495" s="33" customFormat="1" x14ac:dyDescent="0.25"/>
    <row r="496" s="33" customFormat="1" x14ac:dyDescent="0.25"/>
    <row r="497" s="33" customFormat="1" x14ac:dyDescent="0.25"/>
    <row r="498" s="33" customFormat="1" x14ac:dyDescent="0.25"/>
    <row r="499" s="33" customFormat="1" x14ac:dyDescent="0.25"/>
    <row r="500" s="33" customFormat="1" x14ac:dyDescent="0.25"/>
    <row r="501" s="33" customFormat="1" x14ac:dyDescent="0.25"/>
    <row r="502" s="33" customFormat="1" x14ac:dyDescent="0.25"/>
    <row r="503" s="33" customFormat="1" x14ac:dyDescent="0.25"/>
    <row r="504" s="33" customFormat="1" x14ac:dyDescent="0.25"/>
    <row r="505" s="33" customFormat="1" x14ac:dyDescent="0.25"/>
    <row r="506" s="33" customFormat="1" x14ac:dyDescent="0.25"/>
    <row r="507" s="33" customFormat="1" x14ac:dyDescent="0.25"/>
    <row r="508" s="33" customFormat="1" x14ac:dyDescent="0.25"/>
    <row r="509" s="33" customFormat="1" x14ac:dyDescent="0.25"/>
    <row r="510" s="33" customFormat="1" x14ac:dyDescent="0.25"/>
  </sheetData>
  <mergeCells count="30">
    <mergeCell ref="D388:D392"/>
    <mergeCell ref="D394:D397"/>
    <mergeCell ref="D273:D274"/>
    <mergeCell ref="D238:D240"/>
    <mergeCell ref="D241:D242"/>
    <mergeCell ref="D243:D245"/>
    <mergeCell ref="D386:D387"/>
    <mergeCell ref="D246:D248"/>
    <mergeCell ref="D256:D257"/>
    <mergeCell ref="D253:D255"/>
    <mergeCell ref="D249:D252"/>
    <mergeCell ref="D267:D272"/>
    <mergeCell ref="D258:D266"/>
    <mergeCell ref="D364:D370"/>
    <mergeCell ref="D361:D363"/>
    <mergeCell ref="D346:D360"/>
    <mergeCell ref="D455:D472"/>
    <mergeCell ref="D433:D454"/>
    <mergeCell ref="D398:D405"/>
    <mergeCell ref="D406:D420"/>
    <mergeCell ref="D429:D432"/>
    <mergeCell ref="D421:D424"/>
    <mergeCell ref="D425:D428"/>
    <mergeCell ref="D298:D305"/>
    <mergeCell ref="D286:D297"/>
    <mergeCell ref="D340:D345"/>
    <mergeCell ref="D338:D339"/>
    <mergeCell ref="D330:D337"/>
    <mergeCell ref="D314:D329"/>
    <mergeCell ref="D306:D313"/>
  </mergeCells>
  <printOptions horizontalCentered="1"/>
  <pageMargins left="0.7" right="0.7" top="0.75" bottom="0.75" header="0.3" footer="0.3"/>
  <pageSetup paperSize="9" scale="42" fitToHeight="0" orientation="portrait" r:id="rId1"/>
</worksheet>
</file>

<file path=xl/worksheets/sheet3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80D4FC5-AE04-4656-B6E5-2F0B39F0F11A}">
  <sheetPr codeName="Sheet32">
    <tabColor rgb="FF92D050"/>
    <pageSetUpPr fitToPage="1"/>
  </sheetPr>
  <dimension ref="A1:H510"/>
  <sheetViews>
    <sheetView showGridLines="0" zoomScale="74" zoomScaleNormal="74" zoomScaleSheetLayoutView="55" workbookViewId="0">
      <pane xSplit="2" ySplit="11" topLeftCell="C153" activePane="bottomRight" state="frozen"/>
      <selection activeCell="A323" sqref="A323"/>
      <selection pane="topRight" activeCell="A323" sqref="A323"/>
      <selection pane="bottomLeft" activeCell="A323" sqref="A323"/>
      <selection pane="bottomRight" activeCell="A323" sqref="A323"/>
    </sheetView>
  </sheetViews>
  <sheetFormatPr defaultColWidth="9.140625" defaultRowHeight="15" x14ac:dyDescent="0.25"/>
  <cols>
    <col min="1" max="1" width="77.42578125" style="2" bestFit="1" customWidth="1"/>
    <col min="2" max="2" width="18.7109375" style="2" bestFit="1" customWidth="1"/>
    <col min="3" max="3" width="15.85546875" style="2" customWidth="1"/>
    <col min="4" max="4" width="56.28515625" style="2" customWidth="1"/>
    <col min="5" max="5" width="4.5703125" style="2" customWidth="1"/>
    <col min="6" max="7" width="14.7109375" style="2" customWidth="1"/>
    <col min="8" max="8" width="4.7109375" style="2" customWidth="1"/>
    <col min="9" max="9" width="37.42578125" style="2" bestFit="1" customWidth="1"/>
    <col min="10" max="10" width="14.85546875" style="2" bestFit="1" customWidth="1"/>
    <col min="11" max="16384" width="9.140625" style="2"/>
  </cols>
  <sheetData>
    <row r="1" spans="1:8" x14ac:dyDescent="0.25">
      <c r="A1" s="1"/>
      <c r="B1" s="1"/>
      <c r="C1" s="1"/>
      <c r="D1" s="1"/>
    </row>
    <row r="2" spans="1:8" x14ac:dyDescent="0.25">
      <c r="A2" s="1"/>
      <c r="B2" s="1"/>
      <c r="C2" s="1"/>
      <c r="D2" s="1"/>
    </row>
    <row r="3" spans="1:8" s="1" customFormat="1" x14ac:dyDescent="0.25">
      <c r="A3" s="3" t="s">
        <v>0</v>
      </c>
      <c r="B3" s="4"/>
      <c r="C3" s="4"/>
      <c r="D3" s="4"/>
      <c r="H3" s="2"/>
    </row>
    <row r="4" spans="1:8" s="1" customFormat="1" x14ac:dyDescent="0.25">
      <c r="A4" s="4" t="s">
        <v>893</v>
      </c>
      <c r="B4" s="4"/>
      <c r="C4" s="4"/>
      <c r="D4" s="4"/>
      <c r="H4" s="2"/>
    </row>
    <row r="5" spans="1:8" s="1" customFormat="1" ht="7.5" customHeight="1" x14ac:dyDescent="0.25">
      <c r="H5" s="2"/>
    </row>
    <row r="6" spans="1:8" s="1" customFormat="1" x14ac:dyDescent="0.25">
      <c r="A6" s="5" t="s">
        <v>1</v>
      </c>
      <c r="B6" s="4"/>
      <c r="C6" s="4"/>
      <c r="D6" s="4"/>
      <c r="H6" s="2"/>
    </row>
    <row r="7" spans="1:8" s="1" customFormat="1" x14ac:dyDescent="0.25">
      <c r="A7" s="5" t="s">
        <v>439</v>
      </c>
      <c r="B7" s="4"/>
      <c r="C7" s="4"/>
      <c r="D7" s="4"/>
      <c r="H7" s="2"/>
    </row>
    <row r="8" spans="1:8" s="1" customFormat="1" x14ac:dyDescent="0.25">
      <c r="A8" s="5" t="s">
        <v>259</v>
      </c>
      <c r="B8" s="4"/>
      <c r="C8" s="4"/>
      <c r="D8" s="4"/>
      <c r="H8" s="2"/>
    </row>
    <row r="9" spans="1:8" s="1" customFormat="1" x14ac:dyDescent="0.25">
      <c r="A9" s="5" t="s">
        <v>892</v>
      </c>
      <c r="B9" s="4"/>
      <c r="C9" s="4"/>
      <c r="D9" s="4"/>
      <c r="F9" s="6" t="s">
        <v>3</v>
      </c>
      <c r="G9" s="7" t="s">
        <v>4</v>
      </c>
      <c r="H9" s="2"/>
    </row>
    <row r="10" spans="1:8" s="1" customFormat="1" ht="7.5" customHeight="1" x14ac:dyDescent="0.25">
      <c r="H10" s="2"/>
    </row>
    <row r="11" spans="1:8" s="1" customFormat="1" ht="15" customHeight="1" x14ac:dyDescent="0.25">
      <c r="A11" s="8" t="s">
        <v>5</v>
      </c>
      <c r="B11" s="9" t="s">
        <v>6</v>
      </c>
      <c r="C11" s="9" t="s">
        <v>7</v>
      </c>
      <c r="D11" s="9" t="s">
        <v>8</v>
      </c>
      <c r="F11" s="10" t="s">
        <v>7</v>
      </c>
      <c r="G11" s="10" t="s">
        <v>7</v>
      </c>
      <c r="H11" s="11"/>
    </row>
    <row r="12" spans="1:8" x14ac:dyDescent="0.25">
      <c r="A12" s="15" t="s">
        <v>460</v>
      </c>
      <c r="B12" s="16" t="s">
        <v>9</v>
      </c>
      <c r="C12" s="26">
        <v>391600000</v>
      </c>
      <c r="D12" s="22"/>
      <c r="F12" s="14">
        <v>391400000</v>
      </c>
      <c r="G12" s="14">
        <f>C12-F12</f>
        <v>200000</v>
      </c>
    </row>
    <row r="13" spans="1:8" x14ac:dyDescent="0.25">
      <c r="A13" s="17" t="s">
        <v>461</v>
      </c>
      <c r="B13" s="18" t="s">
        <v>10</v>
      </c>
      <c r="C13" s="18">
        <v>404500000</v>
      </c>
      <c r="D13" s="22"/>
      <c r="F13" s="14">
        <v>404300000</v>
      </c>
      <c r="G13" s="14">
        <f t="shared" ref="G13:G76" si="0">C13-F13</f>
        <v>200000</v>
      </c>
    </row>
    <row r="14" spans="1:8" x14ac:dyDescent="0.25">
      <c r="A14" s="19" t="s">
        <v>462</v>
      </c>
      <c r="B14" s="20" t="s">
        <v>11</v>
      </c>
      <c r="C14" s="28">
        <v>595400000</v>
      </c>
      <c r="D14" s="22"/>
      <c r="F14" s="14">
        <v>595400000</v>
      </c>
      <c r="G14" s="14">
        <f t="shared" si="0"/>
        <v>0</v>
      </c>
    </row>
    <row r="15" spans="1:8" x14ac:dyDescent="0.25">
      <c r="A15" s="12" t="s">
        <v>463</v>
      </c>
      <c r="B15" s="13" t="s">
        <v>12</v>
      </c>
      <c r="C15" s="25">
        <v>598400000</v>
      </c>
      <c r="D15" s="22"/>
      <c r="F15" s="14">
        <v>598400000</v>
      </c>
      <c r="G15" s="14">
        <f t="shared" si="0"/>
        <v>0</v>
      </c>
    </row>
    <row r="16" spans="1:8" x14ac:dyDescent="0.25">
      <c r="A16" s="15" t="s">
        <v>465</v>
      </c>
      <c r="B16" s="16" t="s">
        <v>13</v>
      </c>
      <c r="C16" s="26">
        <v>647400000</v>
      </c>
      <c r="D16" s="22"/>
      <c r="F16" s="14">
        <v>647400000</v>
      </c>
      <c r="G16" s="14">
        <f t="shared" si="0"/>
        <v>0</v>
      </c>
    </row>
    <row r="17" spans="1:7" x14ac:dyDescent="0.25">
      <c r="A17" s="12" t="s">
        <v>464</v>
      </c>
      <c r="B17" s="13" t="s">
        <v>14</v>
      </c>
      <c r="C17" s="25">
        <v>650400000</v>
      </c>
      <c r="D17" s="22"/>
      <c r="F17" s="14">
        <v>650400000</v>
      </c>
      <c r="G17" s="14">
        <f t="shared" si="0"/>
        <v>0</v>
      </c>
    </row>
    <row r="18" spans="1:7" x14ac:dyDescent="0.25">
      <c r="A18" s="12" t="s">
        <v>759</v>
      </c>
      <c r="B18" s="13" t="s">
        <v>760</v>
      </c>
      <c r="C18" s="25">
        <v>654800000</v>
      </c>
      <c r="D18" s="22"/>
      <c r="F18" s="14">
        <v>654800000</v>
      </c>
      <c r="G18" s="14">
        <f t="shared" si="0"/>
        <v>0</v>
      </c>
    </row>
    <row r="19" spans="1:7" x14ac:dyDescent="0.25">
      <c r="A19" s="17" t="s">
        <v>761</v>
      </c>
      <c r="B19" s="18" t="s">
        <v>762</v>
      </c>
      <c r="C19" s="18">
        <v>657900000</v>
      </c>
      <c r="D19" s="22"/>
      <c r="F19" s="14">
        <v>657900000</v>
      </c>
      <c r="G19" s="14">
        <f t="shared" si="0"/>
        <v>0</v>
      </c>
    </row>
    <row r="20" spans="1:7" x14ac:dyDescent="0.25">
      <c r="A20" s="19" t="s">
        <v>466</v>
      </c>
      <c r="B20" s="20" t="s">
        <v>444</v>
      </c>
      <c r="C20" s="28">
        <v>615800000</v>
      </c>
      <c r="D20" s="22"/>
      <c r="F20" s="14">
        <v>615800000</v>
      </c>
      <c r="G20" s="14">
        <f t="shared" si="0"/>
        <v>0</v>
      </c>
    </row>
    <row r="21" spans="1:7" x14ac:dyDescent="0.25">
      <c r="A21" s="12" t="s">
        <v>468</v>
      </c>
      <c r="B21" s="13" t="s">
        <v>445</v>
      </c>
      <c r="C21" s="25">
        <v>618800000</v>
      </c>
      <c r="D21" s="22"/>
      <c r="F21" s="14">
        <v>618800000</v>
      </c>
      <c r="G21" s="14">
        <f t="shared" si="0"/>
        <v>0</v>
      </c>
    </row>
    <row r="22" spans="1:7" x14ac:dyDescent="0.25">
      <c r="A22" s="15" t="s">
        <v>467</v>
      </c>
      <c r="B22" s="16" t="s">
        <v>446</v>
      </c>
      <c r="C22" s="26">
        <v>653500000</v>
      </c>
      <c r="D22" s="22"/>
      <c r="F22" s="14">
        <v>653500000</v>
      </c>
      <c r="G22" s="14">
        <f t="shared" si="0"/>
        <v>0</v>
      </c>
    </row>
    <row r="23" spans="1:7" x14ac:dyDescent="0.25">
      <c r="A23" s="17" t="s">
        <v>469</v>
      </c>
      <c r="B23" s="18" t="s">
        <v>447</v>
      </c>
      <c r="C23" s="18">
        <v>658500000</v>
      </c>
      <c r="D23" s="22"/>
      <c r="F23" s="14">
        <v>658500000</v>
      </c>
      <c r="G23" s="14">
        <f t="shared" si="0"/>
        <v>0</v>
      </c>
    </row>
    <row r="24" spans="1:7" x14ac:dyDescent="0.25">
      <c r="A24" s="19" t="s">
        <v>888</v>
      </c>
      <c r="B24" s="20" t="s">
        <v>889</v>
      </c>
      <c r="C24" s="28">
        <v>857400000</v>
      </c>
      <c r="D24" s="22"/>
      <c r="F24" s="14">
        <v>857400000</v>
      </c>
      <c r="G24" s="14">
        <f t="shared" si="0"/>
        <v>0</v>
      </c>
    </row>
    <row r="25" spans="1:7" x14ac:dyDescent="0.25">
      <c r="A25" s="12" t="s">
        <v>890</v>
      </c>
      <c r="B25" s="13" t="s">
        <v>891</v>
      </c>
      <c r="C25" s="25">
        <v>860500000</v>
      </c>
      <c r="D25" s="22"/>
      <c r="F25" s="14">
        <v>860500000</v>
      </c>
      <c r="G25" s="14">
        <f t="shared" si="0"/>
        <v>0</v>
      </c>
    </row>
    <row r="26" spans="1:7" x14ac:dyDescent="0.25">
      <c r="A26" s="15" t="s">
        <v>17</v>
      </c>
      <c r="B26" s="16" t="s">
        <v>448</v>
      </c>
      <c r="C26" s="26">
        <v>979800000</v>
      </c>
      <c r="D26" s="22"/>
      <c r="F26" s="14">
        <v>979600000</v>
      </c>
      <c r="G26" s="14">
        <f t="shared" si="0"/>
        <v>200000</v>
      </c>
    </row>
    <row r="27" spans="1:7" x14ac:dyDescent="0.25">
      <c r="A27" s="17" t="s">
        <v>449</v>
      </c>
      <c r="B27" s="18" t="s">
        <v>450</v>
      </c>
      <c r="C27" s="18">
        <v>982700000</v>
      </c>
      <c r="D27" s="22"/>
      <c r="F27" s="14">
        <v>982500000</v>
      </c>
      <c r="G27" s="14">
        <f t="shared" si="0"/>
        <v>200000</v>
      </c>
    </row>
    <row r="28" spans="1:7" x14ac:dyDescent="0.25">
      <c r="A28" s="19" t="s">
        <v>18</v>
      </c>
      <c r="B28" s="20" t="s">
        <v>19</v>
      </c>
      <c r="C28" s="28">
        <v>196800000</v>
      </c>
      <c r="D28" s="22"/>
      <c r="F28" s="14">
        <v>196800000</v>
      </c>
      <c r="G28" s="14">
        <f t="shared" si="0"/>
        <v>0</v>
      </c>
    </row>
    <row r="29" spans="1:7" x14ac:dyDescent="0.25">
      <c r="A29" s="12" t="s">
        <v>20</v>
      </c>
      <c r="B29" s="13" t="s">
        <v>21</v>
      </c>
      <c r="C29" s="25">
        <v>204200000</v>
      </c>
      <c r="D29" s="22"/>
      <c r="F29" s="14">
        <v>204200000</v>
      </c>
      <c r="G29" s="14">
        <f t="shared" si="0"/>
        <v>0</v>
      </c>
    </row>
    <row r="30" spans="1:7" x14ac:dyDescent="0.25">
      <c r="A30" s="15" t="s">
        <v>22</v>
      </c>
      <c r="B30" s="16" t="s">
        <v>23</v>
      </c>
      <c r="C30" s="26">
        <v>220100000</v>
      </c>
      <c r="D30" s="22"/>
      <c r="F30" s="14">
        <v>220100000</v>
      </c>
      <c r="G30" s="14">
        <f t="shared" si="0"/>
        <v>0</v>
      </c>
    </row>
    <row r="31" spans="1:7" x14ac:dyDescent="0.25">
      <c r="A31" s="17" t="s">
        <v>451</v>
      </c>
      <c r="B31" s="18" t="s">
        <v>452</v>
      </c>
      <c r="C31" s="18">
        <v>223600000</v>
      </c>
      <c r="D31" s="22"/>
      <c r="F31" s="14">
        <v>223600000</v>
      </c>
      <c r="G31" s="14">
        <f t="shared" si="0"/>
        <v>0</v>
      </c>
    </row>
    <row r="32" spans="1:7" x14ac:dyDescent="0.25">
      <c r="A32" s="19" t="s">
        <v>24</v>
      </c>
      <c r="B32" s="20" t="s">
        <v>25</v>
      </c>
      <c r="C32" s="28">
        <v>268700000</v>
      </c>
      <c r="D32" s="22"/>
      <c r="F32" s="14">
        <v>268700000</v>
      </c>
      <c r="G32" s="14">
        <f t="shared" si="0"/>
        <v>0</v>
      </c>
    </row>
    <row r="33" spans="1:7" x14ac:dyDescent="0.25">
      <c r="A33" s="12" t="s">
        <v>26</v>
      </c>
      <c r="B33" s="13" t="s">
        <v>27</v>
      </c>
      <c r="C33" s="25">
        <v>271200000</v>
      </c>
      <c r="D33" s="22"/>
      <c r="F33" s="14">
        <v>271200000</v>
      </c>
      <c r="G33" s="14">
        <f t="shared" si="0"/>
        <v>0</v>
      </c>
    </row>
    <row r="34" spans="1:7" x14ac:dyDescent="0.25">
      <c r="A34" s="15" t="s">
        <v>28</v>
      </c>
      <c r="B34" s="16" t="s">
        <v>29</v>
      </c>
      <c r="C34" s="26">
        <v>284800000</v>
      </c>
      <c r="D34" s="22"/>
      <c r="F34" s="14">
        <v>284800000</v>
      </c>
      <c r="G34" s="14">
        <f t="shared" si="0"/>
        <v>0</v>
      </c>
    </row>
    <row r="35" spans="1:7" x14ac:dyDescent="0.25">
      <c r="A35" s="12" t="s">
        <v>30</v>
      </c>
      <c r="B35" s="13" t="s">
        <v>31</v>
      </c>
      <c r="C35" s="25">
        <v>287300000</v>
      </c>
      <c r="D35" s="22"/>
      <c r="F35" s="14">
        <v>287300000</v>
      </c>
      <c r="G35" s="14">
        <f t="shared" si="0"/>
        <v>0</v>
      </c>
    </row>
    <row r="36" spans="1:7" x14ac:dyDescent="0.25">
      <c r="A36" s="12" t="s">
        <v>791</v>
      </c>
      <c r="B36" s="13" t="s">
        <v>453</v>
      </c>
      <c r="C36" s="25">
        <v>259300000</v>
      </c>
      <c r="D36" s="22"/>
      <c r="F36" s="14">
        <v>259300000</v>
      </c>
      <c r="G36" s="14">
        <f t="shared" si="0"/>
        <v>0</v>
      </c>
    </row>
    <row r="37" spans="1:7" x14ac:dyDescent="0.25">
      <c r="A37" s="15" t="s">
        <v>792</v>
      </c>
      <c r="B37" s="16" t="s">
        <v>454</v>
      </c>
      <c r="C37" s="26">
        <v>262000000</v>
      </c>
      <c r="D37" s="22"/>
      <c r="F37" s="14">
        <v>262000000</v>
      </c>
      <c r="G37" s="14">
        <f t="shared" si="0"/>
        <v>0</v>
      </c>
    </row>
    <row r="38" spans="1:7" x14ac:dyDescent="0.25">
      <c r="A38" s="12" t="s">
        <v>793</v>
      </c>
      <c r="B38" s="13" t="s">
        <v>455</v>
      </c>
      <c r="C38" s="25">
        <v>275600000</v>
      </c>
      <c r="D38" s="22"/>
      <c r="F38" s="14">
        <v>275600000</v>
      </c>
      <c r="G38" s="14">
        <f t="shared" si="0"/>
        <v>0</v>
      </c>
    </row>
    <row r="39" spans="1:7" x14ac:dyDescent="0.25">
      <c r="A39" s="17" t="s">
        <v>794</v>
      </c>
      <c r="B39" s="18" t="s">
        <v>456</v>
      </c>
      <c r="C39" s="18">
        <v>278200000</v>
      </c>
      <c r="D39" s="22"/>
      <c r="F39" s="14">
        <v>278200000</v>
      </c>
      <c r="G39" s="14">
        <f t="shared" si="0"/>
        <v>0</v>
      </c>
    </row>
    <row r="40" spans="1:7" x14ac:dyDescent="0.25">
      <c r="A40" s="21" t="s">
        <v>470</v>
      </c>
      <c r="B40" s="22" t="s">
        <v>32</v>
      </c>
      <c r="C40" s="29">
        <v>199100000</v>
      </c>
      <c r="D40" s="22"/>
      <c r="F40" s="14">
        <v>198900000</v>
      </c>
      <c r="G40" s="14">
        <f t="shared" si="0"/>
        <v>200000</v>
      </c>
    </row>
    <row r="41" spans="1:7" x14ac:dyDescent="0.25">
      <c r="A41" s="12" t="s">
        <v>377</v>
      </c>
      <c r="B41" s="13" t="s">
        <v>33</v>
      </c>
      <c r="C41" s="25">
        <v>202400000</v>
      </c>
      <c r="D41" s="22"/>
      <c r="F41" s="14">
        <v>202200000</v>
      </c>
      <c r="G41" s="14">
        <f t="shared" si="0"/>
        <v>200000</v>
      </c>
    </row>
    <row r="42" spans="1:7" x14ac:dyDescent="0.25">
      <c r="A42" s="12" t="s">
        <v>376</v>
      </c>
      <c r="B42" s="13" t="s">
        <v>34</v>
      </c>
      <c r="C42" s="25">
        <v>208100000</v>
      </c>
      <c r="D42" s="22"/>
      <c r="F42" s="14">
        <v>207900000</v>
      </c>
      <c r="G42" s="14">
        <f t="shared" si="0"/>
        <v>200000</v>
      </c>
    </row>
    <row r="43" spans="1:7" x14ac:dyDescent="0.25">
      <c r="A43" s="17" t="s">
        <v>375</v>
      </c>
      <c r="B43" s="18" t="s">
        <v>35</v>
      </c>
      <c r="C43" s="18">
        <v>222000000</v>
      </c>
      <c r="D43" s="22"/>
      <c r="F43" s="14">
        <v>221800000</v>
      </c>
      <c r="G43" s="14">
        <f t="shared" si="0"/>
        <v>200000</v>
      </c>
    </row>
    <row r="44" spans="1:7" x14ac:dyDescent="0.25">
      <c r="A44" s="19" t="s">
        <v>36</v>
      </c>
      <c r="B44" s="20" t="s">
        <v>37</v>
      </c>
      <c r="C44" s="28">
        <v>272100000</v>
      </c>
      <c r="D44" s="22"/>
      <c r="F44" s="14">
        <v>271900000</v>
      </c>
      <c r="G44" s="14">
        <f t="shared" si="0"/>
        <v>200000</v>
      </c>
    </row>
    <row r="45" spans="1:7" x14ac:dyDescent="0.25">
      <c r="A45" s="12" t="s">
        <v>38</v>
      </c>
      <c r="B45" s="13" t="s">
        <v>39</v>
      </c>
      <c r="C45" s="25">
        <v>286700000</v>
      </c>
      <c r="D45" s="22"/>
      <c r="F45" s="14">
        <v>286500000</v>
      </c>
      <c r="G45" s="14">
        <f t="shared" si="0"/>
        <v>200000</v>
      </c>
    </row>
    <row r="46" spans="1:7" x14ac:dyDescent="0.25">
      <c r="A46" s="15" t="s">
        <v>40</v>
      </c>
      <c r="B46" s="16" t="s">
        <v>41</v>
      </c>
      <c r="C46" s="26">
        <v>294600000</v>
      </c>
      <c r="D46" s="22"/>
      <c r="F46" s="14">
        <v>294400000</v>
      </c>
      <c r="G46" s="14">
        <f t="shared" si="0"/>
        <v>200000</v>
      </c>
    </row>
    <row r="47" spans="1:7" x14ac:dyDescent="0.25">
      <c r="A47" s="17" t="s">
        <v>42</v>
      </c>
      <c r="B47" s="18" t="s">
        <v>43</v>
      </c>
      <c r="C47" s="18">
        <v>309000000</v>
      </c>
      <c r="D47" s="22"/>
      <c r="F47" s="14">
        <v>308800000</v>
      </c>
      <c r="G47" s="14">
        <f t="shared" si="0"/>
        <v>200000</v>
      </c>
    </row>
    <row r="48" spans="1:7" x14ac:dyDescent="0.25">
      <c r="A48" s="19" t="s">
        <v>44</v>
      </c>
      <c r="B48" s="20" t="s">
        <v>45</v>
      </c>
      <c r="C48" s="28">
        <v>326600000</v>
      </c>
      <c r="D48" s="22"/>
      <c r="F48" s="14">
        <v>326400000</v>
      </c>
      <c r="G48" s="14">
        <f t="shared" si="0"/>
        <v>200000</v>
      </c>
    </row>
    <row r="49" spans="1:7" x14ac:dyDescent="0.25">
      <c r="A49" s="12" t="s">
        <v>471</v>
      </c>
      <c r="B49" s="13" t="s">
        <v>46</v>
      </c>
      <c r="C49" s="25">
        <v>328100000</v>
      </c>
      <c r="D49" s="22"/>
      <c r="F49" s="14">
        <v>327900000</v>
      </c>
      <c r="G49" s="14">
        <f t="shared" si="0"/>
        <v>200000</v>
      </c>
    </row>
    <row r="50" spans="1:7" x14ac:dyDescent="0.25">
      <c r="A50" s="15" t="s">
        <v>472</v>
      </c>
      <c r="B50" s="16" t="s">
        <v>48</v>
      </c>
      <c r="C50" s="26">
        <v>342200000</v>
      </c>
      <c r="D50" s="22"/>
      <c r="F50" s="14">
        <v>342000000</v>
      </c>
      <c r="G50" s="14">
        <f t="shared" si="0"/>
        <v>200000</v>
      </c>
    </row>
    <row r="51" spans="1:7" x14ac:dyDescent="0.25">
      <c r="A51" s="12" t="s">
        <v>473</v>
      </c>
      <c r="B51" s="13" t="s">
        <v>49</v>
      </c>
      <c r="C51" s="25">
        <v>343700000</v>
      </c>
      <c r="D51" s="22"/>
      <c r="F51" s="14">
        <v>343500000</v>
      </c>
      <c r="G51" s="14">
        <f t="shared" si="0"/>
        <v>200000</v>
      </c>
    </row>
    <row r="52" spans="1:7" x14ac:dyDescent="0.25">
      <c r="A52" s="12" t="s">
        <v>50</v>
      </c>
      <c r="B52" s="13" t="s">
        <v>51</v>
      </c>
      <c r="C52" s="25">
        <v>351100000</v>
      </c>
      <c r="D52" s="22"/>
      <c r="F52" s="14">
        <v>350900000</v>
      </c>
      <c r="G52" s="14">
        <f t="shared" si="0"/>
        <v>200000</v>
      </c>
    </row>
    <row r="53" spans="1:7" x14ac:dyDescent="0.25">
      <c r="A53" s="15" t="s">
        <v>474</v>
      </c>
      <c r="B53" s="16" t="s">
        <v>52</v>
      </c>
      <c r="C53" s="26">
        <v>352600000</v>
      </c>
      <c r="D53" s="22"/>
      <c r="F53" s="14">
        <v>352400000</v>
      </c>
      <c r="G53" s="14">
        <f t="shared" si="0"/>
        <v>200000</v>
      </c>
    </row>
    <row r="54" spans="1:7" x14ac:dyDescent="0.25">
      <c r="A54" s="12" t="s">
        <v>53</v>
      </c>
      <c r="B54" s="13" t="s">
        <v>54</v>
      </c>
      <c r="C54" s="25">
        <v>373400000</v>
      </c>
      <c r="D54" s="22"/>
      <c r="F54" s="14">
        <v>373200000</v>
      </c>
      <c r="G54" s="14">
        <f t="shared" si="0"/>
        <v>200000</v>
      </c>
    </row>
    <row r="55" spans="1:7" x14ac:dyDescent="0.25">
      <c r="A55" s="17" t="s">
        <v>475</v>
      </c>
      <c r="B55" s="18" t="s">
        <v>55</v>
      </c>
      <c r="C55" s="18">
        <v>374900000</v>
      </c>
      <c r="D55" s="22"/>
      <c r="F55" s="14">
        <v>374700000</v>
      </c>
      <c r="G55" s="14">
        <f t="shared" si="0"/>
        <v>200000</v>
      </c>
    </row>
    <row r="56" spans="1:7" x14ac:dyDescent="0.25">
      <c r="A56" s="21" t="s">
        <v>476</v>
      </c>
      <c r="B56" s="22" t="s">
        <v>57</v>
      </c>
      <c r="C56" s="29">
        <v>357600000</v>
      </c>
      <c r="D56" s="22"/>
      <c r="F56" s="14">
        <v>357600000</v>
      </c>
      <c r="G56" s="14">
        <f t="shared" si="0"/>
        <v>0</v>
      </c>
    </row>
    <row r="57" spans="1:7" x14ac:dyDescent="0.25">
      <c r="A57" s="12" t="s">
        <v>477</v>
      </c>
      <c r="B57" s="13" t="s">
        <v>58</v>
      </c>
      <c r="C57" s="25">
        <v>361700000</v>
      </c>
      <c r="D57" s="22"/>
      <c r="F57" s="14">
        <v>361700000</v>
      </c>
      <c r="G57" s="14">
        <f t="shared" si="0"/>
        <v>0</v>
      </c>
    </row>
    <row r="58" spans="1:7" x14ac:dyDescent="0.25">
      <c r="A58" s="12" t="s">
        <v>478</v>
      </c>
      <c r="B58" s="13" t="s">
        <v>59</v>
      </c>
      <c r="C58" s="25">
        <v>364400000</v>
      </c>
      <c r="D58" s="22"/>
      <c r="F58" s="14">
        <v>364400000</v>
      </c>
      <c r="G58" s="14">
        <f t="shared" si="0"/>
        <v>0</v>
      </c>
    </row>
    <row r="59" spans="1:7" x14ac:dyDescent="0.25">
      <c r="A59" s="17" t="s">
        <v>479</v>
      </c>
      <c r="B59" s="18" t="s">
        <v>60</v>
      </c>
      <c r="C59" s="18">
        <v>368600000</v>
      </c>
      <c r="D59" s="22"/>
      <c r="F59" s="14">
        <v>368600000</v>
      </c>
      <c r="G59" s="14">
        <f t="shared" si="0"/>
        <v>0</v>
      </c>
    </row>
    <row r="60" spans="1:7" x14ac:dyDescent="0.25">
      <c r="A60" s="19" t="s">
        <v>61</v>
      </c>
      <c r="B60" s="20" t="s">
        <v>62</v>
      </c>
      <c r="C60" s="28">
        <v>377100000</v>
      </c>
      <c r="D60" s="22"/>
      <c r="F60" s="14">
        <v>376900000</v>
      </c>
      <c r="G60" s="14">
        <f t="shared" si="0"/>
        <v>200000</v>
      </c>
    </row>
    <row r="61" spans="1:7" x14ac:dyDescent="0.25">
      <c r="A61" s="12" t="s">
        <v>63</v>
      </c>
      <c r="B61" s="13" t="s">
        <v>64</v>
      </c>
      <c r="C61" s="25">
        <v>390200000</v>
      </c>
      <c r="D61" s="22"/>
      <c r="F61" s="14">
        <v>390000000</v>
      </c>
      <c r="G61" s="14">
        <f t="shared" si="0"/>
        <v>200000</v>
      </c>
    </row>
    <row r="62" spans="1:7" x14ac:dyDescent="0.25">
      <c r="A62" s="15" t="s">
        <v>480</v>
      </c>
      <c r="B62" s="16" t="s">
        <v>65</v>
      </c>
      <c r="C62" s="26">
        <v>433200000</v>
      </c>
      <c r="D62" s="22"/>
      <c r="F62" s="14">
        <v>433000000</v>
      </c>
      <c r="G62" s="14">
        <f t="shared" si="0"/>
        <v>200000</v>
      </c>
    </row>
    <row r="63" spans="1:7" x14ac:dyDescent="0.25">
      <c r="A63" s="15" t="s">
        <v>66</v>
      </c>
      <c r="B63" s="16" t="s">
        <v>67</v>
      </c>
      <c r="C63" s="26">
        <v>435700000</v>
      </c>
      <c r="D63" s="22"/>
      <c r="F63" s="14">
        <v>435500000</v>
      </c>
      <c r="G63" s="14">
        <f t="shared" si="0"/>
        <v>200000</v>
      </c>
    </row>
    <row r="64" spans="1:7" x14ac:dyDescent="0.25">
      <c r="A64" s="12" t="s">
        <v>481</v>
      </c>
      <c r="B64" s="13" t="s">
        <v>68</v>
      </c>
      <c r="C64" s="25">
        <v>442500000</v>
      </c>
      <c r="D64" s="22"/>
      <c r="F64" s="14">
        <v>442300000</v>
      </c>
      <c r="G64" s="14">
        <f t="shared" si="0"/>
        <v>200000</v>
      </c>
    </row>
    <row r="65" spans="1:7" x14ac:dyDescent="0.25">
      <c r="A65" s="17" t="s">
        <v>69</v>
      </c>
      <c r="B65" s="18" t="s">
        <v>70</v>
      </c>
      <c r="C65" s="18">
        <v>445700000</v>
      </c>
      <c r="D65" s="22"/>
      <c r="F65" s="14">
        <v>445500000</v>
      </c>
      <c r="G65" s="14">
        <f t="shared" si="0"/>
        <v>200000</v>
      </c>
    </row>
    <row r="66" spans="1:7" x14ac:dyDescent="0.25">
      <c r="A66" s="21" t="s">
        <v>482</v>
      </c>
      <c r="B66" s="22" t="s">
        <v>71</v>
      </c>
      <c r="C66" s="29">
        <v>454000000</v>
      </c>
      <c r="D66" s="22"/>
      <c r="F66" s="14">
        <v>453800000</v>
      </c>
      <c r="G66" s="14">
        <f t="shared" si="0"/>
        <v>200000</v>
      </c>
    </row>
    <row r="67" spans="1:7" x14ac:dyDescent="0.25">
      <c r="A67" s="12" t="s">
        <v>72</v>
      </c>
      <c r="B67" s="13" t="s">
        <v>73</v>
      </c>
      <c r="C67" s="25">
        <v>456500000</v>
      </c>
      <c r="D67" s="22"/>
      <c r="F67" s="14">
        <v>456300000</v>
      </c>
      <c r="G67" s="14">
        <f t="shared" si="0"/>
        <v>200000</v>
      </c>
    </row>
    <row r="68" spans="1:7" x14ac:dyDescent="0.25">
      <c r="A68" s="12" t="s">
        <v>483</v>
      </c>
      <c r="B68" s="13" t="s">
        <v>74</v>
      </c>
      <c r="C68" s="25">
        <v>458100000</v>
      </c>
      <c r="D68" s="22"/>
      <c r="F68" s="14">
        <v>457900000</v>
      </c>
      <c r="G68" s="14">
        <f t="shared" si="0"/>
        <v>200000</v>
      </c>
    </row>
    <row r="69" spans="1:7" x14ac:dyDescent="0.25">
      <c r="A69" s="15" t="s">
        <v>75</v>
      </c>
      <c r="B69" s="16" t="s">
        <v>76</v>
      </c>
      <c r="C69" s="26">
        <v>459000000</v>
      </c>
      <c r="D69" s="22"/>
      <c r="F69" s="14">
        <v>458800000</v>
      </c>
      <c r="G69" s="14">
        <f t="shared" si="0"/>
        <v>200000</v>
      </c>
    </row>
    <row r="70" spans="1:7" x14ac:dyDescent="0.25">
      <c r="A70" s="12" t="s">
        <v>484</v>
      </c>
      <c r="B70" s="13" t="s">
        <v>77</v>
      </c>
      <c r="C70" s="25">
        <v>463500000</v>
      </c>
      <c r="D70" s="22"/>
      <c r="F70" s="14">
        <v>463300000</v>
      </c>
      <c r="G70" s="14">
        <f t="shared" si="0"/>
        <v>200000</v>
      </c>
    </row>
    <row r="71" spans="1:7" x14ac:dyDescent="0.25">
      <c r="A71" s="12" t="s">
        <v>78</v>
      </c>
      <c r="B71" s="13" t="s">
        <v>79</v>
      </c>
      <c r="C71" s="25">
        <v>466000000</v>
      </c>
      <c r="D71" s="22"/>
      <c r="F71" s="14">
        <v>465800000</v>
      </c>
      <c r="G71" s="14">
        <f t="shared" si="0"/>
        <v>200000</v>
      </c>
    </row>
    <row r="72" spans="1:7" x14ac:dyDescent="0.25">
      <c r="A72" s="15" t="s">
        <v>485</v>
      </c>
      <c r="B72" s="16" t="s">
        <v>80</v>
      </c>
      <c r="C72" s="26">
        <v>467600000</v>
      </c>
      <c r="D72" s="22"/>
      <c r="F72" s="14">
        <v>467400000</v>
      </c>
      <c r="G72" s="14">
        <f t="shared" si="0"/>
        <v>200000</v>
      </c>
    </row>
    <row r="73" spans="1:7" x14ac:dyDescent="0.25">
      <c r="A73" s="17" t="s">
        <v>81</v>
      </c>
      <c r="B73" s="18" t="s">
        <v>82</v>
      </c>
      <c r="C73" s="18">
        <v>468400000</v>
      </c>
      <c r="D73" s="22"/>
      <c r="F73" s="14">
        <v>468200000</v>
      </c>
      <c r="G73" s="14">
        <f t="shared" si="0"/>
        <v>200000</v>
      </c>
    </row>
    <row r="74" spans="1:7" x14ac:dyDescent="0.25">
      <c r="A74" s="19" t="s">
        <v>486</v>
      </c>
      <c r="B74" s="20" t="s">
        <v>84</v>
      </c>
      <c r="C74" s="28">
        <v>317700000</v>
      </c>
      <c r="D74" s="22"/>
      <c r="F74" s="14">
        <v>317700000</v>
      </c>
      <c r="G74" s="14">
        <f t="shared" si="0"/>
        <v>0</v>
      </c>
    </row>
    <row r="75" spans="1:7" x14ac:dyDescent="0.25">
      <c r="A75" s="15" t="s">
        <v>487</v>
      </c>
      <c r="B75" s="16" t="s">
        <v>86</v>
      </c>
      <c r="C75" s="26">
        <v>328600000</v>
      </c>
      <c r="D75" s="22"/>
      <c r="F75" s="14">
        <v>328600000</v>
      </c>
      <c r="G75" s="14">
        <f t="shared" si="0"/>
        <v>0</v>
      </c>
    </row>
    <row r="76" spans="1:7" x14ac:dyDescent="0.25">
      <c r="A76" s="12" t="s">
        <v>488</v>
      </c>
      <c r="B76" s="13" t="s">
        <v>88</v>
      </c>
      <c r="C76" s="25">
        <v>332800000</v>
      </c>
      <c r="D76" s="22"/>
      <c r="F76" s="14">
        <v>332800000</v>
      </c>
      <c r="G76" s="14">
        <f t="shared" si="0"/>
        <v>0</v>
      </c>
    </row>
    <row r="77" spans="1:7" x14ac:dyDescent="0.25">
      <c r="A77" s="17" t="s">
        <v>489</v>
      </c>
      <c r="B77" s="18" t="s">
        <v>90</v>
      </c>
      <c r="C77" s="18">
        <v>343100000</v>
      </c>
      <c r="D77" s="22"/>
      <c r="F77" s="14">
        <v>343100000</v>
      </c>
      <c r="G77" s="14">
        <f t="shared" ref="G77:G140" si="1">C77-F77</f>
        <v>0</v>
      </c>
    </row>
    <row r="78" spans="1:7" x14ac:dyDescent="0.25">
      <c r="A78" s="21" t="s">
        <v>91</v>
      </c>
      <c r="B78" s="22" t="s">
        <v>92</v>
      </c>
      <c r="C78" s="29">
        <v>641700000</v>
      </c>
      <c r="D78" s="22"/>
      <c r="F78" s="14">
        <v>641500000</v>
      </c>
      <c r="G78" s="14">
        <f t="shared" si="1"/>
        <v>200000</v>
      </c>
    </row>
    <row r="79" spans="1:7" x14ac:dyDescent="0.25">
      <c r="A79" s="17" t="s">
        <v>209</v>
      </c>
      <c r="B79" s="18" t="s">
        <v>93</v>
      </c>
      <c r="C79" s="18">
        <v>644800000</v>
      </c>
      <c r="D79" s="22"/>
      <c r="F79" s="14">
        <v>644600000</v>
      </c>
      <c r="G79" s="14">
        <f t="shared" si="1"/>
        <v>200000</v>
      </c>
    </row>
    <row r="80" spans="1:7" x14ac:dyDescent="0.25">
      <c r="A80" s="19" t="s">
        <v>94</v>
      </c>
      <c r="B80" s="20" t="s">
        <v>95</v>
      </c>
      <c r="C80" s="28">
        <v>1875300000</v>
      </c>
      <c r="D80" s="22"/>
      <c r="F80" s="14">
        <v>1875300000</v>
      </c>
      <c r="G80" s="14">
        <f t="shared" si="1"/>
        <v>0</v>
      </c>
    </row>
    <row r="81" spans="1:7" x14ac:dyDescent="0.25">
      <c r="A81" s="12" t="s">
        <v>96</v>
      </c>
      <c r="B81" s="13" t="s">
        <v>97</v>
      </c>
      <c r="C81" s="25">
        <v>1879000000</v>
      </c>
      <c r="D81" s="22"/>
      <c r="F81" s="14">
        <v>1879000000</v>
      </c>
      <c r="G81" s="14">
        <f t="shared" si="1"/>
        <v>0</v>
      </c>
    </row>
    <row r="82" spans="1:7" x14ac:dyDescent="0.25">
      <c r="A82" s="15" t="s">
        <v>99</v>
      </c>
      <c r="B82" s="16" t="s">
        <v>100</v>
      </c>
      <c r="C82" s="26">
        <v>1658700000</v>
      </c>
      <c r="D82" s="22"/>
      <c r="F82" s="14">
        <v>1658700000</v>
      </c>
      <c r="G82" s="14">
        <f t="shared" si="1"/>
        <v>0</v>
      </c>
    </row>
    <row r="83" spans="1:7" x14ac:dyDescent="0.25">
      <c r="A83" s="12" t="s">
        <v>490</v>
      </c>
      <c r="B83" s="13" t="s">
        <v>101</v>
      </c>
      <c r="C83" s="25">
        <v>1662200000</v>
      </c>
      <c r="D83" s="22"/>
      <c r="F83" s="14">
        <v>1662200000</v>
      </c>
      <c r="G83" s="14">
        <f t="shared" si="1"/>
        <v>0</v>
      </c>
    </row>
    <row r="84" spans="1:7" x14ac:dyDescent="0.25">
      <c r="A84" s="12" t="s">
        <v>102</v>
      </c>
      <c r="B84" s="13" t="s">
        <v>103</v>
      </c>
      <c r="C84" s="25">
        <v>1740900000</v>
      </c>
      <c r="D84" s="22"/>
      <c r="F84" s="14">
        <v>1740900000</v>
      </c>
      <c r="G84" s="14">
        <f t="shared" si="1"/>
        <v>0</v>
      </c>
    </row>
    <row r="85" spans="1:7" x14ac:dyDescent="0.25">
      <c r="A85" s="17" t="s">
        <v>491</v>
      </c>
      <c r="B85" s="18" t="s">
        <v>104</v>
      </c>
      <c r="C85" s="18">
        <v>1744600000</v>
      </c>
      <c r="D85" s="22"/>
      <c r="F85" s="14">
        <v>1744600000</v>
      </c>
      <c r="G85" s="14">
        <f t="shared" si="1"/>
        <v>0</v>
      </c>
    </row>
    <row r="86" spans="1:7" x14ac:dyDescent="0.25">
      <c r="A86" s="19" t="s">
        <v>105</v>
      </c>
      <c r="B86" s="20" t="s">
        <v>106</v>
      </c>
      <c r="C86" s="28">
        <v>401900000</v>
      </c>
      <c r="D86" s="22"/>
      <c r="F86" s="14">
        <v>401700000</v>
      </c>
      <c r="G86" s="14">
        <f t="shared" si="1"/>
        <v>200000</v>
      </c>
    </row>
    <row r="87" spans="1:7" x14ac:dyDescent="0.25">
      <c r="A87" s="12" t="s">
        <v>107</v>
      </c>
      <c r="B87" s="13" t="s">
        <v>108</v>
      </c>
      <c r="C87" s="25">
        <v>453700000</v>
      </c>
      <c r="D87" s="22"/>
      <c r="F87" s="14">
        <v>453500000</v>
      </c>
      <c r="G87" s="14">
        <f t="shared" si="1"/>
        <v>200000</v>
      </c>
    </row>
    <row r="88" spans="1:7" x14ac:dyDescent="0.25">
      <c r="A88" s="17" t="s">
        <v>109</v>
      </c>
      <c r="B88" s="18" t="s">
        <v>110</v>
      </c>
      <c r="C88" s="18">
        <v>432400000</v>
      </c>
      <c r="D88" s="22"/>
      <c r="F88" s="14">
        <v>432200000</v>
      </c>
      <c r="G88" s="14">
        <f t="shared" si="1"/>
        <v>200000</v>
      </c>
    </row>
    <row r="89" spans="1:7" x14ac:dyDescent="0.25">
      <c r="A89" s="19" t="s">
        <v>492</v>
      </c>
      <c r="B89" s="20" t="s">
        <v>111</v>
      </c>
      <c r="C89" s="28">
        <v>454400000</v>
      </c>
      <c r="D89" s="22"/>
      <c r="F89" s="14">
        <v>454200000</v>
      </c>
      <c r="G89" s="14">
        <f t="shared" si="1"/>
        <v>200000</v>
      </c>
    </row>
    <row r="90" spans="1:7" x14ac:dyDescent="0.25">
      <c r="A90" s="12" t="s">
        <v>367</v>
      </c>
      <c r="B90" s="13" t="s">
        <v>112</v>
      </c>
      <c r="C90" s="25">
        <v>457400000</v>
      </c>
      <c r="D90" s="22"/>
      <c r="F90" s="14">
        <v>457200000</v>
      </c>
      <c r="G90" s="14">
        <f t="shared" si="1"/>
        <v>200000</v>
      </c>
    </row>
    <row r="91" spans="1:7" x14ac:dyDescent="0.25">
      <c r="A91" s="15" t="s">
        <v>493</v>
      </c>
      <c r="B91" s="16" t="s">
        <v>113</v>
      </c>
      <c r="C91" s="26">
        <v>498900000</v>
      </c>
      <c r="D91" s="22"/>
      <c r="F91" s="14">
        <v>498700000</v>
      </c>
      <c r="G91" s="14">
        <f t="shared" si="1"/>
        <v>200000</v>
      </c>
    </row>
    <row r="92" spans="1:7" x14ac:dyDescent="0.25">
      <c r="A92" s="12" t="s">
        <v>368</v>
      </c>
      <c r="B92" s="13" t="s">
        <v>114</v>
      </c>
      <c r="C92" s="25">
        <v>501800000</v>
      </c>
      <c r="D92" s="22"/>
      <c r="F92" s="14">
        <v>501600000</v>
      </c>
      <c r="G92" s="14">
        <f t="shared" si="1"/>
        <v>200000</v>
      </c>
    </row>
    <row r="93" spans="1:7" x14ac:dyDescent="0.25">
      <c r="A93" s="12" t="s">
        <v>494</v>
      </c>
      <c r="B93" s="13" t="s">
        <v>115</v>
      </c>
      <c r="C93" s="25">
        <v>491000000</v>
      </c>
      <c r="D93" s="22"/>
      <c r="F93" s="14">
        <v>490800000</v>
      </c>
      <c r="G93" s="14">
        <f t="shared" si="1"/>
        <v>200000</v>
      </c>
    </row>
    <row r="94" spans="1:7" x14ac:dyDescent="0.25">
      <c r="A94" s="15" t="s">
        <v>369</v>
      </c>
      <c r="B94" s="16" t="s">
        <v>116</v>
      </c>
      <c r="C94" s="26">
        <v>494000000</v>
      </c>
      <c r="D94" s="22"/>
      <c r="F94" s="14">
        <v>493800000</v>
      </c>
      <c r="G94" s="14">
        <f t="shared" si="1"/>
        <v>200000</v>
      </c>
    </row>
    <row r="95" spans="1:7" x14ac:dyDescent="0.25">
      <c r="A95" s="15" t="s">
        <v>494</v>
      </c>
      <c r="B95" s="16" t="s">
        <v>688</v>
      </c>
      <c r="C95" s="26">
        <v>491000000</v>
      </c>
      <c r="D95" s="22"/>
      <c r="F95" s="14">
        <v>490800000</v>
      </c>
      <c r="G95" s="14">
        <f t="shared" si="1"/>
        <v>200000</v>
      </c>
    </row>
    <row r="96" spans="1:7" x14ac:dyDescent="0.25">
      <c r="A96" s="12" t="s">
        <v>369</v>
      </c>
      <c r="B96" s="13" t="s">
        <v>689</v>
      </c>
      <c r="C96" s="25">
        <v>494000000</v>
      </c>
      <c r="D96" s="22"/>
      <c r="F96" s="14">
        <v>493800000</v>
      </c>
      <c r="G96" s="14">
        <f t="shared" si="1"/>
        <v>200000</v>
      </c>
    </row>
    <row r="97" spans="1:7" x14ac:dyDescent="0.25">
      <c r="A97" s="12" t="s">
        <v>495</v>
      </c>
      <c r="B97" s="13" t="s">
        <v>117</v>
      </c>
      <c r="C97" s="25">
        <v>563100000</v>
      </c>
      <c r="D97" s="22"/>
      <c r="F97" s="14">
        <v>562900000</v>
      </c>
      <c r="G97" s="14">
        <f t="shared" si="1"/>
        <v>200000</v>
      </c>
    </row>
    <row r="98" spans="1:7" x14ac:dyDescent="0.25">
      <c r="A98" s="15" t="s">
        <v>370</v>
      </c>
      <c r="B98" s="16" t="s">
        <v>118</v>
      </c>
      <c r="C98" s="26">
        <v>566100000</v>
      </c>
      <c r="D98" s="22"/>
      <c r="F98" s="14">
        <v>565900000</v>
      </c>
      <c r="G98" s="14">
        <f t="shared" si="1"/>
        <v>200000</v>
      </c>
    </row>
    <row r="99" spans="1:7" x14ac:dyDescent="0.25">
      <c r="A99" s="12" t="s">
        <v>795</v>
      </c>
      <c r="B99" s="13" t="s">
        <v>119</v>
      </c>
      <c r="C99" s="25">
        <v>553100000</v>
      </c>
      <c r="D99" s="22"/>
      <c r="F99" s="14">
        <v>552900000</v>
      </c>
      <c r="G99" s="14">
        <f t="shared" si="1"/>
        <v>200000</v>
      </c>
    </row>
    <row r="100" spans="1:7" x14ac:dyDescent="0.25">
      <c r="A100" s="12" t="s">
        <v>837</v>
      </c>
      <c r="B100" s="13" t="s">
        <v>126</v>
      </c>
      <c r="C100" s="25">
        <v>554700000</v>
      </c>
      <c r="D100" s="22"/>
      <c r="F100" s="14">
        <v>554500000</v>
      </c>
      <c r="G100" s="14">
        <f t="shared" si="1"/>
        <v>200000</v>
      </c>
    </row>
    <row r="101" spans="1:7" x14ac:dyDescent="0.25">
      <c r="A101" s="15" t="s">
        <v>496</v>
      </c>
      <c r="B101" s="16" t="s">
        <v>120</v>
      </c>
      <c r="C101" s="26">
        <v>638700000</v>
      </c>
      <c r="D101" s="22"/>
      <c r="F101" s="14">
        <v>638500000</v>
      </c>
      <c r="G101" s="14">
        <f t="shared" si="1"/>
        <v>200000</v>
      </c>
    </row>
    <row r="102" spans="1:7" x14ac:dyDescent="0.25">
      <c r="A102" s="12" t="s">
        <v>371</v>
      </c>
      <c r="B102" s="13" t="s">
        <v>121</v>
      </c>
      <c r="C102" s="25">
        <v>641700000</v>
      </c>
      <c r="D102" s="22"/>
      <c r="F102" s="14">
        <v>641500000</v>
      </c>
      <c r="G102" s="14">
        <f t="shared" si="1"/>
        <v>200000</v>
      </c>
    </row>
    <row r="103" spans="1:7" x14ac:dyDescent="0.25">
      <c r="A103" s="12" t="s">
        <v>497</v>
      </c>
      <c r="B103" s="13" t="s">
        <v>122</v>
      </c>
      <c r="C103" s="25">
        <v>628700000</v>
      </c>
      <c r="D103" s="22"/>
      <c r="F103" s="14">
        <v>628500000</v>
      </c>
      <c r="G103" s="14">
        <f t="shared" si="1"/>
        <v>200000</v>
      </c>
    </row>
    <row r="104" spans="1:7" x14ac:dyDescent="0.25">
      <c r="A104" s="15" t="s">
        <v>498</v>
      </c>
      <c r="B104" s="16" t="s">
        <v>124</v>
      </c>
      <c r="C104" s="26">
        <v>631700000</v>
      </c>
      <c r="D104" s="22"/>
      <c r="F104" s="14">
        <v>631500000</v>
      </c>
      <c r="G104" s="14">
        <f t="shared" si="1"/>
        <v>200000</v>
      </c>
    </row>
    <row r="105" spans="1:7" x14ac:dyDescent="0.25">
      <c r="A105" s="17" t="s">
        <v>838</v>
      </c>
      <c r="B105" s="18" t="s">
        <v>125</v>
      </c>
      <c r="C105" s="18">
        <v>630400000</v>
      </c>
      <c r="D105" s="22"/>
      <c r="F105" s="14">
        <v>630200000</v>
      </c>
      <c r="G105" s="14">
        <f t="shared" si="1"/>
        <v>200000</v>
      </c>
    </row>
    <row r="106" spans="1:7" x14ac:dyDescent="0.25">
      <c r="A106" s="19" t="s">
        <v>751</v>
      </c>
      <c r="B106" s="20" t="s">
        <v>729</v>
      </c>
      <c r="C106" s="28">
        <v>454400000</v>
      </c>
      <c r="D106" s="22"/>
      <c r="F106" s="14">
        <v>454200000</v>
      </c>
      <c r="G106" s="14">
        <f t="shared" si="1"/>
        <v>200000</v>
      </c>
    </row>
    <row r="107" spans="1:7" x14ac:dyDescent="0.25">
      <c r="A107" s="15" t="s">
        <v>718</v>
      </c>
      <c r="B107" s="16" t="s">
        <v>730</v>
      </c>
      <c r="C107" s="26">
        <v>457400000</v>
      </c>
      <c r="D107" s="22"/>
      <c r="F107" s="14">
        <v>457200000</v>
      </c>
      <c r="G107" s="14">
        <f t="shared" si="1"/>
        <v>200000</v>
      </c>
    </row>
    <row r="108" spans="1:7" x14ac:dyDescent="0.25">
      <c r="A108" s="12" t="s">
        <v>752</v>
      </c>
      <c r="B108" s="13" t="s">
        <v>731</v>
      </c>
      <c r="C108" s="25">
        <v>498900000</v>
      </c>
      <c r="D108" s="22"/>
      <c r="F108" s="14">
        <v>498700000</v>
      </c>
      <c r="G108" s="14">
        <f t="shared" si="1"/>
        <v>200000</v>
      </c>
    </row>
    <row r="109" spans="1:7" x14ac:dyDescent="0.25">
      <c r="A109" s="12" t="s">
        <v>719</v>
      </c>
      <c r="B109" s="13" t="s">
        <v>732</v>
      </c>
      <c r="C109" s="25">
        <v>501800000</v>
      </c>
      <c r="D109" s="22"/>
      <c r="F109" s="14">
        <v>501600000</v>
      </c>
      <c r="G109" s="14">
        <f t="shared" si="1"/>
        <v>200000</v>
      </c>
    </row>
    <row r="110" spans="1:7" x14ac:dyDescent="0.25">
      <c r="A110" s="15" t="s">
        <v>839</v>
      </c>
      <c r="B110" s="16" t="s">
        <v>733</v>
      </c>
      <c r="C110" s="26">
        <v>490500000</v>
      </c>
      <c r="D110" s="22"/>
      <c r="F110" s="14">
        <v>490300000</v>
      </c>
      <c r="G110" s="14">
        <f t="shared" si="1"/>
        <v>200000</v>
      </c>
    </row>
    <row r="111" spans="1:7" x14ac:dyDescent="0.25">
      <c r="A111" s="15" t="s">
        <v>720</v>
      </c>
      <c r="B111" s="16" t="s">
        <v>734</v>
      </c>
      <c r="C111" s="26">
        <v>493500000</v>
      </c>
      <c r="D111" s="22"/>
      <c r="F111" s="14">
        <v>493300000</v>
      </c>
      <c r="G111" s="14">
        <f t="shared" si="1"/>
        <v>200000</v>
      </c>
    </row>
    <row r="112" spans="1:7" x14ac:dyDescent="0.25">
      <c r="A112" s="12" t="s">
        <v>840</v>
      </c>
      <c r="B112" s="13" t="s">
        <v>735</v>
      </c>
      <c r="C112" s="25">
        <v>544700000</v>
      </c>
      <c r="D112" s="22"/>
      <c r="F112" s="14">
        <v>544500000</v>
      </c>
      <c r="G112" s="14">
        <f t="shared" si="1"/>
        <v>200000</v>
      </c>
    </row>
    <row r="113" spans="1:7" x14ac:dyDescent="0.25">
      <c r="A113" s="12" t="s">
        <v>721</v>
      </c>
      <c r="B113" s="13" t="s">
        <v>736</v>
      </c>
      <c r="C113" s="25">
        <v>547800000</v>
      </c>
      <c r="D113" s="22"/>
      <c r="F113" s="14">
        <v>547600000</v>
      </c>
      <c r="G113" s="14">
        <f t="shared" si="1"/>
        <v>200000</v>
      </c>
    </row>
    <row r="114" spans="1:7" x14ac:dyDescent="0.25">
      <c r="A114" s="15" t="s">
        <v>841</v>
      </c>
      <c r="B114" s="16" t="s">
        <v>737</v>
      </c>
      <c r="C114" s="26">
        <v>491000000</v>
      </c>
      <c r="D114" s="22"/>
      <c r="F114" s="14">
        <v>490800000</v>
      </c>
      <c r="G114" s="14">
        <f t="shared" si="1"/>
        <v>200000</v>
      </c>
    </row>
    <row r="115" spans="1:7" x14ac:dyDescent="0.25">
      <c r="A115" s="12" t="s">
        <v>722</v>
      </c>
      <c r="B115" s="13" t="s">
        <v>738</v>
      </c>
      <c r="C115" s="25">
        <v>494000000</v>
      </c>
      <c r="D115" s="22"/>
      <c r="F115" s="14">
        <v>493800000</v>
      </c>
      <c r="G115" s="14">
        <f t="shared" si="1"/>
        <v>200000</v>
      </c>
    </row>
    <row r="116" spans="1:7" x14ac:dyDescent="0.25">
      <c r="A116" s="12" t="s">
        <v>753</v>
      </c>
      <c r="B116" s="13" t="s">
        <v>739</v>
      </c>
      <c r="C116" s="25">
        <v>563100000</v>
      </c>
      <c r="D116" s="22"/>
      <c r="F116" s="14">
        <v>562900000</v>
      </c>
      <c r="G116" s="14">
        <f t="shared" si="1"/>
        <v>200000</v>
      </c>
    </row>
    <row r="117" spans="1:7" x14ac:dyDescent="0.25">
      <c r="A117" s="15" t="s">
        <v>723</v>
      </c>
      <c r="B117" s="16" t="s">
        <v>740</v>
      </c>
      <c r="C117" s="26">
        <v>566100000</v>
      </c>
      <c r="D117" s="22"/>
      <c r="F117" s="14">
        <v>565900000</v>
      </c>
      <c r="G117" s="14">
        <f t="shared" si="1"/>
        <v>200000</v>
      </c>
    </row>
    <row r="118" spans="1:7" x14ac:dyDescent="0.25">
      <c r="A118" s="12" t="s">
        <v>754</v>
      </c>
      <c r="B118" s="13" t="s">
        <v>741</v>
      </c>
      <c r="C118" s="25">
        <v>553100000</v>
      </c>
      <c r="D118" s="22"/>
      <c r="F118" s="14">
        <v>552900000</v>
      </c>
      <c r="G118" s="14">
        <f t="shared" si="1"/>
        <v>200000</v>
      </c>
    </row>
    <row r="119" spans="1:7" x14ac:dyDescent="0.25">
      <c r="A119" s="12" t="s">
        <v>755</v>
      </c>
      <c r="B119" s="13" t="s">
        <v>742</v>
      </c>
      <c r="C119" s="25">
        <v>556100000</v>
      </c>
      <c r="D119" s="22"/>
      <c r="F119" s="14">
        <v>555900000</v>
      </c>
      <c r="G119" s="14">
        <f t="shared" si="1"/>
        <v>200000</v>
      </c>
    </row>
    <row r="120" spans="1:7" x14ac:dyDescent="0.25">
      <c r="A120" s="15" t="s">
        <v>756</v>
      </c>
      <c r="B120" s="16" t="s">
        <v>743</v>
      </c>
      <c r="C120" s="26">
        <v>638700000</v>
      </c>
      <c r="D120" s="22"/>
      <c r="F120" s="14">
        <v>638500000</v>
      </c>
      <c r="G120" s="14">
        <f t="shared" si="1"/>
        <v>200000</v>
      </c>
    </row>
    <row r="121" spans="1:7" x14ac:dyDescent="0.25">
      <c r="A121" s="12" t="s">
        <v>725</v>
      </c>
      <c r="B121" s="13" t="s">
        <v>744</v>
      </c>
      <c r="C121" s="25">
        <v>641700000</v>
      </c>
      <c r="D121" s="22"/>
      <c r="F121" s="14">
        <v>641500000</v>
      </c>
      <c r="G121" s="14">
        <f t="shared" si="1"/>
        <v>200000</v>
      </c>
    </row>
    <row r="122" spans="1:7" x14ac:dyDescent="0.25">
      <c r="A122" s="12" t="s">
        <v>842</v>
      </c>
      <c r="B122" s="13" t="s">
        <v>745</v>
      </c>
      <c r="C122" s="25">
        <v>554700000</v>
      </c>
      <c r="D122" s="22"/>
      <c r="F122" s="14">
        <v>554500000</v>
      </c>
      <c r="G122" s="14">
        <f t="shared" si="1"/>
        <v>200000</v>
      </c>
    </row>
    <row r="123" spans="1:7" x14ac:dyDescent="0.25">
      <c r="A123" s="15" t="s">
        <v>726</v>
      </c>
      <c r="B123" s="16" t="s">
        <v>746</v>
      </c>
      <c r="C123" s="26">
        <v>557800000</v>
      </c>
      <c r="D123" s="22"/>
      <c r="F123" s="14">
        <v>557600000</v>
      </c>
      <c r="G123" s="14">
        <f t="shared" si="1"/>
        <v>200000</v>
      </c>
    </row>
    <row r="124" spans="1:7" x14ac:dyDescent="0.25">
      <c r="A124" s="12" t="s">
        <v>757</v>
      </c>
      <c r="B124" s="13" t="s">
        <v>747</v>
      </c>
      <c r="C124" s="25">
        <v>628700000</v>
      </c>
      <c r="D124" s="22"/>
      <c r="F124" s="14">
        <v>628500000</v>
      </c>
      <c r="G124" s="14">
        <f t="shared" si="1"/>
        <v>200000</v>
      </c>
    </row>
    <row r="125" spans="1:7" x14ac:dyDescent="0.25">
      <c r="A125" s="12" t="s">
        <v>758</v>
      </c>
      <c r="B125" s="13" t="s">
        <v>748</v>
      </c>
      <c r="C125" s="25">
        <v>631700000</v>
      </c>
      <c r="D125" s="22"/>
      <c r="F125" s="14">
        <v>631500000</v>
      </c>
      <c r="G125" s="14">
        <f t="shared" si="1"/>
        <v>200000</v>
      </c>
    </row>
    <row r="126" spans="1:7" x14ac:dyDescent="0.25">
      <c r="A126" s="15" t="s">
        <v>843</v>
      </c>
      <c r="B126" s="16" t="s">
        <v>749</v>
      </c>
      <c r="C126" s="26">
        <v>630400000</v>
      </c>
      <c r="D126" s="22"/>
      <c r="F126" s="14">
        <v>630200000</v>
      </c>
      <c r="G126" s="14">
        <f t="shared" si="1"/>
        <v>200000</v>
      </c>
    </row>
    <row r="127" spans="1:7" x14ac:dyDescent="0.25">
      <c r="A127" s="17" t="s">
        <v>728</v>
      </c>
      <c r="B127" s="18" t="s">
        <v>750</v>
      </c>
      <c r="C127" s="18">
        <v>633400000</v>
      </c>
      <c r="D127" s="22"/>
      <c r="F127" s="14">
        <v>633200000</v>
      </c>
      <c r="G127" s="14">
        <f t="shared" si="1"/>
        <v>200000</v>
      </c>
    </row>
    <row r="128" spans="1:7" x14ac:dyDescent="0.25">
      <c r="A128" s="17" t="s">
        <v>128</v>
      </c>
      <c r="B128" s="18" t="s">
        <v>129</v>
      </c>
      <c r="C128" s="18">
        <v>437700000</v>
      </c>
      <c r="D128" s="22"/>
      <c r="F128" s="14">
        <v>437500000</v>
      </c>
      <c r="G128" s="14">
        <f t="shared" si="1"/>
        <v>200000</v>
      </c>
    </row>
    <row r="129" spans="1:7" x14ac:dyDescent="0.25">
      <c r="A129" s="19" t="s">
        <v>130</v>
      </c>
      <c r="B129" s="20" t="s">
        <v>131</v>
      </c>
      <c r="C129" s="28">
        <v>466500000</v>
      </c>
      <c r="D129" s="22"/>
      <c r="F129" s="14">
        <v>466300000</v>
      </c>
      <c r="G129" s="14">
        <f t="shared" si="1"/>
        <v>200000</v>
      </c>
    </row>
    <row r="130" spans="1:7" x14ac:dyDescent="0.25">
      <c r="A130" s="15" t="s">
        <v>132</v>
      </c>
      <c r="B130" s="16" t="s">
        <v>133</v>
      </c>
      <c r="C130" s="26">
        <v>499900000</v>
      </c>
      <c r="D130" s="22"/>
      <c r="F130" s="14">
        <v>499700000</v>
      </c>
      <c r="G130" s="14">
        <f t="shared" si="1"/>
        <v>200000</v>
      </c>
    </row>
    <row r="131" spans="1:7" x14ac:dyDescent="0.25">
      <c r="A131" s="17" t="s">
        <v>134</v>
      </c>
      <c r="B131" s="18" t="s">
        <v>135</v>
      </c>
      <c r="C131" s="18">
        <v>550900000</v>
      </c>
      <c r="D131" s="22"/>
      <c r="F131" s="14">
        <v>550700000</v>
      </c>
      <c r="G131" s="14">
        <f t="shared" si="1"/>
        <v>200000</v>
      </c>
    </row>
    <row r="132" spans="1:7" x14ac:dyDescent="0.25">
      <c r="A132" s="19" t="s">
        <v>499</v>
      </c>
      <c r="B132" s="20" t="s">
        <v>210</v>
      </c>
      <c r="C132" s="28">
        <v>208000000</v>
      </c>
      <c r="D132" s="22"/>
      <c r="F132" s="14">
        <v>207800000</v>
      </c>
      <c r="G132" s="14">
        <f t="shared" si="1"/>
        <v>200000</v>
      </c>
    </row>
    <row r="133" spans="1:7" x14ac:dyDescent="0.25">
      <c r="A133" s="15" t="s">
        <v>500</v>
      </c>
      <c r="B133" s="16" t="s">
        <v>211</v>
      </c>
      <c r="C133" s="26">
        <v>208000000</v>
      </c>
      <c r="D133" s="22"/>
      <c r="F133" s="14">
        <v>207800000</v>
      </c>
      <c r="G133" s="14">
        <f t="shared" si="1"/>
        <v>200000</v>
      </c>
    </row>
    <row r="134" spans="1:7" x14ac:dyDescent="0.25">
      <c r="A134" s="12" t="s">
        <v>501</v>
      </c>
      <c r="B134" s="13" t="s">
        <v>212</v>
      </c>
      <c r="C134" s="25">
        <v>212800000</v>
      </c>
      <c r="D134" s="22"/>
      <c r="F134" s="14">
        <v>212600000</v>
      </c>
      <c r="G134" s="14">
        <f t="shared" si="1"/>
        <v>200000</v>
      </c>
    </row>
    <row r="135" spans="1:7" x14ac:dyDescent="0.25">
      <c r="A135" s="12" t="s">
        <v>502</v>
      </c>
      <c r="B135" s="13" t="s">
        <v>213</v>
      </c>
      <c r="C135" s="25">
        <v>213900000</v>
      </c>
      <c r="D135" s="22"/>
      <c r="F135" s="14">
        <v>213700000</v>
      </c>
      <c r="G135" s="14">
        <f t="shared" si="1"/>
        <v>200000</v>
      </c>
    </row>
    <row r="136" spans="1:7" x14ac:dyDescent="0.25">
      <c r="A136" s="15" t="s">
        <v>224</v>
      </c>
      <c r="B136" s="16" t="s">
        <v>214</v>
      </c>
      <c r="C136" s="26">
        <v>234400000</v>
      </c>
      <c r="D136" s="22"/>
      <c r="F136" s="14">
        <v>234200000</v>
      </c>
      <c r="G136" s="14">
        <f t="shared" si="1"/>
        <v>200000</v>
      </c>
    </row>
    <row r="137" spans="1:7" x14ac:dyDescent="0.25">
      <c r="A137" s="12" t="s">
        <v>224</v>
      </c>
      <c r="B137" s="13" t="s">
        <v>544</v>
      </c>
      <c r="C137" s="25">
        <v>234400000</v>
      </c>
      <c r="D137" s="22"/>
      <c r="F137" s="14">
        <v>234200000</v>
      </c>
      <c r="G137" s="14">
        <f t="shared" si="1"/>
        <v>200000</v>
      </c>
    </row>
    <row r="138" spans="1:7" x14ac:dyDescent="0.25">
      <c r="A138" s="12" t="s">
        <v>503</v>
      </c>
      <c r="B138" s="13" t="s">
        <v>215</v>
      </c>
      <c r="C138" s="25">
        <v>264200000</v>
      </c>
      <c r="D138" s="22"/>
      <c r="F138" s="14">
        <v>264000000</v>
      </c>
      <c r="G138" s="14">
        <f t="shared" si="1"/>
        <v>200000</v>
      </c>
    </row>
    <row r="139" spans="1:7" x14ac:dyDescent="0.25">
      <c r="A139" s="15" t="s">
        <v>504</v>
      </c>
      <c r="B139" s="16" t="s">
        <v>216</v>
      </c>
      <c r="C139" s="26">
        <v>265800000</v>
      </c>
      <c r="D139" s="22"/>
      <c r="F139" s="14">
        <v>265600000</v>
      </c>
      <c r="G139" s="14">
        <f t="shared" si="1"/>
        <v>200000</v>
      </c>
    </row>
    <row r="140" spans="1:7" x14ac:dyDescent="0.25">
      <c r="A140" s="12" t="s">
        <v>505</v>
      </c>
      <c r="B140" s="13" t="s">
        <v>217</v>
      </c>
      <c r="C140" s="25">
        <v>269000000</v>
      </c>
      <c r="D140" s="22"/>
      <c r="F140" s="14">
        <v>268800000</v>
      </c>
      <c r="G140" s="14">
        <f t="shared" si="1"/>
        <v>200000</v>
      </c>
    </row>
    <row r="141" spans="1:7" x14ac:dyDescent="0.25">
      <c r="A141" s="12" t="s">
        <v>506</v>
      </c>
      <c r="B141" s="13" t="s">
        <v>218</v>
      </c>
      <c r="C141" s="25">
        <v>269900000</v>
      </c>
      <c r="D141" s="22"/>
      <c r="F141" s="14">
        <v>269700000</v>
      </c>
      <c r="G141" s="14">
        <f t="shared" ref="G141:G204" si="2">C141-F141</f>
        <v>200000</v>
      </c>
    </row>
    <row r="142" spans="1:7" x14ac:dyDescent="0.25">
      <c r="A142" s="15" t="s">
        <v>225</v>
      </c>
      <c r="B142" s="16" t="s">
        <v>219</v>
      </c>
      <c r="C142" s="26">
        <v>302100000</v>
      </c>
      <c r="D142" s="22"/>
      <c r="F142" s="14">
        <v>301900000</v>
      </c>
      <c r="G142" s="14">
        <f t="shared" si="2"/>
        <v>200000</v>
      </c>
    </row>
    <row r="143" spans="1:7" x14ac:dyDescent="0.25">
      <c r="A143" s="15" t="s">
        <v>226</v>
      </c>
      <c r="B143" s="16" t="s">
        <v>220</v>
      </c>
      <c r="C143" s="26">
        <v>318700000</v>
      </c>
      <c r="D143" s="22"/>
      <c r="F143" s="14">
        <v>318500000</v>
      </c>
      <c r="G143" s="14">
        <f t="shared" si="2"/>
        <v>200000</v>
      </c>
    </row>
    <row r="144" spans="1:7" x14ac:dyDescent="0.25">
      <c r="A144" s="12" t="s">
        <v>507</v>
      </c>
      <c r="B144" s="13" t="s">
        <v>221</v>
      </c>
      <c r="C144" s="25">
        <v>318700000</v>
      </c>
      <c r="D144" s="22"/>
      <c r="F144" s="14">
        <v>318500000</v>
      </c>
      <c r="G144" s="14">
        <f t="shared" si="2"/>
        <v>200000</v>
      </c>
    </row>
    <row r="145" spans="1:7" x14ac:dyDescent="0.25">
      <c r="A145" s="12" t="s">
        <v>228</v>
      </c>
      <c r="B145" s="13" t="s">
        <v>222</v>
      </c>
      <c r="C145" s="25">
        <v>323000000</v>
      </c>
      <c r="D145" s="22"/>
      <c r="F145" s="14">
        <v>322800000</v>
      </c>
      <c r="G145" s="14">
        <f t="shared" si="2"/>
        <v>200000</v>
      </c>
    </row>
    <row r="146" spans="1:7" x14ac:dyDescent="0.25">
      <c r="A146" s="15" t="s">
        <v>225</v>
      </c>
      <c r="B146" s="16" t="s">
        <v>545</v>
      </c>
      <c r="C146" s="26">
        <v>302100000</v>
      </c>
      <c r="D146" s="22"/>
      <c r="F146" s="14">
        <v>301900000</v>
      </c>
      <c r="G146" s="14">
        <f t="shared" si="2"/>
        <v>200000</v>
      </c>
    </row>
    <row r="147" spans="1:7" x14ac:dyDescent="0.25">
      <c r="A147" s="12" t="s">
        <v>226</v>
      </c>
      <c r="B147" s="13" t="s">
        <v>546</v>
      </c>
      <c r="C147" s="25">
        <v>318700000</v>
      </c>
      <c r="D147" s="22"/>
      <c r="F147" s="14">
        <v>318500000</v>
      </c>
      <c r="G147" s="14">
        <f t="shared" si="2"/>
        <v>200000</v>
      </c>
    </row>
    <row r="148" spans="1:7" x14ac:dyDescent="0.25">
      <c r="A148" s="12" t="s">
        <v>227</v>
      </c>
      <c r="B148" s="13" t="s">
        <v>547</v>
      </c>
      <c r="C148" s="25">
        <v>318700000</v>
      </c>
      <c r="D148" s="22"/>
      <c r="F148" s="14">
        <v>318500000</v>
      </c>
      <c r="G148" s="14">
        <f t="shared" si="2"/>
        <v>200000</v>
      </c>
    </row>
    <row r="149" spans="1:7" x14ac:dyDescent="0.25">
      <c r="A149" s="15" t="s">
        <v>228</v>
      </c>
      <c r="B149" s="16" t="s">
        <v>548</v>
      </c>
      <c r="C149" s="26">
        <v>322800000</v>
      </c>
      <c r="D149" s="22"/>
      <c r="F149" s="14">
        <v>322800000</v>
      </c>
      <c r="G149" s="14">
        <f t="shared" si="2"/>
        <v>0</v>
      </c>
    </row>
    <row r="150" spans="1:7" x14ac:dyDescent="0.25">
      <c r="A150" s="12" t="s">
        <v>508</v>
      </c>
      <c r="B150" s="13" t="s">
        <v>398</v>
      </c>
      <c r="C150" s="25">
        <v>250300000</v>
      </c>
      <c r="D150" s="22"/>
      <c r="F150" s="14">
        <v>250300000</v>
      </c>
      <c r="G150" s="14">
        <f t="shared" si="2"/>
        <v>0</v>
      </c>
    </row>
    <row r="151" spans="1:7" x14ac:dyDescent="0.25">
      <c r="A151" s="12" t="s">
        <v>509</v>
      </c>
      <c r="B151" s="13" t="s">
        <v>399</v>
      </c>
      <c r="C151" s="25">
        <v>252800000</v>
      </c>
      <c r="D151" s="22"/>
      <c r="F151" s="14">
        <v>252800000</v>
      </c>
      <c r="G151" s="14">
        <f t="shared" si="2"/>
        <v>0</v>
      </c>
    </row>
    <row r="152" spans="1:7" x14ac:dyDescent="0.25">
      <c r="A152" s="15" t="s">
        <v>510</v>
      </c>
      <c r="B152" s="16" t="s">
        <v>400</v>
      </c>
      <c r="C152" s="26">
        <v>338500000</v>
      </c>
      <c r="D152" s="22"/>
      <c r="F152" s="14">
        <v>338500000</v>
      </c>
      <c r="G152" s="14">
        <f t="shared" si="2"/>
        <v>0</v>
      </c>
    </row>
    <row r="153" spans="1:7" x14ac:dyDescent="0.25">
      <c r="A153" s="12" t="s">
        <v>511</v>
      </c>
      <c r="B153" s="13" t="s">
        <v>401</v>
      </c>
      <c r="C153" s="25">
        <v>306300000</v>
      </c>
      <c r="D153" s="22"/>
      <c r="F153" s="14">
        <v>306300000</v>
      </c>
      <c r="G153" s="14">
        <f t="shared" si="2"/>
        <v>0</v>
      </c>
    </row>
    <row r="154" spans="1:7" x14ac:dyDescent="0.25">
      <c r="A154" s="12" t="s">
        <v>512</v>
      </c>
      <c r="B154" s="13" t="s">
        <v>402</v>
      </c>
      <c r="C154" s="25">
        <v>308700000</v>
      </c>
      <c r="D154" s="22"/>
      <c r="F154" s="14">
        <v>308700000</v>
      </c>
      <c r="G154" s="14">
        <f t="shared" si="2"/>
        <v>0</v>
      </c>
    </row>
    <row r="155" spans="1:7" x14ac:dyDescent="0.25">
      <c r="A155" s="17" t="s">
        <v>513</v>
      </c>
      <c r="B155" s="18" t="s">
        <v>403</v>
      </c>
      <c r="C155" s="18">
        <v>394400000</v>
      </c>
      <c r="D155" s="22"/>
      <c r="F155" s="14">
        <v>394400000</v>
      </c>
      <c r="G155" s="14">
        <f t="shared" si="2"/>
        <v>0</v>
      </c>
    </row>
    <row r="156" spans="1:7" x14ac:dyDescent="0.25">
      <c r="A156" s="19" t="s">
        <v>764</v>
      </c>
      <c r="B156" s="20" t="s">
        <v>765</v>
      </c>
      <c r="C156" s="28">
        <v>318500000</v>
      </c>
      <c r="D156" s="22"/>
      <c r="F156" s="14">
        <v>318500000</v>
      </c>
      <c r="G156" s="14">
        <f t="shared" si="2"/>
        <v>0</v>
      </c>
    </row>
    <row r="157" spans="1:7" x14ac:dyDescent="0.25">
      <c r="A157" s="12" t="s">
        <v>766</v>
      </c>
      <c r="B157" s="13" t="s">
        <v>767</v>
      </c>
      <c r="C157" s="25">
        <v>265600000</v>
      </c>
      <c r="D157" s="22"/>
      <c r="F157" s="14">
        <v>265600000</v>
      </c>
      <c r="G157" s="14">
        <f t="shared" si="2"/>
        <v>0</v>
      </c>
    </row>
    <row r="158" spans="1:7" x14ac:dyDescent="0.25">
      <c r="A158" s="15" t="s">
        <v>768</v>
      </c>
      <c r="B158" s="16" t="s">
        <v>769</v>
      </c>
      <c r="C158" s="26">
        <v>207800000</v>
      </c>
      <c r="D158" s="22"/>
      <c r="F158" s="14">
        <v>207800000</v>
      </c>
      <c r="G158" s="14">
        <f t="shared" si="2"/>
        <v>0</v>
      </c>
    </row>
    <row r="159" spans="1:7" x14ac:dyDescent="0.25">
      <c r="A159" s="15" t="s">
        <v>770</v>
      </c>
      <c r="B159" s="16" t="s">
        <v>771</v>
      </c>
      <c r="C159" s="26">
        <v>322800000</v>
      </c>
      <c r="D159" s="22"/>
      <c r="F159" s="14">
        <v>322800000</v>
      </c>
      <c r="G159" s="14">
        <f t="shared" si="2"/>
        <v>0</v>
      </c>
    </row>
    <row r="160" spans="1:7" x14ac:dyDescent="0.25">
      <c r="A160" s="12" t="s">
        <v>772</v>
      </c>
      <c r="B160" s="13" t="s">
        <v>773</v>
      </c>
      <c r="C160" s="25">
        <v>318500000</v>
      </c>
      <c r="D160" s="22"/>
      <c r="F160" s="14">
        <v>318500000</v>
      </c>
      <c r="G160" s="14">
        <f t="shared" si="2"/>
        <v>0</v>
      </c>
    </row>
    <row r="161" spans="1:7" x14ac:dyDescent="0.25">
      <c r="A161" s="12" t="s">
        <v>774</v>
      </c>
      <c r="B161" s="13" t="s">
        <v>775</v>
      </c>
      <c r="C161" s="25">
        <v>301900000</v>
      </c>
      <c r="D161" s="22"/>
      <c r="F161" s="14">
        <v>301900000</v>
      </c>
      <c r="G161" s="14">
        <f t="shared" si="2"/>
        <v>0</v>
      </c>
    </row>
    <row r="162" spans="1:7" x14ac:dyDescent="0.25">
      <c r="A162" s="15" t="s">
        <v>776</v>
      </c>
      <c r="B162" s="16" t="s">
        <v>777</v>
      </c>
      <c r="C162" s="26">
        <v>268800000</v>
      </c>
      <c r="D162" s="22"/>
      <c r="F162" s="14">
        <v>268800000</v>
      </c>
      <c r="G162" s="14">
        <f t="shared" si="2"/>
        <v>0</v>
      </c>
    </row>
    <row r="163" spans="1:7" x14ac:dyDescent="0.25">
      <c r="A163" s="12" t="s">
        <v>778</v>
      </c>
      <c r="B163" s="13" t="s">
        <v>779</v>
      </c>
      <c r="C163" s="25">
        <v>269700000</v>
      </c>
      <c r="D163" s="22"/>
      <c r="F163" s="14">
        <v>269700000</v>
      </c>
      <c r="G163" s="14">
        <f t="shared" si="2"/>
        <v>0</v>
      </c>
    </row>
    <row r="164" spans="1:7" x14ac:dyDescent="0.25">
      <c r="A164" s="12" t="s">
        <v>780</v>
      </c>
      <c r="B164" s="13" t="s">
        <v>781</v>
      </c>
      <c r="C164" s="25">
        <v>264000000</v>
      </c>
      <c r="D164" s="22"/>
      <c r="F164" s="14">
        <v>264000000</v>
      </c>
      <c r="G164" s="14">
        <f t="shared" si="2"/>
        <v>0</v>
      </c>
    </row>
    <row r="165" spans="1:7" x14ac:dyDescent="0.25">
      <c r="A165" s="15" t="s">
        <v>782</v>
      </c>
      <c r="B165" s="16" t="s">
        <v>783</v>
      </c>
      <c r="C165" s="26">
        <v>234200000</v>
      </c>
      <c r="D165" s="22"/>
      <c r="F165" s="14">
        <v>234200000</v>
      </c>
      <c r="G165" s="14">
        <f t="shared" si="2"/>
        <v>0</v>
      </c>
    </row>
    <row r="166" spans="1:7" x14ac:dyDescent="0.25">
      <c r="A166" s="12" t="s">
        <v>784</v>
      </c>
      <c r="B166" s="13" t="s">
        <v>785</v>
      </c>
      <c r="C166" s="25">
        <v>207800000</v>
      </c>
      <c r="D166" s="22"/>
      <c r="F166" s="14">
        <v>207800000</v>
      </c>
      <c r="G166" s="14">
        <f t="shared" si="2"/>
        <v>0</v>
      </c>
    </row>
    <row r="167" spans="1:7" x14ac:dyDescent="0.25">
      <c r="A167" s="12" t="s">
        <v>786</v>
      </c>
      <c r="B167" s="13" t="s">
        <v>787</v>
      </c>
      <c r="C167" s="25">
        <v>212600000</v>
      </c>
      <c r="D167" s="22"/>
      <c r="F167" s="14">
        <v>212600000</v>
      </c>
      <c r="G167" s="14">
        <f t="shared" si="2"/>
        <v>0</v>
      </c>
    </row>
    <row r="168" spans="1:7" x14ac:dyDescent="0.25">
      <c r="A168" s="17" t="s">
        <v>788</v>
      </c>
      <c r="B168" s="18" t="s">
        <v>789</v>
      </c>
      <c r="C168" s="18">
        <v>213700000</v>
      </c>
      <c r="D168" s="22"/>
      <c r="F168" s="14">
        <v>213700000</v>
      </c>
      <c r="G168" s="14">
        <f t="shared" si="2"/>
        <v>0</v>
      </c>
    </row>
    <row r="169" spans="1:7" x14ac:dyDescent="0.25">
      <c r="A169" s="19" t="s">
        <v>136</v>
      </c>
      <c r="B169" s="20" t="s">
        <v>137</v>
      </c>
      <c r="C169" s="28">
        <v>600200000</v>
      </c>
      <c r="D169" s="22"/>
      <c r="F169" s="14">
        <v>600000000</v>
      </c>
      <c r="G169" s="14">
        <f t="shared" si="2"/>
        <v>200000</v>
      </c>
    </row>
    <row r="170" spans="1:7" x14ac:dyDescent="0.25">
      <c r="A170" s="17" t="s">
        <v>136</v>
      </c>
      <c r="B170" s="18" t="s">
        <v>434</v>
      </c>
      <c r="C170" s="18">
        <v>600200000</v>
      </c>
      <c r="D170" s="22"/>
      <c r="F170" s="14">
        <v>600000000</v>
      </c>
      <c r="G170" s="14">
        <f t="shared" si="2"/>
        <v>200000</v>
      </c>
    </row>
    <row r="171" spans="1:7" x14ac:dyDescent="0.25">
      <c r="A171" s="21" t="s">
        <v>138</v>
      </c>
      <c r="B171" s="22" t="s">
        <v>139</v>
      </c>
      <c r="C171" s="29">
        <v>693800000</v>
      </c>
      <c r="D171" s="22"/>
      <c r="F171" s="14">
        <v>693600000</v>
      </c>
      <c r="G171" s="14">
        <f t="shared" si="2"/>
        <v>200000</v>
      </c>
    </row>
    <row r="172" spans="1:7" x14ac:dyDescent="0.25">
      <c r="A172" s="12" t="s">
        <v>708</v>
      </c>
      <c r="B172" s="13" t="s">
        <v>709</v>
      </c>
      <c r="C172" s="13">
        <v>693800000</v>
      </c>
      <c r="D172" s="22"/>
      <c r="F172" s="14">
        <v>693600000</v>
      </c>
      <c r="G172" s="14">
        <f t="shared" si="2"/>
        <v>200000</v>
      </c>
    </row>
    <row r="173" spans="1:7" x14ac:dyDescent="0.25">
      <c r="A173" s="17" t="s">
        <v>710</v>
      </c>
      <c r="B173" s="18" t="s">
        <v>711</v>
      </c>
      <c r="C173" s="18">
        <v>693800000</v>
      </c>
      <c r="D173" s="22"/>
      <c r="F173" s="14">
        <v>693600000</v>
      </c>
      <c r="G173" s="14">
        <f t="shared" si="2"/>
        <v>200000</v>
      </c>
    </row>
    <row r="174" spans="1:7" x14ac:dyDescent="0.25">
      <c r="A174" s="21" t="s">
        <v>141</v>
      </c>
      <c r="B174" s="22" t="s">
        <v>142</v>
      </c>
      <c r="C174" s="29">
        <v>512000000</v>
      </c>
      <c r="D174" s="22"/>
      <c r="F174" s="14">
        <v>512000000</v>
      </c>
      <c r="G174" s="14">
        <f t="shared" si="2"/>
        <v>0</v>
      </c>
    </row>
    <row r="175" spans="1:7" x14ac:dyDescent="0.25">
      <c r="A175" s="17" t="s">
        <v>143</v>
      </c>
      <c r="B175" s="18" t="s">
        <v>144</v>
      </c>
      <c r="C175" s="18">
        <v>516600000</v>
      </c>
      <c r="D175" s="22"/>
      <c r="F175" s="14">
        <v>516600000</v>
      </c>
      <c r="G175" s="14">
        <f t="shared" si="2"/>
        <v>0</v>
      </c>
    </row>
    <row r="176" spans="1:7" x14ac:dyDescent="0.25">
      <c r="A176" s="19" t="s">
        <v>145</v>
      </c>
      <c r="B176" s="20" t="s">
        <v>458</v>
      </c>
      <c r="C176" s="28">
        <v>2273900000</v>
      </c>
      <c r="D176" s="22"/>
      <c r="F176" s="14">
        <v>2273900000</v>
      </c>
      <c r="G176" s="14">
        <f t="shared" si="2"/>
        <v>0</v>
      </c>
    </row>
    <row r="177" spans="1:7" x14ac:dyDescent="0.25">
      <c r="A177" s="17" t="s">
        <v>145</v>
      </c>
      <c r="B177" s="18" t="s">
        <v>459</v>
      </c>
      <c r="C177" s="18">
        <v>2273900000</v>
      </c>
      <c r="D177" s="22"/>
      <c r="F177" s="14">
        <v>2273900000</v>
      </c>
      <c r="G177" s="14">
        <f t="shared" si="2"/>
        <v>0</v>
      </c>
    </row>
    <row r="178" spans="1:7" x14ac:dyDescent="0.25">
      <c r="A178" s="21" t="s">
        <v>404</v>
      </c>
      <c r="B178" s="22" t="s">
        <v>405</v>
      </c>
      <c r="C178" s="29">
        <v>2662900000</v>
      </c>
      <c r="D178" s="22"/>
      <c r="F178" s="14">
        <v>2662600000</v>
      </c>
      <c r="G178" s="14">
        <f t="shared" si="2"/>
        <v>300000</v>
      </c>
    </row>
    <row r="179" spans="1:7" x14ac:dyDescent="0.25">
      <c r="A179" s="12" t="s">
        <v>404</v>
      </c>
      <c r="B179" s="13" t="s">
        <v>406</v>
      </c>
      <c r="C179" s="25">
        <v>2669000000</v>
      </c>
      <c r="D179" s="22"/>
      <c r="F179" s="14">
        <v>2668700000</v>
      </c>
      <c r="G179" s="14">
        <f t="shared" si="2"/>
        <v>300000</v>
      </c>
    </row>
    <row r="180" spans="1:7" x14ac:dyDescent="0.25">
      <c r="A180" s="12" t="s">
        <v>407</v>
      </c>
      <c r="B180" s="13" t="s">
        <v>408</v>
      </c>
      <c r="C180" s="25">
        <v>2727500000</v>
      </c>
      <c r="D180" s="22"/>
      <c r="F180" s="14">
        <v>2727200000</v>
      </c>
      <c r="G180" s="14">
        <f t="shared" si="2"/>
        <v>300000</v>
      </c>
    </row>
    <row r="181" spans="1:7" x14ac:dyDescent="0.25">
      <c r="A181" s="15" t="s">
        <v>407</v>
      </c>
      <c r="B181" s="16" t="s">
        <v>409</v>
      </c>
      <c r="C181" s="26">
        <v>2733800000</v>
      </c>
      <c r="D181" s="22"/>
      <c r="F181" s="14">
        <v>2733500000</v>
      </c>
      <c r="G181" s="14">
        <f t="shared" si="2"/>
        <v>300000</v>
      </c>
    </row>
    <row r="182" spans="1:7" x14ac:dyDescent="0.25">
      <c r="A182" s="12" t="s">
        <v>407</v>
      </c>
      <c r="B182" s="13" t="s">
        <v>410</v>
      </c>
      <c r="C182" s="25">
        <v>2727500000</v>
      </c>
      <c r="D182" s="22"/>
      <c r="F182" s="14">
        <v>2727200000</v>
      </c>
      <c r="G182" s="14">
        <f t="shared" si="2"/>
        <v>300000</v>
      </c>
    </row>
    <row r="183" spans="1:7" x14ac:dyDescent="0.25">
      <c r="A183" s="17" t="s">
        <v>407</v>
      </c>
      <c r="B183" s="18" t="s">
        <v>411</v>
      </c>
      <c r="C183" s="18">
        <v>2733800000</v>
      </c>
      <c r="D183" s="22"/>
      <c r="F183" s="14">
        <v>2733500000</v>
      </c>
      <c r="G183" s="14">
        <f t="shared" si="2"/>
        <v>300000</v>
      </c>
    </row>
    <row r="184" spans="1:7" x14ac:dyDescent="0.25">
      <c r="A184" s="21" t="s">
        <v>148</v>
      </c>
      <c r="B184" s="22" t="s">
        <v>149</v>
      </c>
      <c r="C184" s="29">
        <v>283600000</v>
      </c>
      <c r="D184" s="22"/>
      <c r="F184" s="14">
        <v>283400000</v>
      </c>
      <c r="G184" s="14">
        <f t="shared" si="2"/>
        <v>200000</v>
      </c>
    </row>
    <row r="185" spans="1:7" x14ac:dyDescent="0.25">
      <c r="A185" s="12" t="s">
        <v>514</v>
      </c>
      <c r="B185" s="13" t="s">
        <v>150</v>
      </c>
      <c r="C185" s="25">
        <v>298300000</v>
      </c>
      <c r="D185" s="22"/>
      <c r="F185" s="14">
        <v>298100000</v>
      </c>
      <c r="G185" s="14">
        <f t="shared" si="2"/>
        <v>200000</v>
      </c>
    </row>
    <row r="186" spans="1:7" x14ac:dyDescent="0.25">
      <c r="A186" s="12" t="s">
        <v>151</v>
      </c>
      <c r="B186" s="13" t="s">
        <v>152</v>
      </c>
      <c r="C186" s="25">
        <v>312100000</v>
      </c>
      <c r="D186" s="22"/>
      <c r="F186" s="14">
        <v>311900000</v>
      </c>
      <c r="G186" s="14">
        <f t="shared" si="2"/>
        <v>200000</v>
      </c>
    </row>
    <row r="187" spans="1:7" x14ac:dyDescent="0.25">
      <c r="A187" s="15" t="s">
        <v>153</v>
      </c>
      <c r="B187" s="16" t="s">
        <v>154</v>
      </c>
      <c r="C187" s="26">
        <v>314800000</v>
      </c>
      <c r="D187" s="22"/>
      <c r="F187" s="14">
        <v>314600000</v>
      </c>
      <c r="G187" s="14">
        <f t="shared" si="2"/>
        <v>200000</v>
      </c>
    </row>
    <row r="188" spans="1:7" x14ac:dyDescent="0.25">
      <c r="A188" s="12" t="s">
        <v>155</v>
      </c>
      <c r="B188" s="13" t="s">
        <v>156</v>
      </c>
      <c r="C188" s="25">
        <v>336500000</v>
      </c>
      <c r="D188" s="22"/>
      <c r="F188" s="14">
        <v>336300000</v>
      </c>
      <c r="G188" s="14">
        <f t="shared" si="2"/>
        <v>200000</v>
      </c>
    </row>
    <row r="189" spans="1:7" x14ac:dyDescent="0.25">
      <c r="A189" s="12" t="s">
        <v>157</v>
      </c>
      <c r="B189" s="13" t="s">
        <v>158</v>
      </c>
      <c r="C189" s="25">
        <v>264100000</v>
      </c>
      <c r="D189" s="22"/>
      <c r="F189" s="14">
        <v>263900000</v>
      </c>
      <c r="G189" s="14">
        <f t="shared" si="2"/>
        <v>200000</v>
      </c>
    </row>
    <row r="190" spans="1:7" x14ac:dyDescent="0.25">
      <c r="A190" s="17" t="s">
        <v>159</v>
      </c>
      <c r="B190" s="18" t="s">
        <v>160</v>
      </c>
      <c r="C190" s="18">
        <v>279000000</v>
      </c>
      <c r="D190" s="22"/>
      <c r="F190" s="14">
        <v>278800000</v>
      </c>
      <c r="G190" s="14">
        <f t="shared" si="2"/>
        <v>200000</v>
      </c>
    </row>
    <row r="191" spans="1:7" x14ac:dyDescent="0.25">
      <c r="A191" s="21" t="s">
        <v>161</v>
      </c>
      <c r="B191" s="22" t="s">
        <v>162</v>
      </c>
      <c r="C191" s="29">
        <v>660900000</v>
      </c>
      <c r="D191" s="22"/>
      <c r="F191" s="14">
        <v>660700000</v>
      </c>
      <c r="G191" s="14">
        <f t="shared" si="2"/>
        <v>200000</v>
      </c>
    </row>
    <row r="192" spans="1:7" x14ac:dyDescent="0.25">
      <c r="A192" s="12" t="s">
        <v>161</v>
      </c>
      <c r="B192" s="13" t="s">
        <v>318</v>
      </c>
      <c r="C192" s="25">
        <v>660900000</v>
      </c>
      <c r="D192" s="22"/>
      <c r="F192" s="14">
        <v>660700000</v>
      </c>
      <c r="G192" s="14">
        <f t="shared" si="2"/>
        <v>200000</v>
      </c>
    </row>
    <row r="193" spans="1:7" x14ac:dyDescent="0.25">
      <c r="A193" s="12" t="s">
        <v>163</v>
      </c>
      <c r="B193" s="13" t="s">
        <v>164</v>
      </c>
      <c r="C193" s="25">
        <v>675600000</v>
      </c>
      <c r="D193" s="22"/>
      <c r="F193" s="14">
        <v>675400000</v>
      </c>
      <c r="G193" s="14">
        <f t="shared" si="2"/>
        <v>200000</v>
      </c>
    </row>
    <row r="194" spans="1:7" x14ac:dyDescent="0.25">
      <c r="A194" s="15" t="s">
        <v>844</v>
      </c>
      <c r="B194" s="16" t="s">
        <v>165</v>
      </c>
      <c r="C194" s="26">
        <v>686400000</v>
      </c>
      <c r="D194" s="22"/>
      <c r="F194" s="14">
        <v>686200000</v>
      </c>
      <c r="G194" s="14">
        <f t="shared" si="2"/>
        <v>200000</v>
      </c>
    </row>
    <row r="195" spans="1:7" x14ac:dyDescent="0.25">
      <c r="A195" s="12" t="s">
        <v>166</v>
      </c>
      <c r="B195" s="13" t="s">
        <v>167</v>
      </c>
      <c r="C195" s="25">
        <v>691400000</v>
      </c>
      <c r="D195" s="22"/>
      <c r="F195" s="14">
        <v>691200000</v>
      </c>
      <c r="G195" s="14">
        <f t="shared" si="2"/>
        <v>200000</v>
      </c>
    </row>
    <row r="196" spans="1:7" x14ac:dyDescent="0.25">
      <c r="A196" s="12" t="s">
        <v>168</v>
      </c>
      <c r="B196" s="13" t="s">
        <v>169</v>
      </c>
      <c r="C196" s="25">
        <v>689400000</v>
      </c>
      <c r="D196" s="22"/>
      <c r="F196" s="14">
        <v>689200000</v>
      </c>
      <c r="G196" s="14">
        <f t="shared" si="2"/>
        <v>200000</v>
      </c>
    </row>
    <row r="197" spans="1:7" x14ac:dyDescent="0.25">
      <c r="A197" s="15" t="s">
        <v>170</v>
      </c>
      <c r="B197" s="16" t="s">
        <v>171</v>
      </c>
      <c r="C197" s="26">
        <v>761300000</v>
      </c>
      <c r="D197" s="22"/>
      <c r="F197" s="14">
        <v>761100000</v>
      </c>
      <c r="G197" s="14">
        <f t="shared" si="2"/>
        <v>200000</v>
      </c>
    </row>
    <row r="198" spans="1:7" x14ac:dyDescent="0.25">
      <c r="A198" s="12" t="s">
        <v>172</v>
      </c>
      <c r="B198" s="13" t="s">
        <v>173</v>
      </c>
      <c r="C198" s="25">
        <v>796500000</v>
      </c>
      <c r="D198" s="22"/>
      <c r="F198" s="14">
        <v>796300000</v>
      </c>
      <c r="G198" s="14">
        <f t="shared" si="2"/>
        <v>200000</v>
      </c>
    </row>
    <row r="199" spans="1:7" x14ac:dyDescent="0.25">
      <c r="A199" s="12" t="s">
        <v>174</v>
      </c>
      <c r="B199" s="13" t="s">
        <v>175</v>
      </c>
      <c r="C199" s="25">
        <v>791300000</v>
      </c>
      <c r="D199" s="22"/>
      <c r="F199" s="14">
        <v>791100000</v>
      </c>
      <c r="G199" s="14">
        <f t="shared" si="2"/>
        <v>200000</v>
      </c>
    </row>
    <row r="200" spans="1:7" x14ac:dyDescent="0.25">
      <c r="A200" s="15" t="s">
        <v>176</v>
      </c>
      <c r="B200" s="16" t="s">
        <v>177</v>
      </c>
      <c r="C200" s="26">
        <v>594300000</v>
      </c>
      <c r="D200" s="22"/>
      <c r="F200" s="14">
        <v>594100000</v>
      </c>
      <c r="G200" s="14">
        <f t="shared" si="2"/>
        <v>200000</v>
      </c>
    </row>
    <row r="201" spans="1:7" x14ac:dyDescent="0.25">
      <c r="A201" s="12" t="s">
        <v>178</v>
      </c>
      <c r="B201" s="13" t="s">
        <v>179</v>
      </c>
      <c r="C201" s="25">
        <v>611900000</v>
      </c>
      <c r="D201" s="22"/>
      <c r="F201" s="14">
        <v>611700000</v>
      </c>
      <c r="G201" s="14">
        <f t="shared" si="2"/>
        <v>200000</v>
      </c>
    </row>
    <row r="202" spans="1:7" x14ac:dyDescent="0.25">
      <c r="A202" s="12" t="s">
        <v>180</v>
      </c>
      <c r="B202" s="13" t="s">
        <v>181</v>
      </c>
      <c r="C202" s="25">
        <v>633700000</v>
      </c>
      <c r="D202" s="22"/>
      <c r="F202" s="14">
        <v>633500000</v>
      </c>
      <c r="G202" s="14">
        <f t="shared" si="2"/>
        <v>200000</v>
      </c>
    </row>
    <row r="203" spans="1:7" x14ac:dyDescent="0.25">
      <c r="A203" s="15" t="s">
        <v>182</v>
      </c>
      <c r="B203" s="16" t="s">
        <v>183</v>
      </c>
      <c r="C203" s="26">
        <v>628100000</v>
      </c>
      <c r="D203" s="22"/>
      <c r="F203" s="14">
        <v>627900000</v>
      </c>
      <c r="G203" s="14">
        <f t="shared" si="2"/>
        <v>200000</v>
      </c>
    </row>
    <row r="204" spans="1:7" x14ac:dyDescent="0.25">
      <c r="A204" s="12" t="s">
        <v>845</v>
      </c>
      <c r="B204" s="13" t="s">
        <v>184</v>
      </c>
      <c r="C204" s="25">
        <v>643200000</v>
      </c>
      <c r="D204" s="22"/>
      <c r="F204" s="14">
        <v>643000000</v>
      </c>
      <c r="G204" s="14">
        <f t="shared" si="2"/>
        <v>200000</v>
      </c>
    </row>
    <row r="205" spans="1:7" x14ac:dyDescent="0.25">
      <c r="A205" s="12" t="s">
        <v>185</v>
      </c>
      <c r="B205" s="13" t="s">
        <v>186</v>
      </c>
      <c r="C205" s="25">
        <v>646300000</v>
      </c>
      <c r="D205" s="22"/>
      <c r="F205" s="14">
        <v>646100000</v>
      </c>
      <c r="G205" s="14">
        <f t="shared" ref="G205:G222" si="3">C205-F205</f>
        <v>200000</v>
      </c>
    </row>
    <row r="206" spans="1:7" x14ac:dyDescent="0.25">
      <c r="A206" s="15" t="s">
        <v>187</v>
      </c>
      <c r="B206" s="16" t="s">
        <v>188</v>
      </c>
      <c r="C206" s="26">
        <v>648200000</v>
      </c>
      <c r="D206" s="22"/>
      <c r="F206" s="14">
        <v>648000000</v>
      </c>
      <c r="G206" s="14">
        <f t="shared" si="3"/>
        <v>200000</v>
      </c>
    </row>
    <row r="207" spans="1:7" x14ac:dyDescent="0.25">
      <c r="A207" s="15" t="s">
        <v>189</v>
      </c>
      <c r="B207" s="16" t="s">
        <v>190</v>
      </c>
      <c r="C207" s="26">
        <v>637500000</v>
      </c>
      <c r="D207" s="22"/>
      <c r="F207" s="14">
        <v>637300000</v>
      </c>
      <c r="G207" s="14">
        <f t="shared" si="3"/>
        <v>200000</v>
      </c>
    </row>
    <row r="208" spans="1:7" x14ac:dyDescent="0.25">
      <c r="A208" s="12" t="s">
        <v>191</v>
      </c>
      <c r="B208" s="13" t="s">
        <v>192</v>
      </c>
      <c r="C208" s="25">
        <v>655200000</v>
      </c>
      <c r="D208" s="22"/>
      <c r="F208" s="14">
        <v>655000000</v>
      </c>
      <c r="G208" s="14">
        <f t="shared" si="3"/>
        <v>200000</v>
      </c>
    </row>
    <row r="209" spans="1:7" x14ac:dyDescent="0.25">
      <c r="A209" s="12" t="s">
        <v>193</v>
      </c>
      <c r="B209" s="13" t="s">
        <v>194</v>
      </c>
      <c r="C209" s="25">
        <v>670100000</v>
      </c>
      <c r="D209" s="22"/>
      <c r="F209" s="14">
        <v>669900000</v>
      </c>
      <c r="G209" s="14">
        <f t="shared" si="3"/>
        <v>200000</v>
      </c>
    </row>
    <row r="210" spans="1:7" x14ac:dyDescent="0.25">
      <c r="A210" s="15" t="s">
        <v>195</v>
      </c>
      <c r="B210" s="16" t="s">
        <v>196</v>
      </c>
      <c r="C210" s="26">
        <v>680700000</v>
      </c>
      <c r="D210" s="22"/>
      <c r="F210" s="14">
        <v>680500000</v>
      </c>
      <c r="G210" s="14">
        <f t="shared" si="3"/>
        <v>200000</v>
      </c>
    </row>
    <row r="211" spans="1:7" x14ac:dyDescent="0.25">
      <c r="A211" s="12" t="s">
        <v>197</v>
      </c>
      <c r="B211" s="13" t="s">
        <v>198</v>
      </c>
      <c r="C211" s="25">
        <v>755700000</v>
      </c>
      <c r="D211" s="22"/>
      <c r="F211" s="14">
        <v>755500000</v>
      </c>
      <c r="G211" s="14">
        <f t="shared" si="3"/>
        <v>200000</v>
      </c>
    </row>
    <row r="212" spans="1:7" x14ac:dyDescent="0.25">
      <c r="A212" s="17" t="s">
        <v>199</v>
      </c>
      <c r="B212" s="18" t="s">
        <v>200</v>
      </c>
      <c r="C212" s="18">
        <v>785600000</v>
      </c>
      <c r="D212" s="22"/>
      <c r="F212" s="14">
        <v>785400000</v>
      </c>
      <c r="G212" s="14">
        <f t="shared" si="3"/>
        <v>200000</v>
      </c>
    </row>
    <row r="213" spans="1:7" x14ac:dyDescent="0.25">
      <c r="A213" s="21" t="s">
        <v>201</v>
      </c>
      <c r="B213" s="22" t="s">
        <v>678</v>
      </c>
      <c r="C213" s="29">
        <v>1168800000</v>
      </c>
      <c r="D213" s="22"/>
      <c r="F213" s="14">
        <v>1168600000</v>
      </c>
      <c r="G213" s="14">
        <f t="shared" si="3"/>
        <v>200000</v>
      </c>
    </row>
    <row r="214" spans="1:7" x14ac:dyDescent="0.25">
      <c r="A214" s="17" t="s">
        <v>203</v>
      </c>
      <c r="B214" s="18" t="s">
        <v>679</v>
      </c>
      <c r="C214" s="18">
        <v>1214500000</v>
      </c>
      <c r="D214" s="22"/>
      <c r="F214" s="14">
        <v>1214300000</v>
      </c>
      <c r="G214" s="14">
        <f t="shared" si="3"/>
        <v>200000</v>
      </c>
    </row>
    <row r="215" spans="1:7" x14ac:dyDescent="0.25">
      <c r="A215" s="17" t="s">
        <v>515</v>
      </c>
      <c r="B215" s="18" t="s">
        <v>204</v>
      </c>
      <c r="C215" s="18">
        <v>715900000</v>
      </c>
      <c r="D215" s="22"/>
      <c r="F215" s="14">
        <v>715900000</v>
      </c>
      <c r="G215" s="14">
        <f t="shared" si="3"/>
        <v>0</v>
      </c>
    </row>
    <row r="216" spans="1:7" x14ac:dyDescent="0.25">
      <c r="A216" s="17" t="s">
        <v>366</v>
      </c>
      <c r="B216" s="18" t="s">
        <v>365</v>
      </c>
      <c r="C216" s="18">
        <v>1379700000</v>
      </c>
      <c r="D216" s="22"/>
      <c r="F216" s="14">
        <v>1379700000</v>
      </c>
      <c r="G216" s="14">
        <f t="shared" si="3"/>
        <v>0</v>
      </c>
    </row>
    <row r="217" spans="1:7" x14ac:dyDescent="0.25">
      <c r="A217" s="19" t="s">
        <v>517</v>
      </c>
      <c r="B217" s="20" t="s">
        <v>206</v>
      </c>
      <c r="C217" s="28">
        <v>1079400000</v>
      </c>
      <c r="D217" s="22"/>
      <c r="F217" s="14">
        <v>1079400000</v>
      </c>
      <c r="G217" s="14">
        <f t="shared" si="3"/>
        <v>0</v>
      </c>
    </row>
    <row r="218" spans="1:7" x14ac:dyDescent="0.25">
      <c r="A218" s="12" t="s">
        <v>550</v>
      </c>
      <c r="B218" s="13" t="s">
        <v>549</v>
      </c>
      <c r="C218" s="25">
        <v>1079400000</v>
      </c>
      <c r="D218" s="22"/>
      <c r="F218" s="14">
        <v>1079400000</v>
      </c>
      <c r="G218" s="14">
        <f t="shared" si="3"/>
        <v>0</v>
      </c>
    </row>
    <row r="219" spans="1:7" x14ac:dyDescent="0.25">
      <c r="A219" s="15" t="s">
        <v>516</v>
      </c>
      <c r="B219" s="16" t="s">
        <v>205</v>
      </c>
      <c r="C219" s="26">
        <v>1042200000</v>
      </c>
      <c r="D219" s="22"/>
      <c r="F219" s="14">
        <v>1042200000</v>
      </c>
      <c r="G219" s="14">
        <f t="shared" si="3"/>
        <v>0</v>
      </c>
    </row>
    <row r="220" spans="1:7" x14ac:dyDescent="0.25">
      <c r="A220" s="12" t="s">
        <v>516</v>
      </c>
      <c r="B220" s="13" t="s">
        <v>796</v>
      </c>
      <c r="C220" s="25">
        <v>1042200000</v>
      </c>
      <c r="D220" s="22"/>
      <c r="F220" s="14">
        <v>1042200000</v>
      </c>
      <c r="G220" s="14">
        <f t="shared" si="3"/>
        <v>0</v>
      </c>
    </row>
    <row r="221" spans="1:7" x14ac:dyDescent="0.25">
      <c r="A221" s="12" t="s">
        <v>596</v>
      </c>
      <c r="B221" s="13" t="s">
        <v>594</v>
      </c>
      <c r="C221" s="25">
        <v>1237400000</v>
      </c>
      <c r="D221" s="22"/>
      <c r="F221" s="14">
        <v>1237400000</v>
      </c>
      <c r="G221" s="14">
        <f t="shared" si="3"/>
        <v>0</v>
      </c>
    </row>
    <row r="222" spans="1:7" x14ac:dyDescent="0.25">
      <c r="A222" s="17" t="s">
        <v>597</v>
      </c>
      <c r="B222" s="18" t="s">
        <v>595</v>
      </c>
      <c r="C222" s="18">
        <v>1281000000</v>
      </c>
      <c r="D222" s="30"/>
      <c r="F222" s="31">
        <v>1281000000</v>
      </c>
      <c r="G222" s="31">
        <f t="shared" si="3"/>
        <v>0</v>
      </c>
    </row>
    <row r="223" spans="1:7" x14ac:dyDescent="0.25">
      <c r="A223" s="23" t="s">
        <v>790</v>
      </c>
      <c r="B223" s="1"/>
      <c r="C223" s="1"/>
      <c r="D223" s="1"/>
    </row>
    <row r="224" spans="1:7" x14ac:dyDescent="0.25">
      <c r="A224" s="23" t="s">
        <v>572</v>
      </c>
      <c r="B224" s="1"/>
      <c r="C224" s="1"/>
      <c r="D224" s="1"/>
    </row>
    <row r="225" spans="1:8" x14ac:dyDescent="0.25">
      <c r="A225" s="23" t="s">
        <v>647</v>
      </c>
      <c r="B225" s="1"/>
      <c r="C225" s="1"/>
      <c r="D225" s="1"/>
    </row>
    <row r="226" spans="1:8" x14ac:dyDescent="0.25">
      <c r="A226" s="1" t="s">
        <v>648</v>
      </c>
      <c r="B226" s="1"/>
      <c r="C226" s="1"/>
      <c r="D226" s="1"/>
    </row>
    <row r="227" spans="1:8" x14ac:dyDescent="0.25">
      <c r="A227" s="24" t="s">
        <v>649</v>
      </c>
      <c r="B227" s="1"/>
      <c r="C227" s="1"/>
      <c r="D227" s="1"/>
    </row>
    <row r="228" spans="1:8" x14ac:dyDescent="0.25">
      <c r="A228" s="24"/>
      <c r="B228" s="1"/>
      <c r="C228" s="1"/>
      <c r="D228" s="1"/>
    </row>
    <row r="229" spans="1:8" s="1" customFormat="1" x14ac:dyDescent="0.25">
      <c r="A229" s="3" t="s">
        <v>0</v>
      </c>
      <c r="B229" s="4"/>
      <c r="C229" s="4"/>
      <c r="D229" s="4"/>
      <c r="H229" s="2"/>
    </row>
    <row r="230" spans="1:8" s="1" customFormat="1" x14ac:dyDescent="0.25">
      <c r="A230" s="4" t="s">
        <v>677</v>
      </c>
      <c r="B230" s="4"/>
      <c r="C230" s="4"/>
      <c r="D230" s="4"/>
      <c r="H230" s="2"/>
    </row>
    <row r="231" spans="1:8" s="1" customFormat="1" ht="7.5" customHeight="1" x14ac:dyDescent="0.25">
      <c r="H231" s="2"/>
    </row>
    <row r="232" spans="1:8" s="1" customFormat="1" x14ac:dyDescent="0.25">
      <c r="A232" s="5" t="s">
        <v>1</v>
      </c>
      <c r="B232" s="4"/>
      <c r="C232" s="4"/>
      <c r="D232" s="4"/>
      <c r="H232" s="2"/>
    </row>
    <row r="233" spans="1:8" s="1" customFormat="1" x14ac:dyDescent="0.25">
      <c r="A233" s="5" t="s">
        <v>587</v>
      </c>
      <c r="B233" s="4"/>
      <c r="C233" s="4"/>
      <c r="D233" s="4"/>
      <c r="H233" s="2"/>
    </row>
    <row r="234" spans="1:8" s="1" customFormat="1" x14ac:dyDescent="0.25">
      <c r="A234" s="5" t="s">
        <v>259</v>
      </c>
      <c r="B234" s="4"/>
      <c r="C234" s="4"/>
      <c r="D234" s="4"/>
      <c r="H234" s="2"/>
    </row>
    <row r="235" spans="1:8" s="1" customFormat="1" x14ac:dyDescent="0.25">
      <c r="A235" s="5" t="s">
        <v>763</v>
      </c>
      <c r="B235" s="4"/>
      <c r="C235" s="4"/>
      <c r="D235" s="4"/>
      <c r="F235" s="6" t="s">
        <v>3</v>
      </c>
      <c r="G235" s="7" t="s">
        <v>4</v>
      </c>
      <c r="H235" s="2"/>
    </row>
    <row r="236" spans="1:8" s="1" customFormat="1" ht="7.5" customHeight="1" x14ac:dyDescent="0.25">
      <c r="H236" s="2"/>
    </row>
    <row r="237" spans="1:8" s="1" customFormat="1" ht="15" customHeight="1" x14ac:dyDescent="0.25">
      <c r="A237" s="8" t="s">
        <v>5</v>
      </c>
      <c r="B237" s="9" t="s">
        <v>6</v>
      </c>
      <c r="C237" s="9" t="s">
        <v>7</v>
      </c>
      <c r="D237" s="9" t="s">
        <v>8</v>
      </c>
      <c r="F237" s="10" t="s">
        <v>7</v>
      </c>
      <c r="G237" s="10" t="s">
        <v>7</v>
      </c>
      <c r="H237" s="11"/>
    </row>
    <row r="238" spans="1:8" x14ac:dyDescent="0.25">
      <c r="A238" s="12" t="s">
        <v>650</v>
      </c>
      <c r="B238" s="13" t="s">
        <v>651</v>
      </c>
      <c r="C238" s="25">
        <v>223200000</v>
      </c>
      <c r="D238" s="61" t="s">
        <v>668</v>
      </c>
      <c r="F238" s="14">
        <v>223200000</v>
      </c>
      <c r="G238" s="14">
        <f t="shared" ref="G238" si="4">C238-F238</f>
        <v>0</v>
      </c>
    </row>
    <row r="239" spans="1:8" x14ac:dyDescent="0.25">
      <c r="A239" s="15" t="s">
        <v>652</v>
      </c>
      <c r="B239" s="16" t="s">
        <v>653</v>
      </c>
      <c r="C239" s="26">
        <v>226700000</v>
      </c>
      <c r="D239" s="62"/>
      <c r="F239" s="14">
        <v>226700000</v>
      </c>
      <c r="G239" s="14">
        <f t="shared" ref="G239:G274" si="5">C239-F239</f>
        <v>0</v>
      </c>
    </row>
    <row r="240" spans="1:8" x14ac:dyDescent="0.25">
      <c r="A240" s="17" t="s">
        <v>654</v>
      </c>
      <c r="B240" s="18" t="s">
        <v>655</v>
      </c>
      <c r="C240" s="27">
        <v>207300000</v>
      </c>
      <c r="D240" s="63"/>
      <c r="F240" s="14">
        <v>207300000</v>
      </c>
      <c r="G240" s="14">
        <f t="shared" si="5"/>
        <v>0</v>
      </c>
    </row>
    <row r="241" spans="1:7" x14ac:dyDescent="0.25">
      <c r="A241" s="19" t="s">
        <v>658</v>
      </c>
      <c r="B241" s="20" t="s">
        <v>659</v>
      </c>
      <c r="C241" s="28">
        <v>210800000</v>
      </c>
      <c r="D241" s="62" t="s">
        <v>669</v>
      </c>
      <c r="F241" s="14">
        <v>210600000</v>
      </c>
      <c r="G241" s="14">
        <f t="shared" si="5"/>
        <v>200000</v>
      </c>
    </row>
    <row r="242" spans="1:7" x14ac:dyDescent="0.25">
      <c r="A242" s="17" t="s">
        <v>656</v>
      </c>
      <c r="B242" s="18" t="s">
        <v>657</v>
      </c>
      <c r="C242" s="27">
        <v>224700000</v>
      </c>
      <c r="D242" s="62"/>
      <c r="F242" s="14">
        <v>224500000</v>
      </c>
      <c r="G242" s="14">
        <f t="shared" si="5"/>
        <v>200000</v>
      </c>
    </row>
    <row r="243" spans="1:7" x14ac:dyDescent="0.25">
      <c r="A243" s="19" t="s">
        <v>824</v>
      </c>
      <c r="B243" s="20" t="s">
        <v>825</v>
      </c>
      <c r="C243" s="47">
        <v>275400000</v>
      </c>
      <c r="D243" s="61" t="s">
        <v>670</v>
      </c>
      <c r="F243" s="14">
        <v>275200000</v>
      </c>
      <c r="G243" s="14">
        <f t="shared" si="5"/>
        <v>200000</v>
      </c>
    </row>
    <row r="244" spans="1:7" x14ac:dyDescent="0.25">
      <c r="A244" s="19" t="s">
        <v>660</v>
      </c>
      <c r="B244" s="20" t="s">
        <v>266</v>
      </c>
      <c r="C244" s="20">
        <v>312300000</v>
      </c>
      <c r="D244" s="62"/>
      <c r="F244" s="14">
        <v>312100000</v>
      </c>
      <c r="G244" s="14">
        <f t="shared" si="5"/>
        <v>200000</v>
      </c>
    </row>
    <row r="245" spans="1:7" x14ac:dyDescent="0.25">
      <c r="A245" s="17" t="s">
        <v>661</v>
      </c>
      <c r="B245" s="18" t="s">
        <v>265</v>
      </c>
      <c r="C245" s="18">
        <v>297900000</v>
      </c>
      <c r="D245" s="63"/>
      <c r="F245" s="14">
        <v>297700000</v>
      </c>
      <c r="G245" s="14">
        <f t="shared" si="5"/>
        <v>200000</v>
      </c>
    </row>
    <row r="246" spans="1:7" x14ac:dyDescent="0.25">
      <c r="A246" s="21" t="s">
        <v>664</v>
      </c>
      <c r="B246" s="22" t="s">
        <v>665</v>
      </c>
      <c r="C246" s="22">
        <v>331300000</v>
      </c>
      <c r="D246" s="61" t="s">
        <v>671</v>
      </c>
      <c r="F246" s="14">
        <v>331100000</v>
      </c>
      <c r="G246" s="14">
        <f t="shared" si="5"/>
        <v>200000</v>
      </c>
    </row>
    <row r="247" spans="1:7" ht="14.45" customHeight="1" x14ac:dyDescent="0.25">
      <c r="A247" s="12" t="s">
        <v>662</v>
      </c>
      <c r="B247" s="13" t="s">
        <v>663</v>
      </c>
      <c r="C247" s="13">
        <v>345400000</v>
      </c>
      <c r="D247" s="62"/>
      <c r="F247" s="14">
        <v>345200000</v>
      </c>
      <c r="G247" s="14">
        <f t="shared" si="5"/>
        <v>200000</v>
      </c>
    </row>
    <row r="248" spans="1:7" x14ac:dyDescent="0.25">
      <c r="A248" s="17" t="s">
        <v>666</v>
      </c>
      <c r="B248" s="18" t="s">
        <v>667</v>
      </c>
      <c r="C248" s="27">
        <v>355800000</v>
      </c>
      <c r="D248" s="63"/>
      <c r="F248" s="14">
        <v>355600000</v>
      </c>
      <c r="G248" s="14">
        <f t="shared" si="5"/>
        <v>200000</v>
      </c>
    </row>
    <row r="249" spans="1:7" x14ac:dyDescent="0.25">
      <c r="A249" s="19" t="s">
        <v>797</v>
      </c>
      <c r="B249" s="20" t="s">
        <v>269</v>
      </c>
      <c r="C249" s="28">
        <v>320400000</v>
      </c>
      <c r="D249" s="61" t="s">
        <v>589</v>
      </c>
      <c r="F249" s="14">
        <v>320400000</v>
      </c>
      <c r="G249" s="14">
        <f t="shared" si="5"/>
        <v>0</v>
      </c>
    </row>
    <row r="250" spans="1:7" x14ac:dyDescent="0.25">
      <c r="A250" s="15" t="s">
        <v>798</v>
      </c>
      <c r="B250" s="16" t="s">
        <v>270</v>
      </c>
      <c r="C250" s="26">
        <v>331300000</v>
      </c>
      <c r="D250" s="62"/>
      <c r="F250" s="14">
        <v>331300000</v>
      </c>
      <c r="G250" s="14">
        <f t="shared" si="5"/>
        <v>0</v>
      </c>
    </row>
    <row r="251" spans="1:7" x14ac:dyDescent="0.25">
      <c r="A251" s="12" t="s">
        <v>799</v>
      </c>
      <c r="B251" s="13" t="s">
        <v>273</v>
      </c>
      <c r="C251" s="25">
        <v>335500000</v>
      </c>
      <c r="D251" s="62"/>
      <c r="F251" s="14">
        <v>335500000</v>
      </c>
      <c r="G251" s="14">
        <f t="shared" si="5"/>
        <v>0</v>
      </c>
    </row>
    <row r="252" spans="1:7" x14ac:dyDescent="0.25">
      <c r="A252" s="17" t="s">
        <v>800</v>
      </c>
      <c r="B252" s="18" t="s">
        <v>274</v>
      </c>
      <c r="C252" s="27">
        <v>345800000</v>
      </c>
      <c r="D252" s="63"/>
      <c r="F252" s="14">
        <v>345800000</v>
      </c>
      <c r="G252" s="14">
        <f t="shared" si="5"/>
        <v>0</v>
      </c>
    </row>
    <row r="253" spans="1:7" x14ac:dyDescent="0.25">
      <c r="A253" s="21" t="s">
        <v>801</v>
      </c>
      <c r="B253" s="22" t="s">
        <v>573</v>
      </c>
      <c r="C253" s="29">
        <v>405800000</v>
      </c>
      <c r="D253" s="61" t="s">
        <v>588</v>
      </c>
      <c r="F253" s="14">
        <v>405600000</v>
      </c>
      <c r="G253" s="14">
        <f t="shared" si="5"/>
        <v>200000</v>
      </c>
    </row>
    <row r="254" spans="1:7" x14ac:dyDescent="0.25">
      <c r="A254" s="12" t="s">
        <v>802</v>
      </c>
      <c r="B254" s="13" t="s">
        <v>394</v>
      </c>
      <c r="C254" s="25">
        <v>457600000</v>
      </c>
      <c r="D254" s="62"/>
      <c r="F254" s="14">
        <v>457400000</v>
      </c>
      <c r="G254" s="14">
        <f t="shared" si="5"/>
        <v>200000</v>
      </c>
    </row>
    <row r="255" spans="1:7" ht="14.45" customHeight="1" x14ac:dyDescent="0.25">
      <c r="A255" s="17" t="s">
        <v>803</v>
      </c>
      <c r="B255" s="18" t="s">
        <v>279</v>
      </c>
      <c r="C255" s="27">
        <v>436300000</v>
      </c>
      <c r="D255" s="63"/>
      <c r="F255" s="14">
        <v>436100000</v>
      </c>
      <c r="G255" s="14">
        <f t="shared" si="5"/>
        <v>200000</v>
      </c>
    </row>
    <row r="256" spans="1:7" x14ac:dyDescent="0.25">
      <c r="A256" s="21" t="s">
        <v>673</v>
      </c>
      <c r="B256" s="22" t="s">
        <v>674</v>
      </c>
      <c r="C256" s="29">
        <v>2673000000</v>
      </c>
      <c r="D256" s="62" t="s">
        <v>827</v>
      </c>
      <c r="F256" s="14">
        <v>2672700000</v>
      </c>
      <c r="G256" s="14">
        <f t="shared" si="5"/>
        <v>300000</v>
      </c>
    </row>
    <row r="257" spans="1:7" x14ac:dyDescent="0.25">
      <c r="A257" s="17" t="s">
        <v>675</v>
      </c>
      <c r="B257" s="18" t="s">
        <v>676</v>
      </c>
      <c r="C257" s="27">
        <v>2737700000</v>
      </c>
      <c r="D257" s="62"/>
      <c r="F257" s="14">
        <v>2737400000</v>
      </c>
      <c r="G257" s="14">
        <f t="shared" si="5"/>
        <v>300000</v>
      </c>
    </row>
    <row r="258" spans="1:7" x14ac:dyDescent="0.25">
      <c r="A258" s="19" t="s">
        <v>804</v>
      </c>
      <c r="B258" s="20" t="s">
        <v>574</v>
      </c>
      <c r="C258" s="28">
        <v>458300000</v>
      </c>
      <c r="D258" s="61" t="s">
        <v>826</v>
      </c>
      <c r="F258" s="14">
        <v>458100000</v>
      </c>
      <c r="G258" s="14">
        <f t="shared" si="5"/>
        <v>200000</v>
      </c>
    </row>
    <row r="259" spans="1:7" x14ac:dyDescent="0.25">
      <c r="A259" s="12" t="s">
        <v>805</v>
      </c>
      <c r="B259" s="13" t="s">
        <v>575</v>
      </c>
      <c r="C259" s="25">
        <v>461300000</v>
      </c>
      <c r="D259" s="62"/>
      <c r="F259" s="14">
        <v>461100000</v>
      </c>
      <c r="G259" s="14">
        <f t="shared" si="5"/>
        <v>200000</v>
      </c>
    </row>
    <row r="260" spans="1:7" x14ac:dyDescent="0.25">
      <c r="A260" s="15" t="s">
        <v>593</v>
      </c>
      <c r="B260" s="16" t="s">
        <v>576</v>
      </c>
      <c r="C260" s="26">
        <v>502700000</v>
      </c>
      <c r="D260" s="62"/>
      <c r="F260" s="14">
        <v>502500000</v>
      </c>
      <c r="G260" s="14">
        <f t="shared" si="5"/>
        <v>200000</v>
      </c>
    </row>
    <row r="261" spans="1:7" ht="14.45" customHeight="1" x14ac:dyDescent="0.25">
      <c r="A261" s="12" t="s">
        <v>806</v>
      </c>
      <c r="B261" s="13" t="s">
        <v>577</v>
      </c>
      <c r="C261" s="25">
        <v>505700000</v>
      </c>
      <c r="D261" s="62"/>
      <c r="F261" s="14">
        <v>505500000</v>
      </c>
      <c r="G261" s="14">
        <f t="shared" si="5"/>
        <v>200000</v>
      </c>
    </row>
    <row r="262" spans="1:7" x14ac:dyDescent="0.25">
      <c r="A262" s="12" t="s">
        <v>807</v>
      </c>
      <c r="B262" s="13" t="s">
        <v>579</v>
      </c>
      <c r="C262" s="25">
        <v>497900000</v>
      </c>
      <c r="D262" s="62"/>
      <c r="F262" s="14">
        <v>497700000</v>
      </c>
      <c r="G262" s="14">
        <f t="shared" si="5"/>
        <v>200000</v>
      </c>
    </row>
    <row r="263" spans="1:7" x14ac:dyDescent="0.25">
      <c r="A263" s="15" t="s">
        <v>808</v>
      </c>
      <c r="B263" s="16" t="s">
        <v>280</v>
      </c>
      <c r="C263" s="26">
        <v>567000000</v>
      </c>
      <c r="D263" s="62"/>
      <c r="F263" s="14">
        <v>566800000</v>
      </c>
      <c r="G263" s="14">
        <f t="shared" si="5"/>
        <v>200000</v>
      </c>
    </row>
    <row r="264" spans="1:7" x14ac:dyDescent="0.25">
      <c r="A264" s="12" t="s">
        <v>809</v>
      </c>
      <c r="B264" s="13" t="s">
        <v>397</v>
      </c>
      <c r="C264" s="25">
        <v>570100000</v>
      </c>
      <c r="D264" s="62"/>
      <c r="F264" s="14">
        <v>569900000</v>
      </c>
      <c r="G264" s="14">
        <f t="shared" si="5"/>
        <v>200000</v>
      </c>
    </row>
    <row r="265" spans="1:7" x14ac:dyDescent="0.25">
      <c r="A265" s="12" t="s">
        <v>810</v>
      </c>
      <c r="B265" s="13" t="s">
        <v>282</v>
      </c>
      <c r="C265" s="25">
        <v>642600000</v>
      </c>
      <c r="D265" s="62"/>
      <c r="F265" s="14">
        <v>642400000</v>
      </c>
      <c r="G265" s="14">
        <f t="shared" si="5"/>
        <v>200000</v>
      </c>
    </row>
    <row r="266" spans="1:7" x14ac:dyDescent="0.25">
      <c r="A266" s="17" t="s">
        <v>811</v>
      </c>
      <c r="B266" s="18" t="s">
        <v>578</v>
      </c>
      <c r="C266" s="27">
        <v>645700000</v>
      </c>
      <c r="D266" s="63"/>
      <c r="F266" s="14">
        <v>645500000</v>
      </c>
      <c r="G266" s="14">
        <f t="shared" si="5"/>
        <v>200000</v>
      </c>
    </row>
    <row r="267" spans="1:7" x14ac:dyDescent="0.25">
      <c r="A267" s="19" t="s">
        <v>812</v>
      </c>
      <c r="B267" s="20" t="s">
        <v>583</v>
      </c>
      <c r="C267" s="28">
        <v>286400000</v>
      </c>
      <c r="D267" s="61" t="s">
        <v>590</v>
      </c>
      <c r="F267" s="14">
        <v>286200000</v>
      </c>
      <c r="G267" s="14">
        <f t="shared" si="5"/>
        <v>200000</v>
      </c>
    </row>
    <row r="268" spans="1:7" x14ac:dyDescent="0.25">
      <c r="A268" s="12" t="s">
        <v>813</v>
      </c>
      <c r="B268" s="13" t="s">
        <v>582</v>
      </c>
      <c r="C268" s="25">
        <v>301100000</v>
      </c>
      <c r="D268" s="62"/>
      <c r="F268" s="14">
        <v>300900000</v>
      </c>
      <c r="G268" s="14">
        <f t="shared" si="5"/>
        <v>200000</v>
      </c>
    </row>
    <row r="269" spans="1:7" x14ac:dyDescent="0.25">
      <c r="A269" s="12" t="s">
        <v>814</v>
      </c>
      <c r="B269" s="13" t="s">
        <v>580</v>
      </c>
      <c r="C269" s="25">
        <v>315100000</v>
      </c>
      <c r="D269" s="62"/>
      <c r="F269" s="14">
        <v>314900000</v>
      </c>
      <c r="G269" s="14">
        <f t="shared" si="5"/>
        <v>200000</v>
      </c>
    </row>
    <row r="270" spans="1:7" ht="14.1" customHeight="1" x14ac:dyDescent="0.25">
      <c r="A270" s="15" t="s">
        <v>815</v>
      </c>
      <c r="B270" s="16" t="s">
        <v>581</v>
      </c>
      <c r="C270" s="26">
        <v>317700000</v>
      </c>
      <c r="D270" s="62"/>
      <c r="F270" s="14">
        <v>317500000</v>
      </c>
      <c r="G270" s="14">
        <f t="shared" si="5"/>
        <v>200000</v>
      </c>
    </row>
    <row r="271" spans="1:7" x14ac:dyDescent="0.25">
      <c r="A271" s="12" t="s">
        <v>816</v>
      </c>
      <c r="B271" s="13" t="s">
        <v>585</v>
      </c>
      <c r="C271" s="25">
        <v>267000000</v>
      </c>
      <c r="D271" s="62"/>
      <c r="F271" s="14">
        <v>266800000</v>
      </c>
      <c r="G271" s="14">
        <f t="shared" si="5"/>
        <v>200000</v>
      </c>
    </row>
    <row r="272" spans="1:7" ht="14.45" customHeight="1" x14ac:dyDescent="0.25">
      <c r="A272" s="17" t="s">
        <v>817</v>
      </c>
      <c r="B272" s="18" t="s">
        <v>584</v>
      </c>
      <c r="C272" s="27">
        <v>281900000</v>
      </c>
      <c r="D272" s="63"/>
      <c r="F272" s="14">
        <v>281700000</v>
      </c>
      <c r="G272" s="14">
        <f t="shared" si="5"/>
        <v>200000</v>
      </c>
    </row>
    <row r="273" spans="1:8" x14ac:dyDescent="0.25">
      <c r="A273" s="21" t="s">
        <v>818</v>
      </c>
      <c r="B273" s="22" t="s">
        <v>586</v>
      </c>
      <c r="C273" s="29">
        <v>690500000</v>
      </c>
      <c r="D273" s="61" t="s">
        <v>828</v>
      </c>
      <c r="F273" s="14">
        <v>690300000</v>
      </c>
      <c r="G273" s="14">
        <f t="shared" si="5"/>
        <v>200000</v>
      </c>
    </row>
    <row r="274" spans="1:8" x14ac:dyDescent="0.25">
      <c r="A274" s="17" t="s">
        <v>819</v>
      </c>
      <c r="B274" s="18" t="s">
        <v>564</v>
      </c>
      <c r="C274" s="27">
        <v>795600000</v>
      </c>
      <c r="D274" s="63"/>
      <c r="F274" s="31">
        <v>795400000</v>
      </c>
      <c r="G274" s="31">
        <f t="shared" si="5"/>
        <v>200000</v>
      </c>
    </row>
    <row r="275" spans="1:8" x14ac:dyDescent="0.25">
      <c r="A275" s="24"/>
      <c r="B275" s="1"/>
      <c r="C275" s="1"/>
      <c r="D275" s="1"/>
    </row>
    <row r="276" spans="1:8" x14ac:dyDescent="0.25">
      <c r="A276" s="24"/>
      <c r="B276" s="1"/>
      <c r="C276" s="1"/>
      <c r="D276" s="1"/>
    </row>
    <row r="277" spans="1:8" s="1" customFormat="1" x14ac:dyDescent="0.25">
      <c r="A277" s="3" t="s">
        <v>0</v>
      </c>
      <c r="B277" s="4"/>
      <c r="C277" s="4"/>
      <c r="D277" s="4"/>
      <c r="H277" s="2"/>
    </row>
    <row r="278" spans="1:8" s="1" customFormat="1" x14ac:dyDescent="0.25">
      <c r="A278" s="4" t="s">
        <v>677</v>
      </c>
      <c r="B278" s="4"/>
      <c r="C278" s="4"/>
      <c r="D278" s="4"/>
      <c r="H278" s="2"/>
    </row>
    <row r="279" spans="1:8" s="1" customFormat="1" ht="7.5" customHeight="1" x14ac:dyDescent="0.25">
      <c r="H279" s="2"/>
    </row>
    <row r="280" spans="1:8" s="1" customFormat="1" x14ac:dyDescent="0.25">
      <c r="A280" s="5" t="s">
        <v>1</v>
      </c>
      <c r="B280" s="4"/>
      <c r="C280" s="4"/>
      <c r="D280" s="4"/>
      <c r="H280" s="2"/>
    </row>
    <row r="281" spans="1:8" s="1" customFormat="1" x14ac:dyDescent="0.25">
      <c r="A281" s="5" t="s">
        <v>435</v>
      </c>
      <c r="B281" s="4"/>
      <c r="C281" s="4"/>
      <c r="D281" s="4"/>
      <c r="H281" s="2"/>
    </row>
    <row r="282" spans="1:8" s="1" customFormat="1" x14ac:dyDescent="0.25">
      <c r="A282" s="5" t="s">
        <v>259</v>
      </c>
      <c r="B282" s="4"/>
      <c r="C282" s="4"/>
      <c r="D282" s="4"/>
      <c r="H282" s="2"/>
    </row>
    <row r="283" spans="1:8" s="1" customFormat="1" x14ac:dyDescent="0.25">
      <c r="A283" s="5" t="s">
        <v>763</v>
      </c>
      <c r="B283" s="4"/>
      <c r="C283" s="4"/>
      <c r="D283" s="4"/>
      <c r="F283" s="6" t="s">
        <v>3</v>
      </c>
      <c r="G283" s="7" t="s">
        <v>4</v>
      </c>
      <c r="H283" s="2"/>
    </row>
    <row r="284" spans="1:8" s="1" customFormat="1" ht="7.5" customHeight="1" x14ac:dyDescent="0.25">
      <c r="H284" s="2"/>
    </row>
    <row r="285" spans="1:8" s="1" customFormat="1" ht="15" customHeight="1" x14ac:dyDescent="0.25">
      <c r="A285" s="8" t="s">
        <v>5</v>
      </c>
      <c r="B285" s="9" t="s">
        <v>6</v>
      </c>
      <c r="C285" s="9" t="s">
        <v>7</v>
      </c>
      <c r="D285" s="9" t="s">
        <v>8</v>
      </c>
      <c r="F285" s="10" t="s">
        <v>7</v>
      </c>
      <c r="G285" s="10" t="s">
        <v>7</v>
      </c>
      <c r="H285" s="11"/>
    </row>
    <row r="286" spans="1:8" x14ac:dyDescent="0.25">
      <c r="A286" s="12" t="s">
        <v>321</v>
      </c>
      <c r="B286" s="13" t="s">
        <v>322</v>
      </c>
      <c r="C286" s="25">
        <v>232568000</v>
      </c>
      <c r="D286" s="61" t="s">
        <v>896</v>
      </c>
      <c r="F286" s="14">
        <v>232568000</v>
      </c>
      <c r="G286" s="14">
        <f t="shared" ref="G286" si="6">C286-F286</f>
        <v>0</v>
      </c>
    </row>
    <row r="287" spans="1:8" x14ac:dyDescent="0.25">
      <c r="A287" s="15" t="s">
        <v>287</v>
      </c>
      <c r="B287" s="16" t="s">
        <v>285</v>
      </c>
      <c r="C287" s="26">
        <v>239968000</v>
      </c>
      <c r="D287" s="62"/>
      <c r="F287" s="14">
        <v>239968000</v>
      </c>
      <c r="G287" s="14">
        <f t="shared" ref="G287:G350" si="7">C287-F287</f>
        <v>0</v>
      </c>
    </row>
    <row r="288" spans="1:8" x14ac:dyDescent="0.25">
      <c r="A288" s="12" t="s">
        <v>319</v>
      </c>
      <c r="B288" s="13" t="s">
        <v>320</v>
      </c>
      <c r="C288" s="25">
        <v>255868000</v>
      </c>
      <c r="D288" s="62"/>
      <c r="F288" s="14">
        <v>255868000</v>
      </c>
      <c r="G288" s="14">
        <f t="shared" si="7"/>
        <v>0</v>
      </c>
    </row>
    <row r="289" spans="1:7" x14ac:dyDescent="0.25">
      <c r="A289" s="17" t="s">
        <v>565</v>
      </c>
      <c r="B289" s="18" t="s">
        <v>551</v>
      </c>
      <c r="C289" s="27">
        <v>259368000</v>
      </c>
      <c r="D289" s="62"/>
      <c r="F289" s="14">
        <v>259368000</v>
      </c>
      <c r="G289" s="14">
        <f t="shared" si="7"/>
        <v>0</v>
      </c>
    </row>
    <row r="290" spans="1:7" x14ac:dyDescent="0.25">
      <c r="A290" s="21" t="s">
        <v>323</v>
      </c>
      <c r="B290" s="22" t="s">
        <v>324</v>
      </c>
      <c r="C290" s="29">
        <v>304468000</v>
      </c>
      <c r="D290" s="62"/>
      <c r="F290" s="14">
        <v>304468000</v>
      </c>
      <c r="G290" s="14">
        <f t="shared" si="7"/>
        <v>0</v>
      </c>
    </row>
    <row r="291" spans="1:7" x14ac:dyDescent="0.25">
      <c r="A291" s="12" t="s">
        <v>325</v>
      </c>
      <c r="B291" s="13" t="s">
        <v>326</v>
      </c>
      <c r="C291" s="25">
        <v>306968000</v>
      </c>
      <c r="D291" s="62"/>
      <c r="F291" s="14">
        <v>306968000</v>
      </c>
      <c r="G291" s="14">
        <f t="shared" si="7"/>
        <v>0</v>
      </c>
    </row>
    <row r="292" spans="1:7" x14ac:dyDescent="0.25">
      <c r="A292" s="12" t="s">
        <v>288</v>
      </c>
      <c r="B292" s="13" t="s">
        <v>286</v>
      </c>
      <c r="C292" s="25">
        <v>320568000</v>
      </c>
      <c r="D292" s="62"/>
      <c r="F292" s="14">
        <v>320568000</v>
      </c>
      <c r="G292" s="14">
        <f t="shared" si="7"/>
        <v>0</v>
      </c>
    </row>
    <row r="293" spans="1:7" x14ac:dyDescent="0.25">
      <c r="A293" s="12" t="s">
        <v>566</v>
      </c>
      <c r="B293" s="13" t="s">
        <v>556</v>
      </c>
      <c r="C293" s="25">
        <v>323068000</v>
      </c>
      <c r="D293" s="62"/>
      <c r="F293" s="14">
        <v>323068000</v>
      </c>
      <c r="G293" s="14">
        <f t="shared" si="7"/>
        <v>0</v>
      </c>
    </row>
    <row r="294" spans="1:7" x14ac:dyDescent="0.25">
      <c r="A294" s="15" t="s">
        <v>820</v>
      </c>
      <c r="B294" s="16" t="s">
        <v>552</v>
      </c>
      <c r="C294" s="26">
        <v>295068000</v>
      </c>
      <c r="D294" s="62"/>
      <c r="F294" s="14">
        <v>295068000</v>
      </c>
      <c r="G294" s="14">
        <f t="shared" si="7"/>
        <v>0</v>
      </c>
    </row>
    <row r="295" spans="1:7" x14ac:dyDescent="0.25">
      <c r="A295" s="12" t="s">
        <v>821</v>
      </c>
      <c r="B295" s="13" t="s">
        <v>553</v>
      </c>
      <c r="C295" s="25">
        <v>297768000</v>
      </c>
      <c r="D295" s="62"/>
      <c r="F295" s="14">
        <v>297768000</v>
      </c>
      <c r="G295" s="14">
        <f t="shared" si="7"/>
        <v>0</v>
      </c>
    </row>
    <row r="296" spans="1:7" x14ac:dyDescent="0.25">
      <c r="A296" s="12" t="s">
        <v>822</v>
      </c>
      <c r="B296" s="13" t="s">
        <v>554</v>
      </c>
      <c r="C296" s="25">
        <v>311368000</v>
      </c>
      <c r="D296" s="62"/>
      <c r="F296" s="14">
        <v>311368000</v>
      </c>
      <c r="G296" s="14">
        <f t="shared" si="7"/>
        <v>0</v>
      </c>
    </row>
    <row r="297" spans="1:7" x14ac:dyDescent="0.25">
      <c r="A297" s="17" t="s">
        <v>823</v>
      </c>
      <c r="B297" s="18" t="s">
        <v>555</v>
      </c>
      <c r="C297" s="27">
        <v>313968000</v>
      </c>
      <c r="D297" s="63"/>
      <c r="F297" s="14">
        <v>313968000</v>
      </c>
      <c r="G297" s="14">
        <f t="shared" si="7"/>
        <v>0</v>
      </c>
    </row>
    <row r="298" spans="1:7" x14ac:dyDescent="0.25">
      <c r="A298" s="19" t="s">
        <v>293</v>
      </c>
      <c r="B298" s="20" t="s">
        <v>289</v>
      </c>
      <c r="C298" s="28">
        <v>235635000</v>
      </c>
      <c r="D298" s="61" t="s">
        <v>894</v>
      </c>
      <c r="F298" s="14">
        <v>235745000</v>
      </c>
      <c r="G298" s="14">
        <f t="shared" si="7"/>
        <v>-110000</v>
      </c>
    </row>
    <row r="299" spans="1:7" x14ac:dyDescent="0.25">
      <c r="A299" s="12" t="s">
        <v>294</v>
      </c>
      <c r="B299" s="13" t="s">
        <v>290</v>
      </c>
      <c r="C299" s="25">
        <v>238935000</v>
      </c>
      <c r="D299" s="62"/>
      <c r="F299" s="14">
        <v>239045000</v>
      </c>
      <c r="G299" s="14">
        <f t="shared" si="7"/>
        <v>-110000</v>
      </c>
    </row>
    <row r="300" spans="1:7" x14ac:dyDescent="0.25">
      <c r="A300" s="12" t="s">
        <v>295</v>
      </c>
      <c r="B300" s="13" t="s">
        <v>291</v>
      </c>
      <c r="C300" s="25">
        <v>244635000</v>
      </c>
      <c r="D300" s="62"/>
      <c r="F300" s="14">
        <v>244745000</v>
      </c>
      <c r="G300" s="14">
        <f t="shared" si="7"/>
        <v>-110000</v>
      </c>
    </row>
    <row r="301" spans="1:7" x14ac:dyDescent="0.25">
      <c r="A301" s="17" t="s">
        <v>296</v>
      </c>
      <c r="B301" s="18" t="s">
        <v>292</v>
      </c>
      <c r="C301" s="27">
        <v>258535000</v>
      </c>
      <c r="D301" s="62"/>
      <c r="F301" s="14">
        <v>258645000</v>
      </c>
      <c r="G301" s="14">
        <f t="shared" si="7"/>
        <v>-110000</v>
      </c>
    </row>
    <row r="302" spans="1:7" x14ac:dyDescent="0.25">
      <c r="A302" s="19" t="s">
        <v>681</v>
      </c>
      <c r="B302" s="20" t="s">
        <v>715</v>
      </c>
      <c r="C302" s="28">
        <v>235635000</v>
      </c>
      <c r="D302" s="62"/>
      <c r="F302" s="14">
        <v>235745000</v>
      </c>
      <c r="G302" s="14">
        <f t="shared" si="7"/>
        <v>-110000</v>
      </c>
    </row>
    <row r="303" spans="1:7" x14ac:dyDescent="0.25">
      <c r="A303" s="12" t="s">
        <v>682</v>
      </c>
      <c r="B303" s="13" t="s">
        <v>716</v>
      </c>
      <c r="C303" s="25">
        <v>238935000</v>
      </c>
      <c r="D303" s="62"/>
      <c r="F303" s="14">
        <v>239045000</v>
      </c>
      <c r="G303" s="14">
        <f t="shared" si="7"/>
        <v>-110000</v>
      </c>
    </row>
    <row r="304" spans="1:7" x14ac:dyDescent="0.25">
      <c r="A304" s="15" t="s">
        <v>680</v>
      </c>
      <c r="B304" s="16" t="s">
        <v>714</v>
      </c>
      <c r="C304" s="26">
        <v>244635000</v>
      </c>
      <c r="D304" s="62"/>
      <c r="F304" s="14">
        <v>244745000</v>
      </c>
      <c r="G304" s="14">
        <f t="shared" si="7"/>
        <v>-110000</v>
      </c>
    </row>
    <row r="305" spans="1:7" x14ac:dyDescent="0.25">
      <c r="A305" s="17" t="s">
        <v>683</v>
      </c>
      <c r="B305" s="18" t="s">
        <v>717</v>
      </c>
      <c r="C305" s="27">
        <v>258535000</v>
      </c>
      <c r="D305" s="63"/>
      <c r="F305" s="14">
        <v>258645000</v>
      </c>
      <c r="G305" s="14">
        <f t="shared" si="7"/>
        <v>-110000</v>
      </c>
    </row>
    <row r="306" spans="1:7" x14ac:dyDescent="0.25">
      <c r="A306" s="19" t="s">
        <v>301</v>
      </c>
      <c r="B306" s="20" t="s">
        <v>297</v>
      </c>
      <c r="C306" s="28">
        <v>309020000</v>
      </c>
      <c r="D306" s="61" t="s">
        <v>897</v>
      </c>
      <c r="F306" s="14">
        <v>308820000</v>
      </c>
      <c r="G306" s="14">
        <f t="shared" si="7"/>
        <v>200000</v>
      </c>
    </row>
    <row r="307" spans="1:7" x14ac:dyDescent="0.25">
      <c r="A307" s="12" t="s">
        <v>302</v>
      </c>
      <c r="B307" s="13" t="s">
        <v>298</v>
      </c>
      <c r="C307" s="25">
        <v>323620000</v>
      </c>
      <c r="D307" s="62"/>
      <c r="F307" s="14">
        <v>323420000</v>
      </c>
      <c r="G307" s="14">
        <f t="shared" si="7"/>
        <v>200000</v>
      </c>
    </row>
    <row r="308" spans="1:7" x14ac:dyDescent="0.25">
      <c r="A308" s="15" t="s">
        <v>303</v>
      </c>
      <c r="B308" s="16" t="s">
        <v>299</v>
      </c>
      <c r="C308" s="26">
        <v>331520000</v>
      </c>
      <c r="D308" s="62"/>
      <c r="F308" s="14">
        <v>331320000</v>
      </c>
      <c r="G308" s="14">
        <f t="shared" si="7"/>
        <v>200000</v>
      </c>
    </row>
    <row r="309" spans="1:7" x14ac:dyDescent="0.25">
      <c r="A309" s="31" t="s">
        <v>304</v>
      </c>
      <c r="B309" s="18" t="s">
        <v>300</v>
      </c>
      <c r="C309" s="27">
        <v>345920000</v>
      </c>
      <c r="D309" s="62"/>
      <c r="F309" s="14">
        <v>345720000</v>
      </c>
      <c r="G309" s="14">
        <f t="shared" si="7"/>
        <v>200000</v>
      </c>
    </row>
    <row r="310" spans="1:7" x14ac:dyDescent="0.25">
      <c r="A310" s="19" t="s">
        <v>301</v>
      </c>
      <c r="B310" s="20" t="s">
        <v>297</v>
      </c>
      <c r="C310" s="28">
        <v>309020000</v>
      </c>
      <c r="D310" s="62"/>
      <c r="F310" s="14">
        <v>308820000</v>
      </c>
      <c r="G310" s="14">
        <f t="shared" si="7"/>
        <v>200000</v>
      </c>
    </row>
    <row r="311" spans="1:7" x14ac:dyDescent="0.25">
      <c r="A311" s="12" t="s">
        <v>302</v>
      </c>
      <c r="B311" s="13" t="s">
        <v>298</v>
      </c>
      <c r="C311" s="25">
        <v>323620000</v>
      </c>
      <c r="D311" s="62"/>
      <c r="F311" s="14">
        <v>323420000</v>
      </c>
      <c r="G311" s="14">
        <f t="shared" si="7"/>
        <v>200000</v>
      </c>
    </row>
    <row r="312" spans="1:7" x14ac:dyDescent="0.25">
      <c r="A312" s="15" t="s">
        <v>303</v>
      </c>
      <c r="B312" s="16" t="s">
        <v>299</v>
      </c>
      <c r="C312" s="26">
        <v>331520000</v>
      </c>
      <c r="D312" s="62"/>
      <c r="F312" s="14">
        <v>331320000</v>
      </c>
      <c r="G312" s="14">
        <f t="shared" si="7"/>
        <v>200000</v>
      </c>
    </row>
    <row r="313" spans="1:7" x14ac:dyDescent="0.25">
      <c r="A313" s="31" t="s">
        <v>304</v>
      </c>
      <c r="B313" s="18" t="s">
        <v>300</v>
      </c>
      <c r="C313" s="27">
        <v>345920000</v>
      </c>
      <c r="D313" s="63"/>
      <c r="F313" s="14">
        <v>345720000</v>
      </c>
      <c r="G313" s="14">
        <f t="shared" si="7"/>
        <v>200000</v>
      </c>
    </row>
    <row r="314" spans="1:7" x14ac:dyDescent="0.25">
      <c r="A314" s="19" t="s">
        <v>328</v>
      </c>
      <c r="B314" s="20" t="s">
        <v>329</v>
      </c>
      <c r="C314" s="28">
        <v>342859000</v>
      </c>
      <c r="D314" s="61" t="s">
        <v>898</v>
      </c>
      <c r="F314" s="14">
        <v>342659000</v>
      </c>
      <c r="G314" s="14">
        <f t="shared" si="7"/>
        <v>200000</v>
      </c>
    </row>
    <row r="315" spans="1:7" x14ac:dyDescent="0.25">
      <c r="A315" s="15" t="s">
        <v>519</v>
      </c>
      <c r="B315" s="16" t="s">
        <v>330</v>
      </c>
      <c r="C315" s="26">
        <v>344359000</v>
      </c>
      <c r="D315" s="62"/>
      <c r="F315" s="14">
        <v>344159000</v>
      </c>
      <c r="G315" s="14">
        <f t="shared" si="7"/>
        <v>200000</v>
      </c>
    </row>
    <row r="316" spans="1:7" x14ac:dyDescent="0.25">
      <c r="A316" s="12" t="s">
        <v>520</v>
      </c>
      <c r="B316" s="13" t="s">
        <v>331</v>
      </c>
      <c r="C316" s="25">
        <v>358459000</v>
      </c>
      <c r="D316" s="62"/>
      <c r="F316" s="14">
        <v>358259000</v>
      </c>
      <c r="G316" s="14">
        <f t="shared" si="7"/>
        <v>200000</v>
      </c>
    </row>
    <row r="317" spans="1:7" x14ac:dyDescent="0.25">
      <c r="A317" s="12" t="s">
        <v>521</v>
      </c>
      <c r="B317" s="13" t="s">
        <v>332</v>
      </c>
      <c r="C317" s="25">
        <v>359959000</v>
      </c>
      <c r="D317" s="62"/>
      <c r="F317" s="14">
        <v>359759000</v>
      </c>
      <c r="G317" s="14">
        <f t="shared" si="7"/>
        <v>200000</v>
      </c>
    </row>
    <row r="318" spans="1:7" x14ac:dyDescent="0.25">
      <c r="A318" s="12" t="s">
        <v>333</v>
      </c>
      <c r="B318" s="13" t="s">
        <v>334</v>
      </c>
      <c r="C318" s="25">
        <v>367359000</v>
      </c>
      <c r="D318" s="62"/>
      <c r="F318" s="14">
        <v>367159000</v>
      </c>
      <c r="G318" s="14">
        <f t="shared" si="7"/>
        <v>200000</v>
      </c>
    </row>
    <row r="319" spans="1:7" x14ac:dyDescent="0.25">
      <c r="A319" s="15" t="s">
        <v>522</v>
      </c>
      <c r="B319" s="16" t="s">
        <v>335</v>
      </c>
      <c r="C319" s="26">
        <v>368859000</v>
      </c>
      <c r="D319" s="62"/>
      <c r="F319" s="14">
        <v>368659000</v>
      </c>
      <c r="G319" s="14">
        <f t="shared" si="7"/>
        <v>200000</v>
      </c>
    </row>
    <row r="320" spans="1:7" x14ac:dyDescent="0.25">
      <c r="A320" s="12" t="s">
        <v>523</v>
      </c>
      <c r="B320" s="13" t="s">
        <v>336</v>
      </c>
      <c r="C320" s="25">
        <v>389659000</v>
      </c>
      <c r="D320" s="62"/>
      <c r="F320" s="14">
        <v>389459000</v>
      </c>
      <c r="G320" s="14">
        <f t="shared" si="7"/>
        <v>200000</v>
      </c>
    </row>
    <row r="321" spans="1:7" x14ac:dyDescent="0.25">
      <c r="A321" s="17" t="s">
        <v>518</v>
      </c>
      <c r="B321" s="18" t="s">
        <v>327</v>
      </c>
      <c r="C321" s="27">
        <v>391159000</v>
      </c>
      <c r="D321" s="62"/>
      <c r="F321" s="14">
        <v>390959000</v>
      </c>
      <c r="G321" s="14">
        <f t="shared" si="7"/>
        <v>200000</v>
      </c>
    </row>
    <row r="322" spans="1:7" x14ac:dyDescent="0.25">
      <c r="A322" s="19" t="s">
        <v>328</v>
      </c>
      <c r="B322" s="20" t="s">
        <v>873</v>
      </c>
      <c r="C322" s="28">
        <v>342859000</v>
      </c>
      <c r="D322" s="62"/>
      <c r="F322" s="14">
        <v>342659000</v>
      </c>
      <c r="G322" s="14">
        <f t="shared" si="7"/>
        <v>200000</v>
      </c>
    </row>
    <row r="323" spans="1:7" x14ac:dyDescent="0.25">
      <c r="A323" s="15" t="s">
        <v>519</v>
      </c>
      <c r="B323" s="16" t="s">
        <v>874</v>
      </c>
      <c r="C323" s="26">
        <v>344359000</v>
      </c>
      <c r="D323" s="62"/>
      <c r="F323" s="14">
        <v>344159000</v>
      </c>
      <c r="G323" s="14">
        <f t="shared" si="7"/>
        <v>200000</v>
      </c>
    </row>
    <row r="324" spans="1:7" x14ac:dyDescent="0.25">
      <c r="A324" s="12" t="s">
        <v>520</v>
      </c>
      <c r="B324" s="13" t="s">
        <v>875</v>
      </c>
      <c r="C324" s="25">
        <v>358459000</v>
      </c>
      <c r="D324" s="62"/>
      <c r="F324" s="14">
        <v>358259000</v>
      </c>
      <c r="G324" s="14">
        <f t="shared" si="7"/>
        <v>200000</v>
      </c>
    </row>
    <row r="325" spans="1:7" x14ac:dyDescent="0.25">
      <c r="A325" s="12" t="s">
        <v>521</v>
      </c>
      <c r="B325" s="13" t="s">
        <v>876</v>
      </c>
      <c r="C325" s="25">
        <v>359959000</v>
      </c>
      <c r="D325" s="62"/>
      <c r="F325" s="14">
        <v>359759000</v>
      </c>
      <c r="G325" s="14">
        <f t="shared" si="7"/>
        <v>200000</v>
      </c>
    </row>
    <row r="326" spans="1:7" x14ac:dyDescent="0.25">
      <c r="A326" s="12" t="s">
        <v>333</v>
      </c>
      <c r="B326" s="13" t="s">
        <v>877</v>
      </c>
      <c r="C326" s="25">
        <v>367359000</v>
      </c>
      <c r="D326" s="62"/>
      <c r="F326" s="14">
        <v>367159000</v>
      </c>
      <c r="G326" s="14">
        <f t="shared" si="7"/>
        <v>200000</v>
      </c>
    </row>
    <row r="327" spans="1:7" x14ac:dyDescent="0.25">
      <c r="A327" s="15" t="s">
        <v>522</v>
      </c>
      <c r="B327" s="16" t="s">
        <v>878</v>
      </c>
      <c r="C327" s="26">
        <v>389659000</v>
      </c>
      <c r="D327" s="62"/>
      <c r="F327" s="14">
        <v>389459000</v>
      </c>
      <c r="G327" s="14">
        <f t="shared" si="7"/>
        <v>200000</v>
      </c>
    </row>
    <row r="328" spans="1:7" x14ac:dyDescent="0.25">
      <c r="A328" s="12" t="s">
        <v>523</v>
      </c>
      <c r="B328" s="13" t="s">
        <v>879</v>
      </c>
      <c r="C328" s="25">
        <v>368859000</v>
      </c>
      <c r="D328" s="62"/>
      <c r="F328" s="14">
        <v>368659000</v>
      </c>
      <c r="G328" s="14">
        <f t="shared" si="7"/>
        <v>200000</v>
      </c>
    </row>
    <row r="329" spans="1:7" x14ac:dyDescent="0.25">
      <c r="A329" s="17" t="s">
        <v>518</v>
      </c>
      <c r="B329" s="18" t="s">
        <v>880</v>
      </c>
      <c r="C329" s="27">
        <v>391159000</v>
      </c>
      <c r="D329" s="63"/>
      <c r="F329" s="14">
        <v>390959000</v>
      </c>
      <c r="G329" s="14">
        <f t="shared" si="7"/>
        <v>200000</v>
      </c>
    </row>
    <row r="330" spans="1:7" x14ac:dyDescent="0.25">
      <c r="A330" s="21" t="s">
        <v>337</v>
      </c>
      <c r="B330" s="22" t="s">
        <v>338</v>
      </c>
      <c r="C330" s="29">
        <v>348994000</v>
      </c>
      <c r="D330" s="61" t="s">
        <v>903</v>
      </c>
      <c r="F330" s="14">
        <v>348994000</v>
      </c>
      <c r="G330" s="14">
        <f t="shared" si="7"/>
        <v>0</v>
      </c>
    </row>
    <row r="331" spans="1:7" x14ac:dyDescent="0.25">
      <c r="A331" s="12" t="s">
        <v>307</v>
      </c>
      <c r="B331" s="13" t="s">
        <v>305</v>
      </c>
      <c r="C331" s="25">
        <v>373894000</v>
      </c>
      <c r="D331" s="62"/>
      <c r="F331" s="14">
        <v>373894000</v>
      </c>
      <c r="G331" s="14">
        <f t="shared" si="7"/>
        <v>0</v>
      </c>
    </row>
    <row r="332" spans="1:7" x14ac:dyDescent="0.25">
      <c r="A332" s="12" t="s">
        <v>339</v>
      </c>
      <c r="B332" s="13" t="s">
        <v>340</v>
      </c>
      <c r="C332" s="25">
        <v>364094000</v>
      </c>
      <c r="D332" s="62"/>
      <c r="F332" s="14">
        <v>364094000</v>
      </c>
      <c r="G332" s="14">
        <f t="shared" si="7"/>
        <v>0</v>
      </c>
    </row>
    <row r="333" spans="1:7" x14ac:dyDescent="0.25">
      <c r="A333" s="17" t="s">
        <v>308</v>
      </c>
      <c r="B333" s="18" t="s">
        <v>306</v>
      </c>
      <c r="C333" s="27">
        <v>388394000</v>
      </c>
      <c r="D333" s="62"/>
      <c r="F333" s="14">
        <v>388394000</v>
      </c>
      <c r="G333" s="14">
        <f t="shared" si="7"/>
        <v>0</v>
      </c>
    </row>
    <row r="334" spans="1:7" x14ac:dyDescent="0.25">
      <c r="A334" s="21" t="s">
        <v>337</v>
      </c>
      <c r="B334" s="22" t="s">
        <v>881</v>
      </c>
      <c r="C334" s="29">
        <v>348994000</v>
      </c>
      <c r="D334" s="62"/>
      <c r="F334" s="14">
        <v>348994000</v>
      </c>
      <c r="G334" s="14">
        <f t="shared" si="7"/>
        <v>0</v>
      </c>
    </row>
    <row r="335" spans="1:7" x14ac:dyDescent="0.25">
      <c r="A335" s="12" t="s">
        <v>307</v>
      </c>
      <c r="B335" s="13" t="s">
        <v>882</v>
      </c>
      <c r="C335" s="25">
        <v>373894000</v>
      </c>
      <c r="D335" s="62"/>
      <c r="F335" s="14">
        <v>373894000</v>
      </c>
      <c r="G335" s="14">
        <f t="shared" si="7"/>
        <v>0</v>
      </c>
    </row>
    <row r="336" spans="1:7" x14ac:dyDescent="0.25">
      <c r="A336" s="12" t="s">
        <v>339</v>
      </c>
      <c r="B336" s="13" t="s">
        <v>883</v>
      </c>
      <c r="C336" s="25">
        <v>364094000</v>
      </c>
      <c r="D336" s="62"/>
      <c r="F336" s="14">
        <v>364094000</v>
      </c>
      <c r="G336" s="14">
        <f t="shared" si="7"/>
        <v>0</v>
      </c>
    </row>
    <row r="337" spans="1:7" x14ac:dyDescent="0.25">
      <c r="A337" s="17" t="s">
        <v>308</v>
      </c>
      <c r="B337" s="18" t="s">
        <v>884</v>
      </c>
      <c r="C337" s="27">
        <v>388394000</v>
      </c>
      <c r="D337" s="63"/>
      <c r="F337" s="14">
        <v>388394000</v>
      </c>
      <c r="G337" s="14">
        <f t="shared" si="7"/>
        <v>0</v>
      </c>
    </row>
    <row r="338" spans="1:7" x14ac:dyDescent="0.25">
      <c r="A338" s="21" t="s">
        <v>310</v>
      </c>
      <c r="B338" s="22" t="s">
        <v>341</v>
      </c>
      <c r="C338" s="29">
        <v>644500000</v>
      </c>
      <c r="D338" s="61" t="s">
        <v>901</v>
      </c>
      <c r="F338" s="14">
        <v>644300000</v>
      </c>
      <c r="G338" s="14">
        <f t="shared" si="7"/>
        <v>200000</v>
      </c>
    </row>
    <row r="339" spans="1:7" x14ac:dyDescent="0.25">
      <c r="A339" s="17" t="s">
        <v>310</v>
      </c>
      <c r="B339" s="18" t="s">
        <v>309</v>
      </c>
      <c r="C339" s="27">
        <v>647600000</v>
      </c>
      <c r="D339" s="63"/>
      <c r="F339" s="14">
        <v>647400000</v>
      </c>
      <c r="G339" s="14">
        <f t="shared" si="7"/>
        <v>200000</v>
      </c>
    </row>
    <row r="340" spans="1:7" x14ac:dyDescent="0.25">
      <c r="A340" s="19" t="s">
        <v>342</v>
      </c>
      <c r="B340" s="20" t="s">
        <v>343</v>
      </c>
      <c r="C340" s="28">
        <v>418676000</v>
      </c>
      <c r="D340" s="61" t="s">
        <v>900</v>
      </c>
      <c r="F340" s="14">
        <v>418476000</v>
      </c>
      <c r="G340" s="14">
        <f t="shared" si="7"/>
        <v>200000</v>
      </c>
    </row>
    <row r="341" spans="1:7" x14ac:dyDescent="0.25">
      <c r="A341" s="15" t="s">
        <v>436</v>
      </c>
      <c r="B341" s="16" t="s">
        <v>311</v>
      </c>
      <c r="C341" s="26">
        <v>470476000</v>
      </c>
      <c r="D341" s="62"/>
      <c r="F341" s="14">
        <v>470276000</v>
      </c>
      <c r="G341" s="14">
        <f t="shared" si="7"/>
        <v>200000</v>
      </c>
    </row>
    <row r="342" spans="1:7" x14ac:dyDescent="0.25">
      <c r="A342" s="17" t="s">
        <v>344</v>
      </c>
      <c r="B342" s="18" t="s">
        <v>345</v>
      </c>
      <c r="C342" s="27">
        <v>449176000</v>
      </c>
      <c r="D342" s="62"/>
      <c r="F342" s="14">
        <v>448976000</v>
      </c>
      <c r="G342" s="14">
        <f t="shared" si="7"/>
        <v>200000</v>
      </c>
    </row>
    <row r="343" spans="1:7" x14ac:dyDescent="0.25">
      <c r="A343" s="19" t="s">
        <v>342</v>
      </c>
      <c r="B343" s="20" t="s">
        <v>885</v>
      </c>
      <c r="C343" s="28">
        <v>418676000</v>
      </c>
      <c r="D343" s="62"/>
      <c r="F343" s="14">
        <v>418476000</v>
      </c>
      <c r="G343" s="14">
        <f t="shared" si="7"/>
        <v>200000</v>
      </c>
    </row>
    <row r="344" spans="1:7" x14ac:dyDescent="0.25">
      <c r="A344" s="15" t="s">
        <v>436</v>
      </c>
      <c r="B344" s="16" t="s">
        <v>886</v>
      </c>
      <c r="C344" s="26">
        <v>470476000</v>
      </c>
      <c r="D344" s="62"/>
      <c r="F344" s="14">
        <v>470276000</v>
      </c>
      <c r="G344" s="14">
        <f t="shared" si="7"/>
        <v>200000</v>
      </c>
    </row>
    <row r="345" spans="1:7" x14ac:dyDescent="0.25">
      <c r="A345" s="17" t="s">
        <v>344</v>
      </c>
      <c r="B345" s="18" t="s">
        <v>887</v>
      </c>
      <c r="C345" s="27">
        <v>449176000</v>
      </c>
      <c r="D345" s="63"/>
      <c r="F345" s="14">
        <v>448976000</v>
      </c>
      <c r="G345" s="14">
        <f t="shared" si="7"/>
        <v>200000</v>
      </c>
    </row>
    <row r="346" spans="1:7" x14ac:dyDescent="0.25">
      <c r="A346" s="19" t="s">
        <v>524</v>
      </c>
      <c r="B346" s="20" t="s">
        <v>346</v>
      </c>
      <c r="C346" s="28">
        <v>458758000</v>
      </c>
      <c r="D346" s="61" t="s">
        <v>899</v>
      </c>
      <c r="F346" s="14">
        <v>458558000</v>
      </c>
      <c r="G346" s="14">
        <f t="shared" si="7"/>
        <v>200000</v>
      </c>
    </row>
    <row r="347" spans="1:7" x14ac:dyDescent="0.25">
      <c r="A347" s="12" t="s">
        <v>525</v>
      </c>
      <c r="B347" s="13" t="s">
        <v>347</v>
      </c>
      <c r="C347" s="25">
        <v>461758000</v>
      </c>
      <c r="D347" s="62"/>
      <c r="F347" s="14">
        <v>461558000</v>
      </c>
      <c r="G347" s="14">
        <f t="shared" si="7"/>
        <v>200000</v>
      </c>
    </row>
    <row r="348" spans="1:7" x14ac:dyDescent="0.25">
      <c r="A348" s="15" t="s">
        <v>528</v>
      </c>
      <c r="B348" s="16" t="s">
        <v>356</v>
      </c>
      <c r="C348" s="26">
        <v>503258000</v>
      </c>
      <c r="D348" s="62"/>
      <c r="F348" s="14">
        <v>503058000</v>
      </c>
      <c r="G348" s="14">
        <f t="shared" si="7"/>
        <v>200000</v>
      </c>
    </row>
    <row r="349" spans="1:7" x14ac:dyDescent="0.25">
      <c r="A349" s="12" t="s">
        <v>526</v>
      </c>
      <c r="B349" s="13" t="s">
        <v>348</v>
      </c>
      <c r="C349" s="25">
        <v>506158000</v>
      </c>
      <c r="D349" s="62"/>
      <c r="F349" s="14">
        <v>505958000</v>
      </c>
      <c r="G349" s="14">
        <f t="shared" si="7"/>
        <v>200000</v>
      </c>
    </row>
    <row r="350" spans="1:7" x14ac:dyDescent="0.25">
      <c r="A350" s="12" t="s">
        <v>531</v>
      </c>
      <c r="B350" s="13" t="s">
        <v>312</v>
      </c>
      <c r="C350" s="25">
        <v>495358000</v>
      </c>
      <c r="D350" s="62"/>
      <c r="F350" s="14">
        <v>495158000</v>
      </c>
      <c r="G350" s="14">
        <f t="shared" si="7"/>
        <v>200000</v>
      </c>
    </row>
    <row r="351" spans="1:7" x14ac:dyDescent="0.25">
      <c r="A351" s="15" t="s">
        <v>529</v>
      </c>
      <c r="B351" s="16" t="s">
        <v>357</v>
      </c>
      <c r="C351" s="26">
        <v>498358000</v>
      </c>
      <c r="D351" s="62"/>
      <c r="F351" s="14">
        <v>498158000</v>
      </c>
      <c r="G351" s="14">
        <f t="shared" ref="G351:G370" si="8">C351-F351</f>
        <v>200000</v>
      </c>
    </row>
    <row r="352" spans="1:7" x14ac:dyDescent="0.25">
      <c r="A352" s="12" t="s">
        <v>527</v>
      </c>
      <c r="B352" s="13" t="s">
        <v>349</v>
      </c>
      <c r="C352" s="25">
        <v>567458000</v>
      </c>
      <c r="D352" s="62"/>
      <c r="F352" s="14">
        <v>567258000</v>
      </c>
      <c r="G352" s="14">
        <f t="shared" si="8"/>
        <v>200000</v>
      </c>
    </row>
    <row r="353" spans="1:7" x14ac:dyDescent="0.25">
      <c r="A353" s="12" t="s">
        <v>530</v>
      </c>
      <c r="B353" s="13" t="s">
        <v>358</v>
      </c>
      <c r="C353" s="25">
        <v>570458000</v>
      </c>
      <c r="D353" s="62"/>
      <c r="F353" s="14">
        <v>570258000</v>
      </c>
      <c r="G353" s="14">
        <f t="shared" si="8"/>
        <v>200000</v>
      </c>
    </row>
    <row r="354" spans="1:7" x14ac:dyDescent="0.25">
      <c r="A354" s="12" t="s">
        <v>846</v>
      </c>
      <c r="B354" s="13" t="s">
        <v>350</v>
      </c>
      <c r="C354" s="25">
        <v>557458000</v>
      </c>
      <c r="D354" s="62"/>
      <c r="F354" s="14">
        <v>557258000</v>
      </c>
      <c r="G354" s="14">
        <f t="shared" si="8"/>
        <v>200000</v>
      </c>
    </row>
    <row r="355" spans="1:7" x14ac:dyDescent="0.25">
      <c r="A355" s="15" t="s">
        <v>847</v>
      </c>
      <c r="B355" s="16" t="s">
        <v>355</v>
      </c>
      <c r="C355" s="26">
        <v>559058000</v>
      </c>
      <c r="D355" s="62"/>
      <c r="F355" s="14">
        <v>558858000</v>
      </c>
      <c r="G355" s="14">
        <f t="shared" si="8"/>
        <v>200000</v>
      </c>
    </row>
    <row r="356" spans="1:7" x14ac:dyDescent="0.25">
      <c r="A356" s="12" t="s">
        <v>496</v>
      </c>
      <c r="B356" s="13" t="s">
        <v>313</v>
      </c>
      <c r="C356" s="25">
        <v>643058000</v>
      </c>
      <c r="D356" s="62"/>
      <c r="F356" s="14">
        <v>642858000</v>
      </c>
      <c r="G356" s="14">
        <f t="shared" si="8"/>
        <v>200000</v>
      </c>
    </row>
    <row r="357" spans="1:7" x14ac:dyDescent="0.25">
      <c r="A357" s="12" t="s">
        <v>371</v>
      </c>
      <c r="B357" s="13" t="s">
        <v>351</v>
      </c>
      <c r="C357" s="25">
        <v>646058000</v>
      </c>
      <c r="D357" s="62"/>
      <c r="F357" s="14">
        <v>645858000</v>
      </c>
      <c r="G357" s="14">
        <f t="shared" si="8"/>
        <v>200000</v>
      </c>
    </row>
    <row r="358" spans="1:7" x14ac:dyDescent="0.25">
      <c r="A358" s="15" t="s">
        <v>497</v>
      </c>
      <c r="B358" s="16" t="s">
        <v>352</v>
      </c>
      <c r="C358" s="26">
        <v>633058000</v>
      </c>
      <c r="D358" s="62"/>
      <c r="F358" s="14">
        <v>632858000</v>
      </c>
      <c r="G358" s="14">
        <f t="shared" si="8"/>
        <v>200000</v>
      </c>
    </row>
    <row r="359" spans="1:7" x14ac:dyDescent="0.25">
      <c r="A359" s="12" t="s">
        <v>498</v>
      </c>
      <c r="B359" s="13" t="s">
        <v>353</v>
      </c>
      <c r="C359" s="25">
        <v>636058000</v>
      </c>
      <c r="D359" s="62"/>
      <c r="F359" s="14">
        <v>635858000</v>
      </c>
      <c r="G359" s="14">
        <f t="shared" si="8"/>
        <v>200000</v>
      </c>
    </row>
    <row r="360" spans="1:7" x14ac:dyDescent="0.25">
      <c r="A360" s="17" t="s">
        <v>848</v>
      </c>
      <c r="B360" s="18" t="s">
        <v>354</v>
      </c>
      <c r="C360" s="27">
        <v>634758000</v>
      </c>
      <c r="D360" s="63"/>
      <c r="F360" s="14">
        <v>634558000</v>
      </c>
      <c r="G360" s="14">
        <f t="shared" si="8"/>
        <v>200000</v>
      </c>
    </row>
    <row r="361" spans="1:7" hidden="1" x14ac:dyDescent="0.25">
      <c r="A361" s="19" t="s">
        <v>130</v>
      </c>
      <c r="B361" s="20" t="s">
        <v>569</v>
      </c>
      <c r="C361" s="28">
        <v>508200000</v>
      </c>
      <c r="D361" s="61" t="s">
        <v>902</v>
      </c>
      <c r="F361" s="14">
        <v>508000000</v>
      </c>
      <c r="G361" s="14">
        <f t="shared" si="8"/>
        <v>200000</v>
      </c>
    </row>
    <row r="362" spans="1:7" hidden="1" x14ac:dyDescent="0.25">
      <c r="A362" s="15" t="s">
        <v>132</v>
      </c>
      <c r="B362" s="16" t="s">
        <v>570</v>
      </c>
      <c r="C362" s="26">
        <v>541600000</v>
      </c>
      <c r="D362" s="62"/>
      <c r="F362" s="14">
        <v>541400000</v>
      </c>
      <c r="G362" s="14">
        <f t="shared" si="8"/>
        <v>200000</v>
      </c>
    </row>
    <row r="363" spans="1:7" hidden="1" x14ac:dyDescent="0.25">
      <c r="A363" s="17" t="s">
        <v>134</v>
      </c>
      <c r="B363" s="18" t="s">
        <v>571</v>
      </c>
      <c r="C363" s="27">
        <v>592600000</v>
      </c>
      <c r="D363" s="63"/>
      <c r="F363" s="14">
        <v>592400000</v>
      </c>
      <c r="G363" s="14">
        <f t="shared" si="8"/>
        <v>200000</v>
      </c>
    </row>
    <row r="364" spans="1:7" x14ac:dyDescent="0.25">
      <c r="A364" s="19" t="s">
        <v>533</v>
      </c>
      <c r="B364" s="20" t="s">
        <v>314</v>
      </c>
      <c r="C364" s="28">
        <v>325159000</v>
      </c>
      <c r="D364" s="61" t="s">
        <v>895</v>
      </c>
      <c r="F364" s="14">
        <v>324959000</v>
      </c>
      <c r="G364" s="14">
        <f t="shared" si="8"/>
        <v>200000</v>
      </c>
    </row>
    <row r="365" spans="1:7" x14ac:dyDescent="0.25">
      <c r="A365" s="15" t="s">
        <v>532</v>
      </c>
      <c r="B365" s="16" t="s">
        <v>364</v>
      </c>
      <c r="C365" s="26">
        <v>339859000</v>
      </c>
      <c r="D365" s="62"/>
      <c r="F365" s="14">
        <v>339659000</v>
      </c>
      <c r="G365" s="14">
        <f t="shared" si="8"/>
        <v>200000</v>
      </c>
    </row>
    <row r="366" spans="1:7" x14ac:dyDescent="0.25">
      <c r="A366" s="12" t="s">
        <v>534</v>
      </c>
      <c r="B366" s="13" t="s">
        <v>315</v>
      </c>
      <c r="C366" s="25">
        <v>353659000</v>
      </c>
      <c r="D366" s="62"/>
      <c r="F366" s="14">
        <v>353459000</v>
      </c>
      <c r="G366" s="14">
        <f t="shared" si="8"/>
        <v>200000</v>
      </c>
    </row>
    <row r="367" spans="1:7" x14ac:dyDescent="0.25">
      <c r="A367" s="12" t="s">
        <v>359</v>
      </c>
      <c r="B367" s="13" t="s">
        <v>360</v>
      </c>
      <c r="C367" s="25">
        <v>356359000</v>
      </c>
      <c r="D367" s="62"/>
      <c r="F367" s="14">
        <v>356159000</v>
      </c>
      <c r="G367" s="14">
        <f t="shared" si="8"/>
        <v>200000</v>
      </c>
    </row>
    <row r="368" spans="1:7" x14ac:dyDescent="0.25">
      <c r="A368" s="12" t="s">
        <v>535</v>
      </c>
      <c r="B368" s="13" t="s">
        <v>316</v>
      </c>
      <c r="C368" s="25">
        <v>378059000</v>
      </c>
      <c r="D368" s="62"/>
      <c r="F368" s="14">
        <v>377859000</v>
      </c>
      <c r="G368" s="14">
        <f t="shared" si="8"/>
        <v>200000</v>
      </c>
    </row>
    <row r="369" spans="1:8" x14ac:dyDescent="0.25">
      <c r="A369" s="15" t="s">
        <v>361</v>
      </c>
      <c r="B369" s="16" t="s">
        <v>412</v>
      </c>
      <c r="C369" s="26">
        <v>305659000</v>
      </c>
      <c r="D369" s="62"/>
      <c r="F369" s="14">
        <v>305459000</v>
      </c>
      <c r="G369" s="14">
        <f t="shared" si="8"/>
        <v>200000</v>
      </c>
    </row>
    <row r="370" spans="1:8" x14ac:dyDescent="0.25">
      <c r="A370" s="17" t="s">
        <v>362</v>
      </c>
      <c r="B370" s="18" t="s">
        <v>363</v>
      </c>
      <c r="C370" s="27">
        <v>320559000</v>
      </c>
      <c r="D370" s="63"/>
      <c r="F370" s="31">
        <v>320359000</v>
      </c>
      <c r="G370" s="31">
        <f t="shared" si="8"/>
        <v>200000</v>
      </c>
    </row>
    <row r="371" spans="1:8" x14ac:dyDescent="0.25">
      <c r="A371" s="23" t="s">
        <v>790</v>
      </c>
      <c r="B371" s="1"/>
      <c r="C371" s="1"/>
      <c r="D371" s="1"/>
    </row>
    <row r="372" spans="1:8" x14ac:dyDescent="0.25">
      <c r="A372" s="23" t="s">
        <v>572</v>
      </c>
      <c r="B372" s="1"/>
      <c r="C372" s="1"/>
      <c r="D372" s="1"/>
    </row>
    <row r="373" spans="1:8" x14ac:dyDescent="0.25">
      <c r="A373" s="23" t="s">
        <v>647</v>
      </c>
      <c r="B373" s="1"/>
      <c r="C373" s="1"/>
      <c r="D373" s="1"/>
    </row>
    <row r="374" spans="1:8" x14ac:dyDescent="0.25">
      <c r="A374" s="1" t="s">
        <v>648</v>
      </c>
      <c r="B374" s="1"/>
      <c r="C374" s="1"/>
      <c r="D374" s="1"/>
    </row>
    <row r="375" spans="1:8" x14ac:dyDescent="0.25">
      <c r="A375" s="24" t="s">
        <v>649</v>
      </c>
      <c r="B375" s="1"/>
      <c r="C375" s="1"/>
      <c r="D375" s="1"/>
    </row>
    <row r="376" spans="1:8" x14ac:dyDescent="0.25">
      <c r="A376" s="24"/>
      <c r="B376" s="1"/>
      <c r="C376" s="1"/>
      <c r="D376" s="1"/>
    </row>
    <row r="377" spans="1:8" s="1" customFormat="1" x14ac:dyDescent="0.25">
      <c r="A377" s="3" t="s">
        <v>0</v>
      </c>
      <c r="B377" s="4"/>
      <c r="C377" s="4"/>
      <c r="D377" s="4"/>
      <c r="H377" s="2"/>
    </row>
    <row r="378" spans="1:8" s="1" customFormat="1" x14ac:dyDescent="0.25">
      <c r="A378" s="4" t="s">
        <v>677</v>
      </c>
      <c r="B378" s="4"/>
      <c r="C378" s="4"/>
      <c r="D378" s="4"/>
      <c r="H378" s="2"/>
    </row>
    <row r="379" spans="1:8" s="1" customFormat="1" ht="7.5" customHeight="1" x14ac:dyDescent="0.25">
      <c r="H379" s="2"/>
    </row>
    <row r="380" spans="1:8" s="1" customFormat="1" x14ac:dyDescent="0.25">
      <c r="A380" s="5" t="s">
        <v>1</v>
      </c>
      <c r="B380" s="4"/>
      <c r="C380" s="4"/>
      <c r="D380" s="4"/>
      <c r="H380" s="2"/>
    </row>
    <row r="381" spans="1:8" s="1" customFormat="1" x14ac:dyDescent="0.25">
      <c r="A381" s="5" t="s">
        <v>437</v>
      </c>
      <c r="B381" s="4"/>
      <c r="C381" s="4"/>
      <c r="D381" s="4"/>
      <c r="H381" s="2"/>
    </row>
    <row r="382" spans="1:8" s="1" customFormat="1" x14ac:dyDescent="0.25">
      <c r="A382" s="5" t="s">
        <v>259</v>
      </c>
      <c r="B382" s="4"/>
      <c r="C382" s="4"/>
      <c r="D382" s="4"/>
      <c r="H382" s="2"/>
    </row>
    <row r="383" spans="1:8" s="1" customFormat="1" x14ac:dyDescent="0.25">
      <c r="A383" s="5" t="s">
        <v>763</v>
      </c>
      <c r="B383" s="4"/>
      <c r="C383" s="4"/>
      <c r="D383" s="4"/>
      <c r="F383" s="6" t="s">
        <v>3</v>
      </c>
      <c r="G383" s="7" t="s">
        <v>4</v>
      </c>
      <c r="H383" s="2"/>
    </row>
    <row r="384" spans="1:8" s="1" customFormat="1" ht="7.5" customHeight="1" x14ac:dyDescent="0.25">
      <c r="H384" s="2"/>
    </row>
    <row r="385" spans="1:8" s="1" customFormat="1" ht="15" customHeight="1" x14ac:dyDescent="0.25">
      <c r="A385" s="8" t="s">
        <v>5</v>
      </c>
      <c r="B385" s="9" t="s">
        <v>6</v>
      </c>
      <c r="C385" s="9" t="s">
        <v>7</v>
      </c>
      <c r="D385" s="9" t="s">
        <v>8</v>
      </c>
      <c r="F385" s="32" t="s">
        <v>7</v>
      </c>
      <c r="G385" s="32" t="s">
        <v>7</v>
      </c>
      <c r="H385" s="11"/>
    </row>
    <row r="386" spans="1:8" ht="14.45" customHeight="1" x14ac:dyDescent="0.25">
      <c r="A386" s="15" t="s">
        <v>20</v>
      </c>
      <c r="B386" s="16" t="s">
        <v>543</v>
      </c>
      <c r="C386" s="26">
        <v>209900000</v>
      </c>
      <c r="D386" s="70" t="s">
        <v>829</v>
      </c>
      <c r="F386" s="14">
        <v>209900000</v>
      </c>
      <c r="G386" s="14">
        <f t="shared" ref="G386" si="9">C386-F386</f>
        <v>0</v>
      </c>
    </row>
    <row r="387" spans="1:8" x14ac:dyDescent="0.25">
      <c r="A387" s="17" t="s">
        <v>20</v>
      </c>
      <c r="B387" s="18" t="s">
        <v>457</v>
      </c>
      <c r="C387" s="18">
        <v>210800000</v>
      </c>
      <c r="D387" s="72"/>
      <c r="F387" s="14">
        <v>210800000</v>
      </c>
      <c r="G387" s="14">
        <f t="shared" ref="G387:G449" si="10">C387-F387</f>
        <v>0</v>
      </c>
    </row>
    <row r="388" spans="1:8" ht="14.45" customHeight="1" x14ac:dyDescent="0.25">
      <c r="A388" s="19" t="s">
        <v>541</v>
      </c>
      <c r="B388" s="20" t="s">
        <v>414</v>
      </c>
      <c r="C388" s="28">
        <v>199100000</v>
      </c>
      <c r="D388" s="70" t="s">
        <v>830</v>
      </c>
      <c r="F388" s="14">
        <v>198900000</v>
      </c>
      <c r="G388" s="14">
        <f t="shared" si="10"/>
        <v>200000</v>
      </c>
    </row>
    <row r="389" spans="1:8" x14ac:dyDescent="0.25">
      <c r="A389" s="15" t="s">
        <v>542</v>
      </c>
      <c r="B389" s="16" t="s">
        <v>373</v>
      </c>
      <c r="C389" s="26">
        <v>202400000</v>
      </c>
      <c r="D389" s="71"/>
      <c r="F389" s="14">
        <v>202200000</v>
      </c>
      <c r="G389" s="14">
        <f t="shared" si="10"/>
        <v>200000</v>
      </c>
    </row>
    <row r="390" spans="1:8" x14ac:dyDescent="0.25">
      <c r="A390" s="12" t="s">
        <v>540</v>
      </c>
      <c r="B390" s="13" t="s">
        <v>413</v>
      </c>
      <c r="C390" s="25">
        <v>208100000</v>
      </c>
      <c r="D390" s="71"/>
      <c r="F390" s="14">
        <v>207900000</v>
      </c>
      <c r="G390" s="14">
        <f t="shared" si="10"/>
        <v>200000</v>
      </c>
    </row>
    <row r="391" spans="1:8" ht="14.45" customHeight="1" x14ac:dyDescent="0.25">
      <c r="A391" s="12" t="s">
        <v>539</v>
      </c>
      <c r="B391" s="13" t="s">
        <v>374</v>
      </c>
      <c r="C391" s="25">
        <v>222000000</v>
      </c>
      <c r="D391" s="71"/>
      <c r="F391" s="14">
        <v>221800000</v>
      </c>
      <c r="G391" s="14">
        <f t="shared" si="10"/>
        <v>200000</v>
      </c>
    </row>
    <row r="392" spans="1:8" x14ac:dyDescent="0.25">
      <c r="A392" s="17" t="s">
        <v>375</v>
      </c>
      <c r="B392" s="18" t="s">
        <v>672</v>
      </c>
      <c r="C392" s="18">
        <v>222900000</v>
      </c>
      <c r="D392" s="72"/>
      <c r="F392" s="14">
        <v>222700000</v>
      </c>
      <c r="G392" s="14">
        <f t="shared" si="10"/>
        <v>200000</v>
      </c>
    </row>
    <row r="393" spans="1:8" x14ac:dyDescent="0.25">
      <c r="A393" s="52" t="s">
        <v>223</v>
      </c>
      <c r="B393" s="53" t="s">
        <v>598</v>
      </c>
      <c r="C393" s="53">
        <v>214600000</v>
      </c>
      <c r="D393" s="56" t="s">
        <v>868</v>
      </c>
      <c r="F393" s="14">
        <v>214400000</v>
      </c>
      <c r="G393" s="14">
        <f t="shared" si="10"/>
        <v>200000</v>
      </c>
    </row>
    <row r="394" spans="1:8" x14ac:dyDescent="0.25">
      <c r="A394" s="21" t="s">
        <v>36</v>
      </c>
      <c r="B394" s="22" t="s">
        <v>378</v>
      </c>
      <c r="C394" s="29">
        <v>272100000</v>
      </c>
      <c r="D394" s="71" t="s">
        <v>713</v>
      </c>
      <c r="F394" s="14">
        <v>271900000</v>
      </c>
      <c r="G394" s="14">
        <f t="shared" si="10"/>
        <v>200000</v>
      </c>
    </row>
    <row r="395" spans="1:8" x14ac:dyDescent="0.25">
      <c r="A395" s="12" t="s">
        <v>38</v>
      </c>
      <c r="B395" s="13" t="s">
        <v>415</v>
      </c>
      <c r="C395" s="25">
        <v>286700000</v>
      </c>
      <c r="D395" s="71"/>
      <c r="F395" s="14">
        <v>286500000</v>
      </c>
      <c r="G395" s="14">
        <f t="shared" si="10"/>
        <v>200000</v>
      </c>
    </row>
    <row r="396" spans="1:8" x14ac:dyDescent="0.25">
      <c r="A396" s="12" t="s">
        <v>40</v>
      </c>
      <c r="B396" s="13" t="s">
        <v>416</v>
      </c>
      <c r="C396" s="25">
        <v>294600000</v>
      </c>
      <c r="D396" s="71"/>
      <c r="F396" s="14">
        <v>294400000</v>
      </c>
      <c r="G396" s="14">
        <f t="shared" si="10"/>
        <v>200000</v>
      </c>
    </row>
    <row r="397" spans="1:8" x14ac:dyDescent="0.25">
      <c r="A397" s="17" t="s">
        <v>42</v>
      </c>
      <c r="B397" s="18" t="s">
        <v>417</v>
      </c>
      <c r="C397" s="18">
        <v>309000000</v>
      </c>
      <c r="D397" s="72"/>
      <c r="F397" s="14">
        <v>308800000</v>
      </c>
      <c r="G397" s="14">
        <f t="shared" si="10"/>
        <v>200000</v>
      </c>
    </row>
    <row r="398" spans="1:8" x14ac:dyDescent="0.25">
      <c r="A398" s="19" t="s">
        <v>44</v>
      </c>
      <c r="B398" s="20" t="s">
        <v>419</v>
      </c>
      <c r="C398" s="28">
        <v>326600000</v>
      </c>
      <c r="D398" s="70" t="s">
        <v>438</v>
      </c>
      <c r="F398" s="14">
        <v>326400000</v>
      </c>
      <c r="G398" s="14">
        <f t="shared" si="10"/>
        <v>200000</v>
      </c>
    </row>
    <row r="399" spans="1:8" x14ac:dyDescent="0.25">
      <c r="A399" s="12" t="s">
        <v>44</v>
      </c>
      <c r="B399" s="13" t="s">
        <v>391</v>
      </c>
      <c r="C399" s="25">
        <v>328100000</v>
      </c>
      <c r="D399" s="71"/>
      <c r="F399" s="14">
        <v>327900000</v>
      </c>
      <c r="G399" s="14">
        <f t="shared" si="10"/>
        <v>200000</v>
      </c>
    </row>
    <row r="400" spans="1:8" x14ac:dyDescent="0.25">
      <c r="A400" s="12" t="s">
        <v>47</v>
      </c>
      <c r="B400" s="13" t="s">
        <v>379</v>
      </c>
      <c r="C400" s="25">
        <v>342200000</v>
      </c>
      <c r="D400" s="71"/>
      <c r="F400" s="14">
        <v>342000000</v>
      </c>
      <c r="G400" s="14">
        <f t="shared" si="10"/>
        <v>200000</v>
      </c>
    </row>
    <row r="401" spans="1:7" x14ac:dyDescent="0.25">
      <c r="A401" s="15" t="s">
        <v>47</v>
      </c>
      <c r="B401" s="16" t="s">
        <v>392</v>
      </c>
      <c r="C401" s="26">
        <v>343700000</v>
      </c>
      <c r="D401" s="71"/>
      <c r="F401" s="14">
        <v>343500000</v>
      </c>
      <c r="G401" s="14">
        <f t="shared" si="10"/>
        <v>200000</v>
      </c>
    </row>
    <row r="402" spans="1:7" x14ac:dyDescent="0.25">
      <c r="A402" s="15" t="s">
        <v>50</v>
      </c>
      <c r="B402" s="16" t="s">
        <v>418</v>
      </c>
      <c r="C402" s="26">
        <v>351100000</v>
      </c>
      <c r="D402" s="71"/>
      <c r="F402" s="14">
        <v>350900000</v>
      </c>
      <c r="G402" s="14">
        <f t="shared" si="10"/>
        <v>200000</v>
      </c>
    </row>
    <row r="403" spans="1:7" x14ac:dyDescent="0.25">
      <c r="A403" s="12" t="s">
        <v>53</v>
      </c>
      <c r="B403" s="13" t="s">
        <v>380</v>
      </c>
      <c r="C403" s="25">
        <v>373400000</v>
      </c>
      <c r="D403" s="71"/>
      <c r="F403" s="14">
        <v>373200000</v>
      </c>
      <c r="G403" s="14">
        <f t="shared" si="10"/>
        <v>200000</v>
      </c>
    </row>
    <row r="404" spans="1:7" x14ac:dyDescent="0.25">
      <c r="A404" s="12" t="s">
        <v>50</v>
      </c>
      <c r="B404" s="13" t="s">
        <v>381</v>
      </c>
      <c r="C404" s="25">
        <v>352600000</v>
      </c>
      <c r="D404" s="71"/>
      <c r="F404" s="14">
        <v>352400000</v>
      </c>
      <c r="G404" s="14">
        <f t="shared" si="10"/>
        <v>200000</v>
      </c>
    </row>
    <row r="405" spans="1:7" x14ac:dyDescent="0.25">
      <c r="A405" s="17" t="s">
        <v>53</v>
      </c>
      <c r="B405" s="18" t="s">
        <v>382</v>
      </c>
      <c r="C405" s="18">
        <v>374900000</v>
      </c>
      <c r="D405" s="72"/>
      <c r="F405" s="14">
        <v>374700000</v>
      </c>
      <c r="G405" s="14">
        <f t="shared" si="10"/>
        <v>200000</v>
      </c>
    </row>
    <row r="406" spans="1:7" x14ac:dyDescent="0.25">
      <c r="A406" s="19" t="s">
        <v>63</v>
      </c>
      <c r="B406" s="20" t="s">
        <v>393</v>
      </c>
      <c r="C406" s="28">
        <v>390200000</v>
      </c>
      <c r="D406" s="73" t="s">
        <v>712</v>
      </c>
      <c r="F406" s="14">
        <v>390000000</v>
      </c>
      <c r="G406" s="14">
        <f t="shared" si="10"/>
        <v>200000</v>
      </c>
    </row>
    <row r="407" spans="1:7" x14ac:dyDescent="0.25">
      <c r="A407" s="12" t="s">
        <v>849</v>
      </c>
      <c r="B407" s="13" t="s">
        <v>383</v>
      </c>
      <c r="C407" s="25">
        <v>433200000</v>
      </c>
      <c r="D407" s="74"/>
      <c r="F407" s="14">
        <v>433000000</v>
      </c>
      <c r="G407" s="14">
        <f t="shared" si="10"/>
        <v>200000</v>
      </c>
    </row>
    <row r="408" spans="1:7" x14ac:dyDescent="0.25">
      <c r="A408" s="12" t="s">
        <v>66</v>
      </c>
      <c r="B408" s="13" t="s">
        <v>385</v>
      </c>
      <c r="C408" s="25">
        <v>435700000</v>
      </c>
      <c r="D408" s="74"/>
      <c r="F408" s="14">
        <v>435500000</v>
      </c>
      <c r="G408" s="14">
        <f t="shared" si="10"/>
        <v>200000</v>
      </c>
    </row>
    <row r="409" spans="1:7" x14ac:dyDescent="0.25">
      <c r="A409" s="15" t="s">
        <v>850</v>
      </c>
      <c r="B409" s="16" t="s">
        <v>384</v>
      </c>
      <c r="C409" s="26">
        <v>442500000</v>
      </c>
      <c r="D409" s="74"/>
      <c r="F409" s="14">
        <v>442300000</v>
      </c>
      <c r="G409" s="14">
        <f t="shared" si="10"/>
        <v>200000</v>
      </c>
    </row>
    <row r="410" spans="1:7" x14ac:dyDescent="0.25">
      <c r="A410" s="15" t="s">
        <v>69</v>
      </c>
      <c r="B410" s="16" t="s">
        <v>386</v>
      </c>
      <c r="C410" s="26">
        <v>445700000</v>
      </c>
      <c r="D410" s="74"/>
      <c r="F410" s="14">
        <v>445500000</v>
      </c>
      <c r="G410" s="14">
        <f t="shared" si="10"/>
        <v>200000</v>
      </c>
    </row>
    <row r="411" spans="1:7" x14ac:dyDescent="0.25">
      <c r="A411" s="12" t="s">
        <v>482</v>
      </c>
      <c r="B411" s="13" t="s">
        <v>557</v>
      </c>
      <c r="C411" s="25">
        <v>454000000</v>
      </c>
      <c r="D411" s="74"/>
      <c r="F411" s="14">
        <v>453800000</v>
      </c>
      <c r="G411" s="14">
        <f t="shared" si="10"/>
        <v>200000</v>
      </c>
    </row>
    <row r="412" spans="1:7" ht="14.45" customHeight="1" x14ac:dyDescent="0.25">
      <c r="A412" s="12" t="s">
        <v>72</v>
      </c>
      <c r="B412" s="13" t="s">
        <v>560</v>
      </c>
      <c r="C412" s="25">
        <v>456500000</v>
      </c>
      <c r="D412" s="74"/>
      <c r="F412" s="14">
        <v>456300000</v>
      </c>
      <c r="G412" s="14">
        <f t="shared" si="10"/>
        <v>200000</v>
      </c>
    </row>
    <row r="413" spans="1:7" x14ac:dyDescent="0.25">
      <c r="A413" s="15" t="s">
        <v>483</v>
      </c>
      <c r="B413" s="16" t="s">
        <v>559</v>
      </c>
      <c r="C413" s="26">
        <v>458100000</v>
      </c>
      <c r="D413" s="74"/>
      <c r="F413" s="14">
        <v>457900000</v>
      </c>
      <c r="G413" s="14">
        <f t="shared" si="10"/>
        <v>200000</v>
      </c>
    </row>
    <row r="414" spans="1:7" x14ac:dyDescent="0.25">
      <c r="A414" s="12" t="s">
        <v>75</v>
      </c>
      <c r="B414" s="13" t="s">
        <v>558</v>
      </c>
      <c r="C414" s="25">
        <v>459000000</v>
      </c>
      <c r="D414" s="74"/>
      <c r="F414" s="14">
        <v>458800000</v>
      </c>
      <c r="G414" s="14">
        <f t="shared" si="10"/>
        <v>200000</v>
      </c>
    </row>
    <row r="415" spans="1:7" x14ac:dyDescent="0.25">
      <c r="A415" s="12" t="s">
        <v>851</v>
      </c>
      <c r="B415" s="13" t="s">
        <v>420</v>
      </c>
      <c r="C415" s="25">
        <v>463500000</v>
      </c>
      <c r="D415" s="74"/>
      <c r="F415" s="14">
        <v>463300000</v>
      </c>
      <c r="G415" s="14">
        <f t="shared" si="10"/>
        <v>200000</v>
      </c>
    </row>
    <row r="416" spans="1:7" x14ac:dyDescent="0.25">
      <c r="A416" s="12" t="s">
        <v>78</v>
      </c>
      <c r="B416" s="13" t="s">
        <v>423</v>
      </c>
      <c r="C416" s="25">
        <v>466000000</v>
      </c>
      <c r="D416" s="74"/>
      <c r="F416" s="14">
        <v>465800000</v>
      </c>
      <c r="G416" s="14">
        <f t="shared" si="10"/>
        <v>200000</v>
      </c>
    </row>
    <row r="417" spans="1:7" x14ac:dyDescent="0.25">
      <c r="A417" s="15" t="s">
        <v>852</v>
      </c>
      <c r="B417" s="16" t="s">
        <v>422</v>
      </c>
      <c r="C417" s="26">
        <v>467600000</v>
      </c>
      <c r="D417" s="74"/>
      <c r="F417" s="14">
        <v>467400000</v>
      </c>
      <c r="G417" s="14">
        <f t="shared" si="10"/>
        <v>200000</v>
      </c>
    </row>
    <row r="418" spans="1:7" x14ac:dyDescent="0.25">
      <c r="A418" s="15" t="s">
        <v>81</v>
      </c>
      <c r="B418" s="16" t="s">
        <v>421</v>
      </c>
      <c r="C418" s="26">
        <v>468400000</v>
      </c>
      <c r="D418" s="74"/>
      <c r="F418" s="14">
        <v>468200000</v>
      </c>
      <c r="G418" s="14">
        <f t="shared" si="10"/>
        <v>200000</v>
      </c>
    </row>
    <row r="419" spans="1:7" x14ac:dyDescent="0.25">
      <c r="A419" s="12" t="s">
        <v>69</v>
      </c>
      <c r="B419" s="13" t="s">
        <v>267</v>
      </c>
      <c r="C419" s="25">
        <v>448000000</v>
      </c>
      <c r="D419" s="74"/>
      <c r="F419" s="14">
        <v>447800000</v>
      </c>
      <c r="G419" s="14">
        <f t="shared" si="10"/>
        <v>200000</v>
      </c>
    </row>
    <row r="420" spans="1:7" x14ac:dyDescent="0.25">
      <c r="A420" s="17" t="s">
        <v>484</v>
      </c>
      <c r="B420" s="18" t="s">
        <v>268</v>
      </c>
      <c r="C420" s="18">
        <v>463600000</v>
      </c>
      <c r="D420" s="75"/>
      <c r="F420" s="14">
        <v>463400000</v>
      </c>
      <c r="G420" s="14">
        <f t="shared" si="10"/>
        <v>200000</v>
      </c>
    </row>
    <row r="421" spans="1:7" x14ac:dyDescent="0.25">
      <c r="A421" s="21" t="s">
        <v>83</v>
      </c>
      <c r="B421" s="22" t="s">
        <v>271</v>
      </c>
      <c r="C421" s="29">
        <v>317700000</v>
      </c>
      <c r="D421" s="71" t="s">
        <v>831</v>
      </c>
      <c r="F421" s="14">
        <v>317700000</v>
      </c>
      <c r="G421" s="14">
        <f t="shared" si="10"/>
        <v>0</v>
      </c>
    </row>
    <row r="422" spans="1:7" x14ac:dyDescent="0.25">
      <c r="A422" s="12" t="s">
        <v>85</v>
      </c>
      <c r="B422" s="13" t="s">
        <v>272</v>
      </c>
      <c r="C422" s="25">
        <v>328600000</v>
      </c>
      <c r="D422" s="71"/>
      <c r="F422" s="14">
        <v>328600000</v>
      </c>
      <c r="G422" s="14">
        <f t="shared" si="10"/>
        <v>0</v>
      </c>
    </row>
    <row r="423" spans="1:7" x14ac:dyDescent="0.25">
      <c r="A423" s="12" t="s">
        <v>87</v>
      </c>
      <c r="B423" s="13" t="s">
        <v>275</v>
      </c>
      <c r="C423" s="25">
        <v>332800000</v>
      </c>
      <c r="D423" s="71"/>
      <c r="F423" s="14">
        <v>332800000</v>
      </c>
      <c r="G423" s="14">
        <f t="shared" si="10"/>
        <v>0</v>
      </c>
    </row>
    <row r="424" spans="1:7" x14ac:dyDescent="0.25">
      <c r="A424" s="17" t="s">
        <v>89</v>
      </c>
      <c r="B424" s="18" t="s">
        <v>276</v>
      </c>
      <c r="C424" s="18">
        <v>343100000</v>
      </c>
      <c r="D424" s="71"/>
      <c r="F424" s="14">
        <v>343100000</v>
      </c>
      <c r="G424" s="14">
        <f t="shared" si="10"/>
        <v>0</v>
      </c>
    </row>
    <row r="425" spans="1:7" x14ac:dyDescent="0.25">
      <c r="A425" s="21" t="s">
        <v>567</v>
      </c>
      <c r="B425" s="22" t="s">
        <v>561</v>
      </c>
      <c r="C425" s="29">
        <v>1945100000</v>
      </c>
      <c r="D425" s="70" t="s">
        <v>832</v>
      </c>
      <c r="F425" s="14">
        <v>1945100000</v>
      </c>
      <c r="G425" s="14">
        <f t="shared" si="10"/>
        <v>0</v>
      </c>
    </row>
    <row r="426" spans="1:7" x14ac:dyDescent="0.25">
      <c r="A426" s="17" t="s">
        <v>568</v>
      </c>
      <c r="B426" s="18" t="s">
        <v>562</v>
      </c>
      <c r="C426" s="18">
        <v>1948800000</v>
      </c>
      <c r="D426" s="71"/>
      <c r="F426" s="14">
        <v>1948800000</v>
      </c>
      <c r="G426" s="14">
        <f t="shared" si="10"/>
        <v>0</v>
      </c>
    </row>
    <row r="427" spans="1:7" ht="14.45" customHeight="1" x14ac:dyDescent="0.25">
      <c r="A427" s="19" t="s">
        <v>536</v>
      </c>
      <c r="B427" s="20" t="s">
        <v>277</v>
      </c>
      <c r="C427" s="28">
        <v>1818000000</v>
      </c>
      <c r="D427" s="71"/>
      <c r="F427" s="14">
        <v>1818000000</v>
      </c>
      <c r="G427" s="14">
        <f t="shared" si="10"/>
        <v>0</v>
      </c>
    </row>
    <row r="428" spans="1:7" x14ac:dyDescent="0.25">
      <c r="A428" s="17" t="s">
        <v>537</v>
      </c>
      <c r="B428" s="18" t="s">
        <v>278</v>
      </c>
      <c r="C428" s="18">
        <v>1821500000</v>
      </c>
      <c r="D428" s="72"/>
      <c r="F428" s="14">
        <v>1821500000</v>
      </c>
      <c r="G428" s="14">
        <f t="shared" si="10"/>
        <v>0</v>
      </c>
    </row>
    <row r="429" spans="1:7" x14ac:dyDescent="0.25">
      <c r="A429" s="21" t="s">
        <v>105</v>
      </c>
      <c r="B429" s="22" t="s">
        <v>563</v>
      </c>
      <c r="C429" s="29">
        <v>401900000</v>
      </c>
      <c r="D429" s="70" t="s">
        <v>833</v>
      </c>
      <c r="F429" s="14">
        <v>401700000</v>
      </c>
      <c r="G429" s="14">
        <f t="shared" si="10"/>
        <v>200000</v>
      </c>
    </row>
    <row r="430" spans="1:7" x14ac:dyDescent="0.25">
      <c r="A430" s="12" t="s">
        <v>107</v>
      </c>
      <c r="B430" s="13" t="s">
        <v>387</v>
      </c>
      <c r="C430" s="25">
        <v>453700000</v>
      </c>
      <c r="D430" s="71"/>
      <c r="F430" s="14">
        <v>453500000</v>
      </c>
      <c r="G430" s="14">
        <f t="shared" si="10"/>
        <v>200000</v>
      </c>
    </row>
    <row r="431" spans="1:7" x14ac:dyDescent="0.25">
      <c r="A431" s="12" t="s">
        <v>109</v>
      </c>
      <c r="B431" s="13" t="s">
        <v>388</v>
      </c>
      <c r="C431" s="25">
        <v>432400000</v>
      </c>
      <c r="D431" s="71"/>
      <c r="F431" s="14">
        <v>432200000</v>
      </c>
      <c r="G431" s="14">
        <f t="shared" si="10"/>
        <v>200000</v>
      </c>
    </row>
    <row r="432" spans="1:7" x14ac:dyDescent="0.25">
      <c r="A432" s="17" t="s">
        <v>107</v>
      </c>
      <c r="B432" s="18" t="s">
        <v>424</v>
      </c>
      <c r="C432" s="18">
        <v>455700000</v>
      </c>
      <c r="D432" s="72"/>
      <c r="F432" s="14">
        <v>455500000</v>
      </c>
      <c r="G432" s="14">
        <f t="shared" si="10"/>
        <v>200000</v>
      </c>
    </row>
    <row r="433" spans="1:7" x14ac:dyDescent="0.25">
      <c r="A433" s="21" t="s">
        <v>853</v>
      </c>
      <c r="B433" s="22" t="s">
        <v>684</v>
      </c>
      <c r="C433" s="29">
        <v>454400000</v>
      </c>
      <c r="D433" s="70" t="s">
        <v>834</v>
      </c>
      <c r="F433" s="14">
        <v>454200000</v>
      </c>
      <c r="G433" s="14">
        <f t="shared" si="10"/>
        <v>200000</v>
      </c>
    </row>
    <row r="434" spans="1:7" x14ac:dyDescent="0.25">
      <c r="A434" s="15" t="s">
        <v>718</v>
      </c>
      <c r="B434" s="16" t="s">
        <v>685</v>
      </c>
      <c r="C434" s="26">
        <v>457400000</v>
      </c>
      <c r="D434" s="71"/>
      <c r="F434" s="14">
        <v>457200000</v>
      </c>
      <c r="G434" s="14">
        <f t="shared" si="10"/>
        <v>200000</v>
      </c>
    </row>
    <row r="435" spans="1:7" x14ac:dyDescent="0.25">
      <c r="A435" s="12" t="s">
        <v>854</v>
      </c>
      <c r="B435" s="13" t="s">
        <v>686</v>
      </c>
      <c r="C435" s="25">
        <v>498900000</v>
      </c>
      <c r="D435" s="71"/>
      <c r="F435" s="14">
        <v>498700000</v>
      </c>
      <c r="G435" s="14">
        <f t="shared" si="10"/>
        <v>200000</v>
      </c>
    </row>
    <row r="436" spans="1:7" x14ac:dyDescent="0.25">
      <c r="A436" s="12" t="s">
        <v>719</v>
      </c>
      <c r="B436" s="13" t="s">
        <v>687</v>
      </c>
      <c r="C436" s="25">
        <v>501800000</v>
      </c>
      <c r="D436" s="71"/>
      <c r="F436" s="14">
        <v>501600000</v>
      </c>
      <c r="G436" s="14">
        <f t="shared" si="10"/>
        <v>200000</v>
      </c>
    </row>
    <row r="437" spans="1:7" ht="14.45" customHeight="1" x14ac:dyDescent="0.25">
      <c r="A437" s="15" t="s">
        <v>839</v>
      </c>
      <c r="B437" s="16" t="s">
        <v>690</v>
      </c>
      <c r="C437" s="26">
        <v>490500000</v>
      </c>
      <c r="D437" s="71"/>
      <c r="F437" s="14">
        <v>490300000</v>
      </c>
      <c r="G437" s="14">
        <f t="shared" si="10"/>
        <v>200000</v>
      </c>
    </row>
    <row r="438" spans="1:7" x14ac:dyDescent="0.25">
      <c r="A438" s="12" t="s">
        <v>720</v>
      </c>
      <c r="B438" s="13" t="s">
        <v>691</v>
      </c>
      <c r="C438" s="25">
        <v>493500000</v>
      </c>
      <c r="D438" s="71"/>
      <c r="F438" s="14">
        <v>493300000</v>
      </c>
      <c r="G438" s="14">
        <f t="shared" si="10"/>
        <v>200000</v>
      </c>
    </row>
    <row r="439" spans="1:7" x14ac:dyDescent="0.25">
      <c r="A439" s="12" t="s">
        <v>840</v>
      </c>
      <c r="B439" s="13" t="s">
        <v>692</v>
      </c>
      <c r="C439" s="25">
        <v>544700000</v>
      </c>
      <c r="D439" s="71"/>
      <c r="F439" s="14">
        <v>544500000</v>
      </c>
      <c r="G439" s="14">
        <f t="shared" si="10"/>
        <v>200000</v>
      </c>
    </row>
    <row r="440" spans="1:7" x14ac:dyDescent="0.25">
      <c r="A440" s="12" t="s">
        <v>721</v>
      </c>
      <c r="B440" s="13" t="s">
        <v>693</v>
      </c>
      <c r="C440" s="25">
        <v>547800000</v>
      </c>
      <c r="D440" s="71"/>
      <c r="F440" s="14">
        <v>547600000</v>
      </c>
      <c r="G440" s="14">
        <f t="shared" si="10"/>
        <v>200000</v>
      </c>
    </row>
    <row r="441" spans="1:7" x14ac:dyDescent="0.25">
      <c r="A441" s="15" t="s">
        <v>841</v>
      </c>
      <c r="B441" s="16" t="s">
        <v>694</v>
      </c>
      <c r="C441" s="26">
        <v>491000000</v>
      </c>
      <c r="D441" s="71"/>
      <c r="F441" s="14">
        <v>490800000</v>
      </c>
      <c r="G441" s="14">
        <f t="shared" si="10"/>
        <v>200000</v>
      </c>
    </row>
    <row r="442" spans="1:7" x14ac:dyDescent="0.25">
      <c r="A442" s="15" t="s">
        <v>722</v>
      </c>
      <c r="B442" s="16" t="s">
        <v>695</v>
      </c>
      <c r="C442" s="26">
        <v>494000000</v>
      </c>
      <c r="D442" s="71"/>
      <c r="F442" s="14">
        <v>493800000</v>
      </c>
      <c r="G442" s="14">
        <f t="shared" si="10"/>
        <v>200000</v>
      </c>
    </row>
    <row r="443" spans="1:7" x14ac:dyDescent="0.25">
      <c r="A443" s="12" t="s">
        <v>855</v>
      </c>
      <c r="B443" s="13" t="s">
        <v>696</v>
      </c>
      <c r="C443" s="25">
        <v>563100000</v>
      </c>
      <c r="D443" s="71"/>
      <c r="F443" s="14">
        <v>562900000</v>
      </c>
      <c r="G443" s="14">
        <f t="shared" si="10"/>
        <v>200000</v>
      </c>
    </row>
    <row r="444" spans="1:7" x14ac:dyDescent="0.25">
      <c r="A444" s="12" t="s">
        <v>723</v>
      </c>
      <c r="B444" s="13" t="s">
        <v>697</v>
      </c>
      <c r="C444" s="25">
        <v>566100000</v>
      </c>
      <c r="D444" s="71"/>
      <c r="F444" s="14">
        <v>565900000</v>
      </c>
      <c r="G444" s="14">
        <f t="shared" si="10"/>
        <v>200000</v>
      </c>
    </row>
    <row r="445" spans="1:7" x14ac:dyDescent="0.25">
      <c r="A445" s="15" t="s">
        <v>856</v>
      </c>
      <c r="B445" s="16" t="s">
        <v>698</v>
      </c>
      <c r="C445" s="26">
        <v>553100000</v>
      </c>
      <c r="D445" s="71"/>
      <c r="F445" s="14">
        <v>552900000</v>
      </c>
      <c r="G445" s="14">
        <f t="shared" si="10"/>
        <v>200000</v>
      </c>
    </row>
    <row r="446" spans="1:7" ht="14.45" customHeight="1" x14ac:dyDescent="0.25">
      <c r="A446" s="12" t="s">
        <v>724</v>
      </c>
      <c r="B446" s="13" t="s">
        <v>699</v>
      </c>
      <c r="C446" s="25">
        <v>556100000</v>
      </c>
      <c r="D446" s="71"/>
      <c r="F446" s="14">
        <v>555900000</v>
      </c>
      <c r="G446" s="14">
        <f t="shared" si="10"/>
        <v>200000</v>
      </c>
    </row>
    <row r="447" spans="1:7" x14ac:dyDescent="0.25">
      <c r="A447" s="12" t="s">
        <v>857</v>
      </c>
      <c r="B447" s="13" t="s">
        <v>700</v>
      </c>
      <c r="C447" s="25">
        <v>638700000</v>
      </c>
      <c r="D447" s="71"/>
      <c r="F447" s="14">
        <v>638500000</v>
      </c>
      <c r="G447" s="14">
        <f t="shared" si="10"/>
        <v>200000</v>
      </c>
    </row>
    <row r="448" spans="1:7" x14ac:dyDescent="0.25">
      <c r="A448" s="12" t="s">
        <v>725</v>
      </c>
      <c r="B448" s="13" t="s">
        <v>701</v>
      </c>
      <c r="C448" s="25">
        <v>641700000</v>
      </c>
      <c r="D448" s="71"/>
      <c r="F448" s="14">
        <v>641500000</v>
      </c>
      <c r="G448" s="14">
        <f t="shared" si="10"/>
        <v>200000</v>
      </c>
    </row>
    <row r="449" spans="1:7" x14ac:dyDescent="0.25">
      <c r="A449" s="15" t="s">
        <v>842</v>
      </c>
      <c r="B449" s="16" t="s">
        <v>702</v>
      </c>
      <c r="C449" s="26">
        <v>554700000</v>
      </c>
      <c r="D449" s="71"/>
      <c r="F449" s="14">
        <v>554500000</v>
      </c>
      <c r="G449" s="14">
        <f t="shared" si="10"/>
        <v>200000</v>
      </c>
    </row>
    <row r="450" spans="1:7" ht="14.1" customHeight="1" x14ac:dyDescent="0.25">
      <c r="A450" s="15" t="s">
        <v>726</v>
      </c>
      <c r="B450" s="16" t="s">
        <v>703</v>
      </c>
      <c r="C450" s="26">
        <v>557800000</v>
      </c>
      <c r="D450" s="71"/>
      <c r="F450" s="14">
        <v>557600000</v>
      </c>
      <c r="G450" s="14">
        <f t="shared" ref="G450:G473" si="11">C450-F450</f>
        <v>200000</v>
      </c>
    </row>
    <row r="451" spans="1:7" x14ac:dyDescent="0.25">
      <c r="A451" s="12" t="s">
        <v>858</v>
      </c>
      <c r="B451" s="13" t="s">
        <v>704</v>
      </c>
      <c r="C451" s="25">
        <v>628700000</v>
      </c>
      <c r="D451" s="71"/>
      <c r="F451" s="14">
        <v>628500000</v>
      </c>
      <c r="G451" s="14">
        <f t="shared" si="11"/>
        <v>200000</v>
      </c>
    </row>
    <row r="452" spans="1:7" x14ac:dyDescent="0.25">
      <c r="A452" s="12" t="s">
        <v>727</v>
      </c>
      <c r="B452" s="13" t="s">
        <v>705</v>
      </c>
      <c r="C452" s="25">
        <v>631700000</v>
      </c>
      <c r="D452" s="71"/>
      <c r="F452" s="14">
        <v>631500000</v>
      </c>
      <c r="G452" s="14">
        <f t="shared" si="11"/>
        <v>200000</v>
      </c>
    </row>
    <row r="453" spans="1:7" x14ac:dyDescent="0.25">
      <c r="A453" s="15" t="s">
        <v>843</v>
      </c>
      <c r="B453" s="16" t="s">
        <v>706</v>
      </c>
      <c r="C453" s="26">
        <v>630400000</v>
      </c>
      <c r="D453" s="71"/>
      <c r="F453" s="14">
        <v>630200000</v>
      </c>
      <c r="G453" s="14">
        <f t="shared" si="11"/>
        <v>200000</v>
      </c>
    </row>
    <row r="454" spans="1:7" x14ac:dyDescent="0.25">
      <c r="A454" s="17" t="s">
        <v>728</v>
      </c>
      <c r="B454" s="18" t="s">
        <v>707</v>
      </c>
      <c r="C454" s="18">
        <v>633400000</v>
      </c>
      <c r="D454" s="72"/>
      <c r="F454" s="14">
        <v>633200000</v>
      </c>
      <c r="G454" s="14">
        <f t="shared" si="11"/>
        <v>200000</v>
      </c>
    </row>
    <row r="455" spans="1:7" x14ac:dyDescent="0.25">
      <c r="A455" s="19" t="s">
        <v>538</v>
      </c>
      <c r="B455" s="20" t="s">
        <v>281</v>
      </c>
      <c r="C455" s="28">
        <v>642400000</v>
      </c>
      <c r="D455" s="70" t="s">
        <v>835</v>
      </c>
      <c r="F455" s="14">
        <v>642200000</v>
      </c>
      <c r="G455" s="14">
        <f t="shared" si="11"/>
        <v>200000</v>
      </c>
    </row>
    <row r="456" spans="1:7" ht="14.1" customHeight="1" x14ac:dyDescent="0.25">
      <c r="A456" s="12" t="s">
        <v>859</v>
      </c>
      <c r="B456" s="13" t="s">
        <v>389</v>
      </c>
      <c r="C456" s="25">
        <v>454400000</v>
      </c>
      <c r="D456" s="71"/>
      <c r="F456" s="14">
        <v>454200000</v>
      </c>
      <c r="G456" s="14">
        <f t="shared" si="11"/>
        <v>200000</v>
      </c>
    </row>
    <row r="457" spans="1:7" ht="14.1" customHeight="1" x14ac:dyDescent="0.25">
      <c r="A457" s="15" t="s">
        <v>367</v>
      </c>
      <c r="B457" s="16" t="s">
        <v>390</v>
      </c>
      <c r="C457" s="26">
        <v>457400000</v>
      </c>
      <c r="D457" s="71"/>
      <c r="F457" s="14">
        <v>457200000</v>
      </c>
      <c r="G457" s="14">
        <f t="shared" si="11"/>
        <v>200000</v>
      </c>
    </row>
    <row r="458" spans="1:7" ht="14.1" customHeight="1" x14ac:dyDescent="0.25">
      <c r="A458" s="15" t="s">
        <v>860</v>
      </c>
      <c r="B458" s="16" t="s">
        <v>395</v>
      </c>
      <c r="C458" s="26">
        <v>498900000</v>
      </c>
      <c r="D458" s="71"/>
      <c r="F458" s="14">
        <v>498700000</v>
      </c>
      <c r="G458" s="14">
        <f t="shared" si="11"/>
        <v>200000</v>
      </c>
    </row>
    <row r="459" spans="1:7" ht="14.1" customHeight="1" x14ac:dyDescent="0.25">
      <c r="A459" s="12" t="s">
        <v>368</v>
      </c>
      <c r="B459" s="13" t="s">
        <v>396</v>
      </c>
      <c r="C459" s="25">
        <v>501800000</v>
      </c>
      <c r="D459" s="71"/>
      <c r="F459" s="14">
        <v>501600000</v>
      </c>
      <c r="G459" s="14">
        <f t="shared" si="11"/>
        <v>200000</v>
      </c>
    </row>
    <row r="460" spans="1:7" x14ac:dyDescent="0.25">
      <c r="A460" s="12" t="s">
        <v>861</v>
      </c>
      <c r="B460" s="13" t="s">
        <v>426</v>
      </c>
      <c r="C460" s="25">
        <v>490500000</v>
      </c>
      <c r="D460" s="71"/>
      <c r="F460" s="14">
        <v>490300000</v>
      </c>
      <c r="G460" s="14">
        <f t="shared" si="11"/>
        <v>200000</v>
      </c>
    </row>
    <row r="461" spans="1:7" x14ac:dyDescent="0.25">
      <c r="A461" s="15" t="s">
        <v>372</v>
      </c>
      <c r="B461" s="16" t="s">
        <v>427</v>
      </c>
      <c r="C461" s="26">
        <v>493500000</v>
      </c>
      <c r="D461" s="71"/>
      <c r="F461" s="14">
        <v>493300000</v>
      </c>
      <c r="G461" s="14">
        <f t="shared" si="11"/>
        <v>200000</v>
      </c>
    </row>
    <row r="462" spans="1:7" x14ac:dyDescent="0.25">
      <c r="A462" s="12" t="s">
        <v>862</v>
      </c>
      <c r="B462" s="13" t="s">
        <v>433</v>
      </c>
      <c r="C462" s="25">
        <v>563100000</v>
      </c>
      <c r="D462" s="71"/>
      <c r="F462" s="14">
        <v>562900000</v>
      </c>
      <c r="G462" s="14">
        <f t="shared" si="11"/>
        <v>200000</v>
      </c>
    </row>
    <row r="463" spans="1:7" x14ac:dyDescent="0.25">
      <c r="A463" s="12" t="s">
        <v>370</v>
      </c>
      <c r="B463" s="13" t="s">
        <v>430</v>
      </c>
      <c r="C463" s="25">
        <v>566100000</v>
      </c>
      <c r="D463" s="71"/>
      <c r="F463" s="14">
        <v>565900000</v>
      </c>
      <c r="G463" s="14">
        <f t="shared" si="11"/>
        <v>200000</v>
      </c>
    </row>
    <row r="464" spans="1:7" x14ac:dyDescent="0.25">
      <c r="A464" s="12" t="s">
        <v>863</v>
      </c>
      <c r="B464" s="13" t="s">
        <v>425</v>
      </c>
      <c r="C464" s="25">
        <v>553100000</v>
      </c>
      <c r="D464" s="71"/>
      <c r="F464" s="14">
        <v>552900000</v>
      </c>
      <c r="G464" s="14">
        <f t="shared" si="11"/>
        <v>200000</v>
      </c>
    </row>
    <row r="465" spans="1:7" x14ac:dyDescent="0.25">
      <c r="A465" s="15" t="s">
        <v>837</v>
      </c>
      <c r="B465" s="16" t="s">
        <v>440</v>
      </c>
      <c r="C465" s="26">
        <v>554700000</v>
      </c>
      <c r="D465" s="71"/>
      <c r="F465" s="14">
        <v>554500000</v>
      </c>
      <c r="G465" s="14">
        <f t="shared" si="11"/>
        <v>200000</v>
      </c>
    </row>
    <row r="466" spans="1:7" x14ac:dyDescent="0.25">
      <c r="A466" s="15" t="s">
        <v>864</v>
      </c>
      <c r="B466" s="16" t="s">
        <v>431</v>
      </c>
      <c r="C466" s="26">
        <v>491000000</v>
      </c>
      <c r="D466" s="71"/>
      <c r="F466" s="14">
        <v>490800000</v>
      </c>
      <c r="G466" s="14">
        <f t="shared" si="11"/>
        <v>200000</v>
      </c>
    </row>
    <row r="467" spans="1:7" x14ac:dyDescent="0.25">
      <c r="A467" s="12" t="s">
        <v>369</v>
      </c>
      <c r="B467" s="13" t="s">
        <v>428</v>
      </c>
      <c r="C467" s="25">
        <v>494000000</v>
      </c>
      <c r="D467" s="71"/>
      <c r="F467" s="14">
        <v>493800000</v>
      </c>
      <c r="G467" s="14">
        <f t="shared" si="11"/>
        <v>200000</v>
      </c>
    </row>
    <row r="468" spans="1:7" x14ac:dyDescent="0.25">
      <c r="A468" s="12" t="s">
        <v>865</v>
      </c>
      <c r="B468" s="13" t="s">
        <v>432</v>
      </c>
      <c r="C468" s="25">
        <v>638700000</v>
      </c>
      <c r="D468" s="71"/>
      <c r="F468" s="14">
        <v>638500000</v>
      </c>
      <c r="G468" s="14">
        <f t="shared" si="11"/>
        <v>200000</v>
      </c>
    </row>
    <row r="469" spans="1:7" x14ac:dyDescent="0.25">
      <c r="A469" s="15" t="s">
        <v>371</v>
      </c>
      <c r="B469" s="16" t="s">
        <v>429</v>
      </c>
      <c r="C469" s="26">
        <v>641700000</v>
      </c>
      <c r="D469" s="71"/>
      <c r="F469" s="14">
        <v>641500000</v>
      </c>
      <c r="G469" s="14">
        <f t="shared" si="11"/>
        <v>200000</v>
      </c>
    </row>
    <row r="470" spans="1:7" x14ac:dyDescent="0.25">
      <c r="A470" s="12" t="s">
        <v>866</v>
      </c>
      <c r="B470" s="13" t="s">
        <v>443</v>
      </c>
      <c r="C470" s="25">
        <v>628700000</v>
      </c>
      <c r="D470" s="71"/>
      <c r="F470" s="14">
        <v>628500000</v>
      </c>
      <c r="G470" s="14">
        <f t="shared" si="11"/>
        <v>200000</v>
      </c>
    </row>
    <row r="471" spans="1:7" x14ac:dyDescent="0.25">
      <c r="A471" s="12" t="s">
        <v>123</v>
      </c>
      <c r="B471" s="13" t="s">
        <v>441</v>
      </c>
      <c r="C471" s="25">
        <v>631700000</v>
      </c>
      <c r="D471" s="71"/>
      <c r="F471" s="14">
        <v>631500000</v>
      </c>
      <c r="G471" s="14">
        <f t="shared" si="11"/>
        <v>200000</v>
      </c>
    </row>
    <row r="472" spans="1:7" x14ac:dyDescent="0.25">
      <c r="A472" s="17" t="s">
        <v>838</v>
      </c>
      <c r="B472" s="18" t="s">
        <v>442</v>
      </c>
      <c r="C472" s="18">
        <v>630400000</v>
      </c>
      <c r="D472" s="72"/>
      <c r="F472" s="14">
        <v>630200000</v>
      </c>
      <c r="G472" s="14">
        <f t="shared" si="11"/>
        <v>200000</v>
      </c>
    </row>
    <row r="473" spans="1:7" ht="30" x14ac:dyDescent="0.25">
      <c r="A473" s="48" t="s">
        <v>867</v>
      </c>
      <c r="B473" s="49" t="s">
        <v>283</v>
      </c>
      <c r="C473" s="49">
        <v>688700000</v>
      </c>
      <c r="D473" s="36" t="s">
        <v>836</v>
      </c>
      <c r="E473" s="42"/>
      <c r="F473" s="50">
        <v>688500000</v>
      </c>
      <c r="G473" s="50">
        <f t="shared" si="11"/>
        <v>200000</v>
      </c>
    </row>
    <row r="474" spans="1:7" x14ac:dyDescent="0.25">
      <c r="A474" s="23" t="s">
        <v>790</v>
      </c>
      <c r="B474" s="1"/>
      <c r="C474" s="1"/>
      <c r="D474" s="1"/>
    </row>
    <row r="475" spans="1:7" x14ac:dyDescent="0.25">
      <c r="A475" s="23" t="s">
        <v>572</v>
      </c>
      <c r="B475" s="1"/>
      <c r="C475" s="1"/>
      <c r="D475" s="1"/>
    </row>
    <row r="476" spans="1:7" x14ac:dyDescent="0.25">
      <c r="A476" s="23" t="s">
        <v>647</v>
      </c>
      <c r="B476" s="1"/>
      <c r="C476" s="1"/>
      <c r="D476" s="1"/>
    </row>
    <row r="477" spans="1:7" x14ac:dyDescent="0.25">
      <c r="A477" s="1" t="s">
        <v>648</v>
      </c>
      <c r="B477" s="1"/>
      <c r="C477" s="1"/>
      <c r="D477" s="1"/>
    </row>
    <row r="478" spans="1:7" x14ac:dyDescent="0.25">
      <c r="A478" s="24" t="s">
        <v>649</v>
      </c>
      <c r="B478" s="1"/>
      <c r="C478" s="1"/>
      <c r="D478" s="1"/>
    </row>
    <row r="479" spans="1:7" s="33" customFormat="1" x14ac:dyDescent="0.25"/>
    <row r="480" spans="1:7" s="33" customFormat="1" x14ac:dyDescent="0.25"/>
    <row r="481" spans="4:4" s="33" customFormat="1" x14ac:dyDescent="0.25"/>
    <row r="482" spans="4:4" s="33" customFormat="1" x14ac:dyDescent="0.25"/>
    <row r="483" spans="4:4" s="33" customFormat="1" x14ac:dyDescent="0.25"/>
    <row r="484" spans="4:4" s="33" customFormat="1" x14ac:dyDescent="0.25"/>
    <row r="485" spans="4:4" s="33" customFormat="1" x14ac:dyDescent="0.25"/>
    <row r="486" spans="4:4" s="33" customFormat="1" x14ac:dyDescent="0.25"/>
    <row r="487" spans="4:4" s="33" customFormat="1" x14ac:dyDescent="0.25"/>
    <row r="488" spans="4:4" s="33" customFormat="1" x14ac:dyDescent="0.25"/>
    <row r="489" spans="4:4" s="33" customFormat="1" x14ac:dyDescent="0.25"/>
    <row r="490" spans="4:4" s="33" customFormat="1" x14ac:dyDescent="0.25"/>
    <row r="491" spans="4:4" s="33" customFormat="1" x14ac:dyDescent="0.25"/>
    <row r="492" spans="4:4" s="33" customFormat="1" x14ac:dyDescent="0.25"/>
    <row r="493" spans="4:4" s="33" customFormat="1" x14ac:dyDescent="0.25"/>
    <row r="494" spans="4:4" s="33" customFormat="1" x14ac:dyDescent="0.25"/>
    <row r="495" spans="4:4" s="33" customFormat="1" x14ac:dyDescent="0.25">
      <c r="D495" s="34"/>
    </row>
    <row r="496" spans="4:4" s="33" customFormat="1" x14ac:dyDescent="0.25">
      <c r="D496" s="34"/>
    </row>
    <row r="497" spans="4:4" s="33" customFormat="1" x14ac:dyDescent="0.25">
      <c r="D497" s="34"/>
    </row>
    <row r="498" spans="4:4" s="33" customFormat="1" x14ac:dyDescent="0.25">
      <c r="D498" s="34"/>
    </row>
    <row r="499" spans="4:4" s="33" customFormat="1" x14ac:dyDescent="0.25">
      <c r="D499" s="34"/>
    </row>
    <row r="500" spans="4:4" s="33" customFormat="1" x14ac:dyDescent="0.25">
      <c r="D500" s="34"/>
    </row>
    <row r="501" spans="4:4" s="33" customFormat="1" x14ac:dyDescent="0.25">
      <c r="D501" s="34"/>
    </row>
    <row r="502" spans="4:4" s="33" customFormat="1" x14ac:dyDescent="0.25">
      <c r="D502" s="34"/>
    </row>
    <row r="503" spans="4:4" s="33" customFormat="1" x14ac:dyDescent="0.25">
      <c r="D503" s="34"/>
    </row>
    <row r="504" spans="4:4" s="33" customFormat="1" x14ac:dyDescent="0.25">
      <c r="D504" s="34"/>
    </row>
    <row r="505" spans="4:4" s="33" customFormat="1" x14ac:dyDescent="0.25">
      <c r="D505" s="34"/>
    </row>
    <row r="506" spans="4:4" s="33" customFormat="1" x14ac:dyDescent="0.25">
      <c r="D506" s="34"/>
    </row>
    <row r="507" spans="4:4" s="33" customFormat="1" x14ac:dyDescent="0.25"/>
    <row r="508" spans="4:4" s="33" customFormat="1" x14ac:dyDescent="0.25"/>
    <row r="509" spans="4:4" s="33" customFormat="1" x14ac:dyDescent="0.25"/>
    <row r="510" spans="4:4" s="33" customFormat="1" x14ac:dyDescent="0.25"/>
  </sheetData>
  <mergeCells count="30">
    <mergeCell ref="D258:D266"/>
    <mergeCell ref="D273:D274"/>
    <mergeCell ref="D429:D432"/>
    <mergeCell ref="D238:D240"/>
    <mergeCell ref="D241:D242"/>
    <mergeCell ref="D243:D245"/>
    <mergeCell ref="D246:D248"/>
    <mergeCell ref="D256:D257"/>
    <mergeCell ref="D253:D255"/>
    <mergeCell ref="D249:D252"/>
    <mergeCell ref="D386:D387"/>
    <mergeCell ref="D388:D392"/>
    <mergeCell ref="D394:D397"/>
    <mergeCell ref="D398:D405"/>
    <mergeCell ref="D406:D420"/>
    <mergeCell ref="D421:D424"/>
    <mergeCell ref="D425:D428"/>
    <mergeCell ref="D455:D472"/>
    <mergeCell ref="D433:D454"/>
    <mergeCell ref="D267:D272"/>
    <mergeCell ref="D364:D370"/>
    <mergeCell ref="D361:D363"/>
    <mergeCell ref="D346:D360"/>
    <mergeCell ref="D340:D345"/>
    <mergeCell ref="D338:D339"/>
    <mergeCell ref="D286:D297"/>
    <mergeCell ref="D330:D337"/>
    <mergeCell ref="D314:D329"/>
    <mergeCell ref="D306:D313"/>
    <mergeCell ref="D298:D305"/>
  </mergeCells>
  <printOptions horizontalCentered="1"/>
  <pageMargins left="0.7" right="0.7" top="0.75" bottom="0.75" header="0.3" footer="0.3"/>
  <pageSetup paperSize="9" scale="42" fitToHeight="0" orientation="portrait" r:id="rId1"/>
</worksheet>
</file>

<file path=xl/worksheets/sheet3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17233B9-90A0-4E1C-B177-EC3D12C0B072}">
  <sheetPr codeName="Sheet33">
    <tabColor rgb="FF92D050"/>
    <pageSetUpPr fitToPage="1"/>
  </sheetPr>
  <dimension ref="A1:H510"/>
  <sheetViews>
    <sheetView showGridLines="0" zoomScale="74" zoomScaleNormal="74" zoomScaleSheetLayoutView="55" workbookViewId="0">
      <pane xSplit="2" ySplit="11" topLeftCell="C12" activePane="bottomRight" state="frozen"/>
      <selection activeCell="A323" sqref="A323"/>
      <selection pane="topRight" activeCell="A323" sqref="A323"/>
      <selection pane="bottomLeft" activeCell="A323" sqref="A323"/>
      <selection pane="bottomRight" activeCell="A323" sqref="A323"/>
    </sheetView>
  </sheetViews>
  <sheetFormatPr defaultColWidth="9.140625" defaultRowHeight="15" x14ac:dyDescent="0.25"/>
  <cols>
    <col min="1" max="1" width="77.42578125" style="2" bestFit="1" customWidth="1"/>
    <col min="2" max="2" width="18.7109375" style="2" bestFit="1" customWidth="1"/>
    <col min="3" max="3" width="15.85546875" style="2" customWidth="1"/>
    <col min="4" max="4" width="56.28515625" style="2" customWidth="1"/>
    <col min="5" max="5" width="4.5703125" style="2" customWidth="1"/>
    <col min="6" max="7" width="14.7109375" style="2" customWidth="1"/>
    <col min="8" max="8" width="4.7109375" style="2" customWidth="1"/>
    <col min="9" max="9" width="37.42578125" style="2" bestFit="1" customWidth="1"/>
    <col min="10" max="10" width="14.85546875" style="2" bestFit="1" customWidth="1"/>
    <col min="11" max="16384" width="9.140625" style="2"/>
  </cols>
  <sheetData>
    <row r="1" spans="1:8" x14ac:dyDescent="0.25">
      <c r="A1" s="1"/>
      <c r="B1" s="1"/>
      <c r="C1" s="1"/>
      <c r="D1" s="1"/>
    </row>
    <row r="2" spans="1:8" x14ac:dyDescent="0.25">
      <c r="A2" s="1"/>
      <c r="B2" s="1"/>
      <c r="C2" s="1"/>
      <c r="D2" s="1"/>
    </row>
    <row r="3" spans="1:8" s="1" customFormat="1" x14ac:dyDescent="0.25">
      <c r="A3" s="3" t="s">
        <v>0</v>
      </c>
      <c r="B3" s="4"/>
      <c r="C3" s="4"/>
      <c r="D3" s="4"/>
      <c r="H3" s="2"/>
    </row>
    <row r="4" spans="1:8" s="1" customFormat="1" x14ac:dyDescent="0.25">
      <c r="A4" s="4" t="s">
        <v>893</v>
      </c>
      <c r="B4" s="4"/>
      <c r="C4" s="4"/>
      <c r="D4" s="4"/>
      <c r="H4" s="2"/>
    </row>
    <row r="5" spans="1:8" s="1" customFormat="1" ht="7.5" customHeight="1" x14ac:dyDescent="0.25">
      <c r="H5" s="2"/>
    </row>
    <row r="6" spans="1:8" s="1" customFormat="1" x14ac:dyDescent="0.25">
      <c r="A6" s="5" t="s">
        <v>1</v>
      </c>
      <c r="B6" s="4"/>
      <c r="C6" s="4"/>
      <c r="D6" s="4"/>
      <c r="H6" s="2"/>
    </row>
    <row r="7" spans="1:8" s="1" customFormat="1" x14ac:dyDescent="0.25">
      <c r="A7" s="5" t="s">
        <v>439</v>
      </c>
      <c r="B7" s="4"/>
      <c r="C7" s="4"/>
      <c r="D7" s="4"/>
      <c r="H7" s="2"/>
    </row>
    <row r="8" spans="1:8" s="1" customFormat="1" x14ac:dyDescent="0.25">
      <c r="A8" s="5" t="s">
        <v>260</v>
      </c>
      <c r="B8" s="4"/>
      <c r="C8" s="4"/>
      <c r="D8" s="4"/>
      <c r="H8" s="2"/>
    </row>
    <row r="9" spans="1:8" s="1" customFormat="1" x14ac:dyDescent="0.25">
      <c r="A9" s="5" t="s">
        <v>892</v>
      </c>
      <c r="B9" s="4"/>
      <c r="C9" s="4"/>
      <c r="D9" s="4"/>
      <c r="F9" s="6" t="s">
        <v>3</v>
      </c>
      <c r="G9" s="7" t="s">
        <v>4</v>
      </c>
      <c r="H9" s="2"/>
    </row>
    <row r="10" spans="1:8" s="1" customFormat="1" ht="7.5" customHeight="1" x14ac:dyDescent="0.25">
      <c r="H10" s="2"/>
    </row>
    <row r="11" spans="1:8" s="1" customFormat="1" ht="15" customHeight="1" x14ac:dyDescent="0.25">
      <c r="A11" s="8" t="s">
        <v>264</v>
      </c>
      <c r="B11" s="9" t="s">
        <v>6</v>
      </c>
      <c r="C11" s="9" t="s">
        <v>7</v>
      </c>
      <c r="D11" s="9" t="s">
        <v>8</v>
      </c>
      <c r="F11" s="10" t="s">
        <v>7</v>
      </c>
      <c r="G11" s="10" t="s">
        <v>7</v>
      </c>
      <c r="H11" s="11"/>
    </row>
    <row r="12" spans="1:8" x14ac:dyDescent="0.25">
      <c r="A12" s="15" t="s">
        <v>460</v>
      </c>
      <c r="B12" s="16" t="s">
        <v>9</v>
      </c>
      <c r="C12" s="26">
        <v>409900000</v>
      </c>
      <c r="D12" s="22"/>
      <c r="F12" s="14">
        <v>409700000</v>
      </c>
      <c r="G12" s="14">
        <f>C12-F12</f>
        <v>200000</v>
      </c>
    </row>
    <row r="13" spans="1:8" x14ac:dyDescent="0.25">
      <c r="A13" s="17" t="s">
        <v>461</v>
      </c>
      <c r="B13" s="18" t="s">
        <v>10</v>
      </c>
      <c r="C13" s="18">
        <v>423500000</v>
      </c>
      <c r="D13" s="22"/>
      <c r="F13" s="14">
        <v>423300000</v>
      </c>
      <c r="G13" s="14">
        <f t="shared" ref="G13:G76" si="0">C13-F13</f>
        <v>200000</v>
      </c>
    </row>
    <row r="14" spans="1:8" x14ac:dyDescent="0.25">
      <c r="A14" s="19" t="s">
        <v>462</v>
      </c>
      <c r="B14" s="20" t="s">
        <v>11</v>
      </c>
      <c r="C14" s="28">
        <v>623900000</v>
      </c>
      <c r="D14" s="22"/>
      <c r="F14" s="14">
        <v>622600000</v>
      </c>
      <c r="G14" s="14">
        <f t="shared" si="0"/>
        <v>1300000</v>
      </c>
    </row>
    <row r="15" spans="1:8" x14ac:dyDescent="0.25">
      <c r="A15" s="12" t="s">
        <v>463</v>
      </c>
      <c r="B15" s="13" t="s">
        <v>12</v>
      </c>
      <c r="C15" s="25">
        <v>626900000</v>
      </c>
      <c r="D15" s="22"/>
      <c r="F15" s="14">
        <v>625600000</v>
      </c>
      <c r="G15" s="14">
        <f t="shared" si="0"/>
        <v>1300000</v>
      </c>
    </row>
    <row r="16" spans="1:8" x14ac:dyDescent="0.25">
      <c r="A16" s="15" t="s">
        <v>465</v>
      </c>
      <c r="B16" s="16" t="s">
        <v>13</v>
      </c>
      <c r="C16" s="26">
        <v>680500000</v>
      </c>
      <c r="D16" s="22"/>
      <c r="F16" s="14">
        <v>679200000</v>
      </c>
      <c r="G16" s="14">
        <f t="shared" si="0"/>
        <v>1300000</v>
      </c>
    </row>
    <row r="17" spans="1:7" x14ac:dyDescent="0.25">
      <c r="A17" s="12" t="s">
        <v>464</v>
      </c>
      <c r="B17" s="13" t="s">
        <v>14</v>
      </c>
      <c r="C17" s="25">
        <v>683600000</v>
      </c>
      <c r="D17" s="22"/>
      <c r="F17" s="14">
        <v>682300000</v>
      </c>
      <c r="G17" s="14">
        <f t="shared" si="0"/>
        <v>1300000</v>
      </c>
    </row>
    <row r="18" spans="1:7" x14ac:dyDescent="0.25">
      <c r="A18" s="12" t="s">
        <v>759</v>
      </c>
      <c r="B18" s="13" t="s">
        <v>760</v>
      </c>
      <c r="C18" s="25">
        <v>687900000</v>
      </c>
      <c r="D18" s="22"/>
      <c r="F18" s="14">
        <v>686700000</v>
      </c>
      <c r="G18" s="14">
        <f t="shared" si="0"/>
        <v>1200000</v>
      </c>
    </row>
    <row r="19" spans="1:7" x14ac:dyDescent="0.25">
      <c r="A19" s="17" t="s">
        <v>761</v>
      </c>
      <c r="B19" s="18" t="s">
        <v>762</v>
      </c>
      <c r="C19" s="18">
        <v>690900000</v>
      </c>
      <c r="D19" s="22"/>
      <c r="F19" s="14">
        <v>689700000</v>
      </c>
      <c r="G19" s="14">
        <f t="shared" si="0"/>
        <v>1200000</v>
      </c>
    </row>
    <row r="20" spans="1:7" x14ac:dyDescent="0.25">
      <c r="A20" s="19" t="s">
        <v>466</v>
      </c>
      <c r="B20" s="20" t="s">
        <v>444</v>
      </c>
      <c r="C20" s="28">
        <v>644200000</v>
      </c>
      <c r="D20" s="22"/>
      <c r="F20" s="14">
        <v>644200000</v>
      </c>
      <c r="G20" s="14">
        <f t="shared" si="0"/>
        <v>0</v>
      </c>
    </row>
    <row r="21" spans="1:7" x14ac:dyDescent="0.25">
      <c r="A21" s="12" t="s">
        <v>468</v>
      </c>
      <c r="B21" s="13" t="s">
        <v>445</v>
      </c>
      <c r="C21" s="25">
        <v>647300000</v>
      </c>
      <c r="D21" s="22"/>
      <c r="F21" s="14">
        <v>647300000</v>
      </c>
      <c r="G21" s="14">
        <f t="shared" si="0"/>
        <v>0</v>
      </c>
    </row>
    <row r="22" spans="1:7" x14ac:dyDescent="0.25">
      <c r="A22" s="15" t="s">
        <v>467</v>
      </c>
      <c r="B22" s="16" t="s">
        <v>446</v>
      </c>
      <c r="C22" s="26">
        <v>685700000</v>
      </c>
      <c r="D22" s="22"/>
      <c r="F22" s="14">
        <v>685700000</v>
      </c>
      <c r="G22" s="14">
        <f t="shared" si="0"/>
        <v>0</v>
      </c>
    </row>
    <row r="23" spans="1:7" x14ac:dyDescent="0.25">
      <c r="A23" s="17" t="s">
        <v>469</v>
      </c>
      <c r="B23" s="18" t="s">
        <v>447</v>
      </c>
      <c r="C23" s="18">
        <v>690700000</v>
      </c>
      <c r="D23" s="22"/>
      <c r="F23" s="14">
        <v>690700000</v>
      </c>
      <c r="G23" s="14">
        <f t="shared" si="0"/>
        <v>0</v>
      </c>
    </row>
    <row r="24" spans="1:7" x14ac:dyDescent="0.25">
      <c r="A24" s="19" t="s">
        <v>888</v>
      </c>
      <c r="B24" s="20" t="s">
        <v>889</v>
      </c>
      <c r="C24" s="28">
        <v>896400000</v>
      </c>
      <c r="D24" s="22"/>
      <c r="F24" s="14">
        <v>896400000</v>
      </c>
      <c r="G24" s="14">
        <f t="shared" si="0"/>
        <v>0</v>
      </c>
    </row>
    <row r="25" spans="1:7" x14ac:dyDescent="0.25">
      <c r="A25" s="12" t="s">
        <v>890</v>
      </c>
      <c r="B25" s="13" t="s">
        <v>891</v>
      </c>
      <c r="C25" s="25">
        <v>899500000</v>
      </c>
      <c r="D25" s="22"/>
      <c r="F25" s="14">
        <v>899500000</v>
      </c>
      <c r="G25" s="14">
        <f t="shared" si="0"/>
        <v>0</v>
      </c>
    </row>
    <row r="26" spans="1:7" x14ac:dyDescent="0.25">
      <c r="A26" s="15" t="s">
        <v>17</v>
      </c>
      <c r="B26" s="16" t="s">
        <v>448</v>
      </c>
      <c r="C26" s="26">
        <v>1028200000</v>
      </c>
      <c r="D26" s="22"/>
      <c r="F26" s="14">
        <v>1027000000</v>
      </c>
      <c r="G26" s="14">
        <f t="shared" si="0"/>
        <v>1200000</v>
      </c>
    </row>
    <row r="27" spans="1:7" x14ac:dyDescent="0.25">
      <c r="A27" s="17" t="s">
        <v>449</v>
      </c>
      <c r="B27" s="18" t="s">
        <v>450</v>
      </c>
      <c r="C27" s="18">
        <v>1031200000</v>
      </c>
      <c r="D27" s="22"/>
      <c r="F27" s="14">
        <v>1030000000</v>
      </c>
      <c r="G27" s="14">
        <f t="shared" si="0"/>
        <v>1200000</v>
      </c>
    </row>
    <row r="28" spans="1:7" x14ac:dyDescent="0.25">
      <c r="A28" s="19" t="s">
        <v>18</v>
      </c>
      <c r="B28" s="20" t="s">
        <v>19</v>
      </c>
      <c r="C28" s="28">
        <v>207200000</v>
      </c>
      <c r="D28" s="22"/>
      <c r="F28" s="14">
        <v>206900000</v>
      </c>
      <c r="G28" s="14">
        <f t="shared" si="0"/>
        <v>300000</v>
      </c>
    </row>
    <row r="29" spans="1:7" x14ac:dyDescent="0.25">
      <c r="A29" s="12" t="s">
        <v>20</v>
      </c>
      <c r="B29" s="13" t="s">
        <v>21</v>
      </c>
      <c r="C29" s="25">
        <v>214700000</v>
      </c>
      <c r="D29" s="22"/>
      <c r="F29" s="14">
        <v>214400000</v>
      </c>
      <c r="G29" s="14">
        <f t="shared" si="0"/>
        <v>300000</v>
      </c>
    </row>
    <row r="30" spans="1:7" x14ac:dyDescent="0.25">
      <c r="A30" s="15" t="s">
        <v>22</v>
      </c>
      <c r="B30" s="16" t="s">
        <v>23</v>
      </c>
      <c r="C30" s="26">
        <v>231700000</v>
      </c>
      <c r="D30" s="22"/>
      <c r="F30" s="14">
        <v>231400000</v>
      </c>
      <c r="G30" s="14">
        <f t="shared" si="0"/>
        <v>300000</v>
      </c>
    </row>
    <row r="31" spans="1:7" x14ac:dyDescent="0.25">
      <c r="A31" s="17" t="s">
        <v>451</v>
      </c>
      <c r="B31" s="18" t="s">
        <v>452</v>
      </c>
      <c r="C31" s="18">
        <v>235200000</v>
      </c>
      <c r="D31" s="22"/>
      <c r="F31" s="14">
        <v>234900000</v>
      </c>
      <c r="G31" s="14">
        <f t="shared" si="0"/>
        <v>300000</v>
      </c>
    </row>
    <row r="32" spans="1:7" x14ac:dyDescent="0.25">
      <c r="A32" s="19" t="s">
        <v>24</v>
      </c>
      <c r="B32" s="20" t="s">
        <v>25</v>
      </c>
      <c r="C32" s="28">
        <v>282300000</v>
      </c>
      <c r="D32" s="22"/>
      <c r="F32" s="14">
        <v>282000000</v>
      </c>
      <c r="G32" s="14">
        <f t="shared" si="0"/>
        <v>300000</v>
      </c>
    </row>
    <row r="33" spans="1:7" x14ac:dyDescent="0.25">
      <c r="A33" s="12" t="s">
        <v>26</v>
      </c>
      <c r="B33" s="13" t="s">
        <v>27</v>
      </c>
      <c r="C33" s="25">
        <v>284800000</v>
      </c>
      <c r="D33" s="22"/>
      <c r="F33" s="14">
        <v>284500000</v>
      </c>
      <c r="G33" s="14">
        <f t="shared" si="0"/>
        <v>300000</v>
      </c>
    </row>
    <row r="34" spans="1:7" x14ac:dyDescent="0.25">
      <c r="A34" s="15" t="s">
        <v>28</v>
      </c>
      <c r="B34" s="16" t="s">
        <v>29</v>
      </c>
      <c r="C34" s="26">
        <v>299300000</v>
      </c>
      <c r="D34" s="22"/>
      <c r="F34" s="14">
        <v>299000000</v>
      </c>
      <c r="G34" s="14">
        <f t="shared" si="0"/>
        <v>300000</v>
      </c>
    </row>
    <row r="35" spans="1:7" x14ac:dyDescent="0.25">
      <c r="A35" s="12" t="s">
        <v>30</v>
      </c>
      <c r="B35" s="13" t="s">
        <v>31</v>
      </c>
      <c r="C35" s="25">
        <v>301800000</v>
      </c>
      <c r="D35" s="22"/>
      <c r="F35" s="14">
        <v>301500000</v>
      </c>
      <c r="G35" s="14">
        <f t="shared" si="0"/>
        <v>300000</v>
      </c>
    </row>
    <row r="36" spans="1:7" x14ac:dyDescent="0.25">
      <c r="A36" s="12" t="s">
        <v>791</v>
      </c>
      <c r="B36" s="13" t="s">
        <v>453</v>
      </c>
      <c r="C36" s="25">
        <v>273000000</v>
      </c>
      <c r="D36" s="22"/>
      <c r="F36" s="14">
        <v>272700000</v>
      </c>
      <c r="G36" s="14">
        <f t="shared" si="0"/>
        <v>300000</v>
      </c>
    </row>
    <row r="37" spans="1:7" x14ac:dyDescent="0.25">
      <c r="A37" s="15" t="s">
        <v>792</v>
      </c>
      <c r="B37" s="16" t="s">
        <v>454</v>
      </c>
      <c r="C37" s="26">
        <v>275600000</v>
      </c>
      <c r="D37" s="22"/>
      <c r="F37" s="14">
        <v>275300000</v>
      </c>
      <c r="G37" s="14">
        <f t="shared" si="0"/>
        <v>300000</v>
      </c>
    </row>
    <row r="38" spans="1:7" x14ac:dyDescent="0.25">
      <c r="A38" s="12" t="s">
        <v>793</v>
      </c>
      <c r="B38" s="13" t="s">
        <v>455</v>
      </c>
      <c r="C38" s="25">
        <v>290200000</v>
      </c>
      <c r="D38" s="22"/>
      <c r="F38" s="14">
        <v>289900000</v>
      </c>
      <c r="G38" s="14">
        <f t="shared" si="0"/>
        <v>300000</v>
      </c>
    </row>
    <row r="39" spans="1:7" x14ac:dyDescent="0.25">
      <c r="A39" s="17" t="s">
        <v>794</v>
      </c>
      <c r="B39" s="18" t="s">
        <v>456</v>
      </c>
      <c r="C39" s="18">
        <v>292700000</v>
      </c>
      <c r="D39" s="22"/>
      <c r="F39" s="14">
        <v>292400000</v>
      </c>
      <c r="G39" s="14">
        <f t="shared" si="0"/>
        <v>300000</v>
      </c>
    </row>
    <row r="40" spans="1:7" x14ac:dyDescent="0.25">
      <c r="A40" s="21" t="s">
        <v>470</v>
      </c>
      <c r="B40" s="22" t="s">
        <v>32</v>
      </c>
      <c r="C40" s="29">
        <v>208200000</v>
      </c>
      <c r="D40" s="22"/>
      <c r="F40" s="14">
        <v>207900000</v>
      </c>
      <c r="G40" s="14">
        <f t="shared" si="0"/>
        <v>300000</v>
      </c>
    </row>
    <row r="41" spans="1:7" x14ac:dyDescent="0.25">
      <c r="A41" s="12" t="s">
        <v>377</v>
      </c>
      <c r="B41" s="13" t="s">
        <v>33</v>
      </c>
      <c r="C41" s="25">
        <v>211700000</v>
      </c>
      <c r="D41" s="22"/>
      <c r="F41" s="14">
        <v>211400000</v>
      </c>
      <c r="G41" s="14">
        <f t="shared" si="0"/>
        <v>300000</v>
      </c>
    </row>
    <row r="42" spans="1:7" x14ac:dyDescent="0.25">
      <c r="A42" s="12" t="s">
        <v>376</v>
      </c>
      <c r="B42" s="13" t="s">
        <v>34</v>
      </c>
      <c r="C42" s="25">
        <v>217600000</v>
      </c>
      <c r="D42" s="22"/>
      <c r="F42" s="14">
        <v>217300000</v>
      </c>
      <c r="G42" s="14">
        <f t="shared" si="0"/>
        <v>300000</v>
      </c>
    </row>
    <row r="43" spans="1:7" x14ac:dyDescent="0.25">
      <c r="A43" s="17" t="s">
        <v>375</v>
      </c>
      <c r="B43" s="18" t="s">
        <v>35</v>
      </c>
      <c r="C43" s="18">
        <v>232300000</v>
      </c>
      <c r="D43" s="22"/>
      <c r="F43" s="14">
        <v>232000000</v>
      </c>
      <c r="G43" s="14">
        <f t="shared" si="0"/>
        <v>300000</v>
      </c>
    </row>
    <row r="44" spans="1:7" x14ac:dyDescent="0.25">
      <c r="A44" s="19" t="s">
        <v>36</v>
      </c>
      <c r="B44" s="20" t="s">
        <v>37</v>
      </c>
      <c r="C44" s="28">
        <v>283500000</v>
      </c>
      <c r="D44" s="22"/>
      <c r="F44" s="14">
        <v>283200000</v>
      </c>
      <c r="G44" s="14">
        <f t="shared" si="0"/>
        <v>300000</v>
      </c>
    </row>
    <row r="45" spans="1:7" x14ac:dyDescent="0.25">
      <c r="A45" s="12" t="s">
        <v>38</v>
      </c>
      <c r="B45" s="13" t="s">
        <v>39</v>
      </c>
      <c r="C45" s="25">
        <v>298900000</v>
      </c>
      <c r="D45" s="22"/>
      <c r="F45" s="14">
        <v>298600000</v>
      </c>
      <c r="G45" s="14">
        <f t="shared" si="0"/>
        <v>300000</v>
      </c>
    </row>
    <row r="46" spans="1:7" x14ac:dyDescent="0.25">
      <c r="A46" s="15" t="s">
        <v>40</v>
      </c>
      <c r="B46" s="16" t="s">
        <v>41</v>
      </c>
      <c r="C46" s="26">
        <v>307000000</v>
      </c>
      <c r="D46" s="22"/>
      <c r="F46" s="14">
        <v>306700000</v>
      </c>
      <c r="G46" s="14">
        <f t="shared" si="0"/>
        <v>300000</v>
      </c>
    </row>
    <row r="47" spans="1:7" x14ac:dyDescent="0.25">
      <c r="A47" s="17" t="s">
        <v>42</v>
      </c>
      <c r="B47" s="18" t="s">
        <v>43</v>
      </c>
      <c r="C47" s="18">
        <v>322600000</v>
      </c>
      <c r="D47" s="22"/>
      <c r="F47" s="14">
        <v>322300000</v>
      </c>
      <c r="G47" s="14">
        <f t="shared" si="0"/>
        <v>300000</v>
      </c>
    </row>
    <row r="48" spans="1:7" x14ac:dyDescent="0.25">
      <c r="A48" s="19" t="s">
        <v>44</v>
      </c>
      <c r="B48" s="20" t="s">
        <v>45</v>
      </c>
      <c r="C48" s="28">
        <v>340500000</v>
      </c>
      <c r="D48" s="22"/>
      <c r="F48" s="14">
        <v>340200000</v>
      </c>
      <c r="G48" s="14">
        <f t="shared" si="0"/>
        <v>300000</v>
      </c>
    </row>
    <row r="49" spans="1:7" x14ac:dyDescent="0.25">
      <c r="A49" s="12" t="s">
        <v>471</v>
      </c>
      <c r="B49" s="13" t="s">
        <v>46</v>
      </c>
      <c r="C49" s="25">
        <v>342000000</v>
      </c>
      <c r="D49" s="22"/>
      <c r="F49" s="14">
        <v>341700000</v>
      </c>
      <c r="G49" s="14">
        <f t="shared" si="0"/>
        <v>300000</v>
      </c>
    </row>
    <row r="50" spans="1:7" x14ac:dyDescent="0.25">
      <c r="A50" s="15" t="s">
        <v>472</v>
      </c>
      <c r="B50" s="16" t="s">
        <v>48</v>
      </c>
      <c r="C50" s="26">
        <v>356800000</v>
      </c>
      <c r="D50" s="22"/>
      <c r="F50" s="14">
        <v>356500000</v>
      </c>
      <c r="G50" s="14">
        <f t="shared" si="0"/>
        <v>300000</v>
      </c>
    </row>
    <row r="51" spans="1:7" x14ac:dyDescent="0.25">
      <c r="A51" s="12" t="s">
        <v>473</v>
      </c>
      <c r="B51" s="13" t="s">
        <v>49</v>
      </c>
      <c r="C51" s="25">
        <v>358300000</v>
      </c>
      <c r="D51" s="22"/>
      <c r="F51" s="14">
        <v>358000000</v>
      </c>
      <c r="G51" s="14">
        <f t="shared" si="0"/>
        <v>300000</v>
      </c>
    </row>
    <row r="52" spans="1:7" x14ac:dyDescent="0.25">
      <c r="A52" s="12" t="s">
        <v>50</v>
      </c>
      <c r="B52" s="13" t="s">
        <v>51</v>
      </c>
      <c r="C52" s="25">
        <v>366100000</v>
      </c>
      <c r="D52" s="22"/>
      <c r="F52" s="14">
        <v>365800000</v>
      </c>
      <c r="G52" s="14">
        <f t="shared" si="0"/>
        <v>300000</v>
      </c>
    </row>
    <row r="53" spans="1:7" x14ac:dyDescent="0.25">
      <c r="A53" s="15" t="s">
        <v>474</v>
      </c>
      <c r="B53" s="16" t="s">
        <v>52</v>
      </c>
      <c r="C53" s="26">
        <v>367800000</v>
      </c>
      <c r="D53" s="22"/>
      <c r="F53" s="14">
        <v>367500000</v>
      </c>
      <c r="G53" s="14">
        <f t="shared" si="0"/>
        <v>300000</v>
      </c>
    </row>
    <row r="54" spans="1:7" x14ac:dyDescent="0.25">
      <c r="A54" s="12" t="s">
        <v>53</v>
      </c>
      <c r="B54" s="13" t="s">
        <v>54</v>
      </c>
      <c r="C54" s="25">
        <v>389700000</v>
      </c>
      <c r="D54" s="22"/>
      <c r="F54" s="14">
        <v>389400000</v>
      </c>
      <c r="G54" s="14">
        <f t="shared" si="0"/>
        <v>300000</v>
      </c>
    </row>
    <row r="55" spans="1:7" x14ac:dyDescent="0.25">
      <c r="A55" s="17" t="s">
        <v>475</v>
      </c>
      <c r="B55" s="18" t="s">
        <v>55</v>
      </c>
      <c r="C55" s="18">
        <v>391100000</v>
      </c>
      <c r="D55" s="22"/>
      <c r="F55" s="14">
        <v>390800000</v>
      </c>
      <c r="G55" s="14">
        <f t="shared" si="0"/>
        <v>300000</v>
      </c>
    </row>
    <row r="56" spans="1:7" x14ac:dyDescent="0.25">
      <c r="A56" s="21" t="s">
        <v>476</v>
      </c>
      <c r="B56" s="22" t="s">
        <v>57</v>
      </c>
      <c r="C56" s="29">
        <v>375800000</v>
      </c>
      <c r="D56" s="22"/>
      <c r="F56" s="14">
        <v>375500000</v>
      </c>
      <c r="G56" s="14">
        <f t="shared" si="0"/>
        <v>300000</v>
      </c>
    </row>
    <row r="57" spans="1:7" x14ac:dyDescent="0.25">
      <c r="A57" s="12" t="s">
        <v>477</v>
      </c>
      <c r="B57" s="13" t="s">
        <v>58</v>
      </c>
      <c r="C57" s="25">
        <v>380000000</v>
      </c>
      <c r="D57" s="22"/>
      <c r="F57" s="14">
        <v>379700000</v>
      </c>
      <c r="G57" s="14">
        <f t="shared" si="0"/>
        <v>300000</v>
      </c>
    </row>
    <row r="58" spans="1:7" x14ac:dyDescent="0.25">
      <c r="A58" s="12" t="s">
        <v>478</v>
      </c>
      <c r="B58" s="13" t="s">
        <v>59</v>
      </c>
      <c r="C58" s="25">
        <v>382800000</v>
      </c>
      <c r="D58" s="22"/>
      <c r="F58" s="14">
        <v>382500000</v>
      </c>
      <c r="G58" s="14">
        <f t="shared" si="0"/>
        <v>300000</v>
      </c>
    </row>
    <row r="59" spans="1:7" x14ac:dyDescent="0.25">
      <c r="A59" s="17" t="s">
        <v>479</v>
      </c>
      <c r="B59" s="18" t="s">
        <v>60</v>
      </c>
      <c r="C59" s="18">
        <v>386700000</v>
      </c>
      <c r="D59" s="22"/>
      <c r="F59" s="14">
        <v>386400000</v>
      </c>
      <c r="G59" s="14">
        <f t="shared" si="0"/>
        <v>300000</v>
      </c>
    </row>
    <row r="60" spans="1:7" x14ac:dyDescent="0.25">
      <c r="A60" s="19" t="s">
        <v>61</v>
      </c>
      <c r="B60" s="20" t="s">
        <v>62</v>
      </c>
      <c r="C60" s="28">
        <v>395800000</v>
      </c>
      <c r="D60" s="22"/>
      <c r="F60" s="14">
        <v>395600000</v>
      </c>
      <c r="G60" s="14">
        <f t="shared" si="0"/>
        <v>200000</v>
      </c>
    </row>
    <row r="61" spans="1:7" x14ac:dyDescent="0.25">
      <c r="A61" s="12" t="s">
        <v>63</v>
      </c>
      <c r="B61" s="13" t="s">
        <v>64</v>
      </c>
      <c r="C61" s="25">
        <v>409600000</v>
      </c>
      <c r="D61" s="22"/>
      <c r="F61" s="14">
        <v>409400000</v>
      </c>
      <c r="G61" s="14">
        <f t="shared" si="0"/>
        <v>200000</v>
      </c>
    </row>
    <row r="62" spans="1:7" x14ac:dyDescent="0.25">
      <c r="A62" s="15" t="s">
        <v>480</v>
      </c>
      <c r="B62" s="16" t="s">
        <v>65</v>
      </c>
      <c r="C62" s="26">
        <v>455000000</v>
      </c>
      <c r="D62" s="22"/>
      <c r="F62" s="14">
        <v>454800000</v>
      </c>
      <c r="G62" s="14">
        <f t="shared" si="0"/>
        <v>200000</v>
      </c>
    </row>
    <row r="63" spans="1:7" x14ac:dyDescent="0.25">
      <c r="A63" s="15" t="s">
        <v>66</v>
      </c>
      <c r="B63" s="16" t="s">
        <v>67</v>
      </c>
      <c r="C63" s="26">
        <v>457600000</v>
      </c>
      <c r="D63" s="22"/>
      <c r="F63" s="14">
        <v>457400000</v>
      </c>
      <c r="G63" s="14">
        <f t="shared" si="0"/>
        <v>200000</v>
      </c>
    </row>
    <row r="64" spans="1:7" x14ac:dyDescent="0.25">
      <c r="A64" s="12" t="s">
        <v>481</v>
      </c>
      <c r="B64" s="13" t="s">
        <v>68</v>
      </c>
      <c r="C64" s="25">
        <v>464500000</v>
      </c>
      <c r="D64" s="22"/>
      <c r="F64" s="14">
        <v>464300000</v>
      </c>
      <c r="G64" s="14">
        <f t="shared" si="0"/>
        <v>200000</v>
      </c>
    </row>
    <row r="65" spans="1:7" x14ac:dyDescent="0.25">
      <c r="A65" s="17" t="s">
        <v>69</v>
      </c>
      <c r="B65" s="18" t="s">
        <v>70</v>
      </c>
      <c r="C65" s="18">
        <v>467500000</v>
      </c>
      <c r="D65" s="22"/>
      <c r="F65" s="14">
        <v>467300000</v>
      </c>
      <c r="G65" s="14">
        <f t="shared" si="0"/>
        <v>200000</v>
      </c>
    </row>
    <row r="66" spans="1:7" x14ac:dyDescent="0.25">
      <c r="A66" s="21" t="s">
        <v>482</v>
      </c>
      <c r="B66" s="22" t="s">
        <v>71</v>
      </c>
      <c r="C66" s="29">
        <v>477600000</v>
      </c>
      <c r="D66" s="22"/>
      <c r="F66" s="14">
        <v>477400000</v>
      </c>
      <c r="G66" s="14">
        <f t="shared" si="0"/>
        <v>200000</v>
      </c>
    </row>
    <row r="67" spans="1:7" x14ac:dyDescent="0.25">
      <c r="A67" s="12" t="s">
        <v>72</v>
      </c>
      <c r="B67" s="13" t="s">
        <v>73</v>
      </c>
      <c r="C67" s="25">
        <v>480000000</v>
      </c>
      <c r="D67" s="22"/>
      <c r="F67" s="14">
        <v>479800000</v>
      </c>
      <c r="G67" s="14">
        <f t="shared" si="0"/>
        <v>200000</v>
      </c>
    </row>
    <row r="68" spans="1:7" x14ac:dyDescent="0.25">
      <c r="A68" s="12" t="s">
        <v>483</v>
      </c>
      <c r="B68" s="13" t="s">
        <v>74</v>
      </c>
      <c r="C68" s="25">
        <v>481400000</v>
      </c>
      <c r="D68" s="22"/>
      <c r="F68" s="14">
        <v>481200000</v>
      </c>
      <c r="G68" s="14">
        <f t="shared" si="0"/>
        <v>200000</v>
      </c>
    </row>
    <row r="69" spans="1:7" x14ac:dyDescent="0.25">
      <c r="A69" s="15" t="s">
        <v>75</v>
      </c>
      <c r="B69" s="16" t="s">
        <v>76</v>
      </c>
      <c r="C69" s="26">
        <v>482500000</v>
      </c>
      <c r="D69" s="22"/>
      <c r="F69" s="14">
        <v>482300000</v>
      </c>
      <c r="G69" s="14">
        <f t="shared" si="0"/>
        <v>200000</v>
      </c>
    </row>
    <row r="70" spans="1:7" x14ac:dyDescent="0.25">
      <c r="A70" s="12" t="s">
        <v>484</v>
      </c>
      <c r="B70" s="13" t="s">
        <v>77</v>
      </c>
      <c r="C70" s="25">
        <v>487000000</v>
      </c>
      <c r="D70" s="22"/>
      <c r="F70" s="14">
        <v>486800000</v>
      </c>
      <c r="G70" s="14">
        <f t="shared" si="0"/>
        <v>200000</v>
      </c>
    </row>
    <row r="71" spans="1:7" x14ac:dyDescent="0.25">
      <c r="A71" s="12" t="s">
        <v>78</v>
      </c>
      <c r="B71" s="13" t="s">
        <v>79</v>
      </c>
      <c r="C71" s="25">
        <v>489600000</v>
      </c>
      <c r="D71" s="22"/>
      <c r="F71" s="14">
        <v>489400000</v>
      </c>
      <c r="G71" s="14">
        <f t="shared" si="0"/>
        <v>200000</v>
      </c>
    </row>
    <row r="72" spans="1:7" x14ac:dyDescent="0.25">
      <c r="A72" s="15" t="s">
        <v>485</v>
      </c>
      <c r="B72" s="16" t="s">
        <v>80</v>
      </c>
      <c r="C72" s="26">
        <v>490900000</v>
      </c>
      <c r="D72" s="22"/>
      <c r="F72" s="14">
        <v>490700000</v>
      </c>
      <c r="G72" s="14">
        <f t="shared" si="0"/>
        <v>200000</v>
      </c>
    </row>
    <row r="73" spans="1:7" x14ac:dyDescent="0.25">
      <c r="A73" s="17" t="s">
        <v>81</v>
      </c>
      <c r="B73" s="18" t="s">
        <v>82</v>
      </c>
      <c r="C73" s="18">
        <v>491900000</v>
      </c>
      <c r="D73" s="22"/>
      <c r="F73" s="14">
        <v>491700000</v>
      </c>
      <c r="G73" s="14">
        <f t="shared" si="0"/>
        <v>200000</v>
      </c>
    </row>
    <row r="74" spans="1:7" x14ac:dyDescent="0.25">
      <c r="A74" s="19" t="s">
        <v>486</v>
      </c>
      <c r="B74" s="20" t="s">
        <v>84</v>
      </c>
      <c r="C74" s="28">
        <v>328900000</v>
      </c>
      <c r="D74" s="22"/>
      <c r="F74" s="14">
        <v>328700000</v>
      </c>
      <c r="G74" s="14">
        <f t="shared" si="0"/>
        <v>200000</v>
      </c>
    </row>
    <row r="75" spans="1:7" x14ac:dyDescent="0.25">
      <c r="A75" s="15" t="s">
        <v>487</v>
      </c>
      <c r="B75" s="16" t="s">
        <v>86</v>
      </c>
      <c r="C75" s="26">
        <v>340300000</v>
      </c>
      <c r="D75" s="22"/>
      <c r="F75" s="14">
        <v>340100000</v>
      </c>
      <c r="G75" s="14">
        <f t="shared" si="0"/>
        <v>200000</v>
      </c>
    </row>
    <row r="76" spans="1:7" x14ac:dyDescent="0.25">
      <c r="A76" s="12" t="s">
        <v>488</v>
      </c>
      <c r="B76" s="13" t="s">
        <v>88</v>
      </c>
      <c r="C76" s="25">
        <v>344500000</v>
      </c>
      <c r="D76" s="22"/>
      <c r="F76" s="14">
        <v>344300000</v>
      </c>
      <c r="G76" s="14">
        <f t="shared" si="0"/>
        <v>200000</v>
      </c>
    </row>
    <row r="77" spans="1:7" x14ac:dyDescent="0.25">
      <c r="A77" s="17" t="s">
        <v>489</v>
      </c>
      <c r="B77" s="18" t="s">
        <v>90</v>
      </c>
      <c r="C77" s="18">
        <v>355300000</v>
      </c>
      <c r="D77" s="22"/>
      <c r="F77" s="14">
        <v>355100000</v>
      </c>
      <c r="G77" s="14">
        <f t="shared" ref="G77:G140" si="1">C77-F77</f>
        <v>200000</v>
      </c>
    </row>
    <row r="78" spans="1:7" x14ac:dyDescent="0.25">
      <c r="A78" s="21" t="s">
        <v>91</v>
      </c>
      <c r="B78" s="22" t="s">
        <v>92</v>
      </c>
      <c r="C78" s="29">
        <v>671700000</v>
      </c>
      <c r="D78" s="22"/>
      <c r="F78" s="14">
        <v>671700000</v>
      </c>
      <c r="G78" s="14">
        <f t="shared" si="1"/>
        <v>0</v>
      </c>
    </row>
    <row r="79" spans="1:7" x14ac:dyDescent="0.25">
      <c r="A79" s="17" t="s">
        <v>209</v>
      </c>
      <c r="B79" s="18" t="s">
        <v>93</v>
      </c>
      <c r="C79" s="18">
        <v>674800000</v>
      </c>
      <c r="D79" s="22"/>
      <c r="F79" s="14">
        <v>674800000</v>
      </c>
      <c r="G79" s="14">
        <f t="shared" si="1"/>
        <v>0</v>
      </c>
    </row>
    <row r="80" spans="1:7" x14ac:dyDescent="0.25">
      <c r="A80" s="19" t="s">
        <v>94</v>
      </c>
      <c r="B80" s="20" t="s">
        <v>95</v>
      </c>
      <c r="C80" s="28">
        <v>1976000000</v>
      </c>
      <c r="D80" s="22"/>
      <c r="F80" s="14">
        <v>1975700000</v>
      </c>
      <c r="G80" s="14">
        <f t="shared" si="1"/>
        <v>300000</v>
      </c>
    </row>
    <row r="81" spans="1:7" x14ac:dyDescent="0.25">
      <c r="A81" s="12" t="s">
        <v>96</v>
      </c>
      <c r="B81" s="13" t="s">
        <v>97</v>
      </c>
      <c r="C81" s="25">
        <v>1979500000</v>
      </c>
      <c r="D81" s="22"/>
      <c r="F81" s="14">
        <v>1979200000</v>
      </c>
      <c r="G81" s="14">
        <f t="shared" si="1"/>
        <v>300000</v>
      </c>
    </row>
    <row r="82" spans="1:7" x14ac:dyDescent="0.25">
      <c r="A82" s="15" t="s">
        <v>99</v>
      </c>
      <c r="B82" s="16" t="s">
        <v>100</v>
      </c>
      <c r="C82" s="26">
        <v>1748200000</v>
      </c>
      <c r="D82" s="22"/>
      <c r="F82" s="14">
        <v>1747900000</v>
      </c>
      <c r="G82" s="14">
        <f t="shared" si="1"/>
        <v>300000</v>
      </c>
    </row>
    <row r="83" spans="1:7" x14ac:dyDescent="0.25">
      <c r="A83" s="12" t="s">
        <v>490</v>
      </c>
      <c r="B83" s="13" t="s">
        <v>101</v>
      </c>
      <c r="C83" s="25">
        <v>1751900000</v>
      </c>
      <c r="D83" s="22"/>
      <c r="F83" s="14">
        <v>1751600000</v>
      </c>
      <c r="G83" s="14">
        <f t="shared" si="1"/>
        <v>300000</v>
      </c>
    </row>
    <row r="84" spans="1:7" x14ac:dyDescent="0.25">
      <c r="A84" s="12" t="s">
        <v>102</v>
      </c>
      <c r="B84" s="13" t="s">
        <v>103</v>
      </c>
      <c r="C84" s="25">
        <v>1834700000</v>
      </c>
      <c r="D84" s="22"/>
      <c r="F84" s="14">
        <v>1834400000</v>
      </c>
      <c r="G84" s="14">
        <f t="shared" si="1"/>
        <v>300000</v>
      </c>
    </row>
    <row r="85" spans="1:7" x14ac:dyDescent="0.25">
      <c r="A85" s="17" t="s">
        <v>491</v>
      </c>
      <c r="B85" s="18" t="s">
        <v>104</v>
      </c>
      <c r="C85" s="18">
        <v>1838200000</v>
      </c>
      <c r="D85" s="22"/>
      <c r="F85" s="14">
        <v>1837900000</v>
      </c>
      <c r="G85" s="14">
        <f t="shared" si="1"/>
        <v>300000</v>
      </c>
    </row>
    <row r="86" spans="1:7" x14ac:dyDescent="0.25">
      <c r="A86" s="19" t="s">
        <v>105</v>
      </c>
      <c r="B86" s="20" t="s">
        <v>106</v>
      </c>
      <c r="C86" s="28">
        <v>422300000</v>
      </c>
      <c r="D86" s="22"/>
      <c r="F86" s="14">
        <v>422100000</v>
      </c>
      <c r="G86" s="14">
        <f t="shared" si="1"/>
        <v>200000</v>
      </c>
    </row>
    <row r="87" spans="1:7" x14ac:dyDescent="0.25">
      <c r="A87" s="12" t="s">
        <v>107</v>
      </c>
      <c r="B87" s="13" t="s">
        <v>108</v>
      </c>
      <c r="C87" s="25">
        <v>477000000</v>
      </c>
      <c r="D87" s="22"/>
      <c r="F87" s="14">
        <v>476800000</v>
      </c>
      <c r="G87" s="14">
        <f t="shared" si="1"/>
        <v>200000</v>
      </c>
    </row>
    <row r="88" spans="1:7" x14ac:dyDescent="0.25">
      <c r="A88" s="17" t="s">
        <v>109</v>
      </c>
      <c r="B88" s="18" t="s">
        <v>110</v>
      </c>
      <c r="C88" s="18">
        <v>454700000</v>
      </c>
      <c r="D88" s="22"/>
      <c r="F88" s="14">
        <v>454500000</v>
      </c>
      <c r="G88" s="14">
        <f t="shared" si="1"/>
        <v>200000</v>
      </c>
    </row>
    <row r="89" spans="1:7" x14ac:dyDescent="0.25">
      <c r="A89" s="19" t="s">
        <v>492</v>
      </c>
      <c r="B89" s="20" t="s">
        <v>111</v>
      </c>
      <c r="C89" s="28">
        <v>477600000</v>
      </c>
      <c r="D89" s="22"/>
      <c r="F89" s="14">
        <v>477400000</v>
      </c>
      <c r="G89" s="14">
        <f t="shared" si="1"/>
        <v>200000</v>
      </c>
    </row>
    <row r="90" spans="1:7" x14ac:dyDescent="0.25">
      <c r="A90" s="12" t="s">
        <v>367</v>
      </c>
      <c r="B90" s="13" t="s">
        <v>112</v>
      </c>
      <c r="C90" s="25">
        <v>480700000</v>
      </c>
      <c r="D90" s="22"/>
      <c r="F90" s="14">
        <v>480500000</v>
      </c>
      <c r="G90" s="14">
        <f t="shared" si="1"/>
        <v>200000</v>
      </c>
    </row>
    <row r="91" spans="1:7" x14ac:dyDescent="0.25">
      <c r="A91" s="15" t="s">
        <v>493</v>
      </c>
      <c r="B91" s="16" t="s">
        <v>113</v>
      </c>
      <c r="C91" s="26">
        <v>524000000</v>
      </c>
      <c r="D91" s="22"/>
      <c r="F91" s="14">
        <v>523800000</v>
      </c>
      <c r="G91" s="14">
        <f t="shared" si="1"/>
        <v>200000</v>
      </c>
    </row>
    <row r="92" spans="1:7" x14ac:dyDescent="0.25">
      <c r="A92" s="12" t="s">
        <v>368</v>
      </c>
      <c r="B92" s="13" t="s">
        <v>114</v>
      </c>
      <c r="C92" s="25">
        <v>527000000</v>
      </c>
      <c r="D92" s="22"/>
      <c r="F92" s="14">
        <v>526800000</v>
      </c>
      <c r="G92" s="14">
        <f t="shared" si="1"/>
        <v>200000</v>
      </c>
    </row>
    <row r="93" spans="1:7" x14ac:dyDescent="0.25">
      <c r="A93" s="12" t="s">
        <v>494</v>
      </c>
      <c r="B93" s="13" t="s">
        <v>115</v>
      </c>
      <c r="C93" s="25">
        <v>516400000</v>
      </c>
      <c r="D93" s="22"/>
      <c r="F93" s="14">
        <v>516200000</v>
      </c>
      <c r="G93" s="14">
        <f t="shared" si="1"/>
        <v>200000</v>
      </c>
    </row>
    <row r="94" spans="1:7" x14ac:dyDescent="0.25">
      <c r="A94" s="15" t="s">
        <v>369</v>
      </c>
      <c r="B94" s="16" t="s">
        <v>116</v>
      </c>
      <c r="C94" s="26">
        <v>519500000</v>
      </c>
      <c r="D94" s="22"/>
      <c r="F94" s="14">
        <v>519300000</v>
      </c>
      <c r="G94" s="14">
        <f t="shared" si="1"/>
        <v>200000</v>
      </c>
    </row>
    <row r="95" spans="1:7" x14ac:dyDescent="0.25">
      <c r="A95" s="15" t="s">
        <v>494</v>
      </c>
      <c r="B95" s="16" t="s">
        <v>688</v>
      </c>
      <c r="C95" s="26">
        <v>516400000</v>
      </c>
      <c r="D95" s="22"/>
      <c r="F95" s="14">
        <v>516200000</v>
      </c>
      <c r="G95" s="14">
        <f t="shared" si="1"/>
        <v>200000</v>
      </c>
    </row>
    <row r="96" spans="1:7" x14ac:dyDescent="0.25">
      <c r="A96" s="12" t="s">
        <v>369</v>
      </c>
      <c r="B96" s="13" t="s">
        <v>689</v>
      </c>
      <c r="C96" s="25">
        <v>519500000</v>
      </c>
      <c r="D96" s="22"/>
      <c r="F96" s="14">
        <v>519300000</v>
      </c>
      <c r="G96" s="14">
        <f t="shared" si="1"/>
        <v>200000</v>
      </c>
    </row>
    <row r="97" spans="1:7" x14ac:dyDescent="0.25">
      <c r="A97" s="12" t="s">
        <v>495</v>
      </c>
      <c r="B97" s="13" t="s">
        <v>117</v>
      </c>
      <c r="C97" s="25">
        <v>591800000</v>
      </c>
      <c r="D97" s="22"/>
      <c r="F97" s="14">
        <v>591600000</v>
      </c>
      <c r="G97" s="14">
        <f t="shared" si="1"/>
        <v>200000</v>
      </c>
    </row>
    <row r="98" spans="1:7" x14ac:dyDescent="0.25">
      <c r="A98" s="15" t="s">
        <v>370</v>
      </c>
      <c r="B98" s="16" t="s">
        <v>118</v>
      </c>
      <c r="C98" s="26">
        <v>594900000</v>
      </c>
      <c r="D98" s="22"/>
      <c r="F98" s="14">
        <v>594700000</v>
      </c>
      <c r="G98" s="14">
        <f t="shared" si="1"/>
        <v>200000</v>
      </c>
    </row>
    <row r="99" spans="1:7" x14ac:dyDescent="0.25">
      <c r="A99" s="12" t="s">
        <v>795</v>
      </c>
      <c r="B99" s="13" t="s">
        <v>119</v>
      </c>
      <c r="C99" s="25">
        <v>582000000</v>
      </c>
      <c r="D99" s="22"/>
      <c r="F99" s="14">
        <v>581800000</v>
      </c>
      <c r="G99" s="14">
        <f t="shared" si="1"/>
        <v>200000</v>
      </c>
    </row>
    <row r="100" spans="1:7" x14ac:dyDescent="0.25">
      <c r="A100" s="12" t="s">
        <v>837</v>
      </c>
      <c r="B100" s="13" t="s">
        <v>126</v>
      </c>
      <c r="C100" s="25">
        <v>583500000</v>
      </c>
      <c r="D100" s="22"/>
      <c r="F100" s="14">
        <v>583300000</v>
      </c>
      <c r="G100" s="14">
        <f t="shared" si="1"/>
        <v>200000</v>
      </c>
    </row>
    <row r="101" spans="1:7" x14ac:dyDescent="0.25">
      <c r="A101" s="15" t="s">
        <v>496</v>
      </c>
      <c r="B101" s="16" t="s">
        <v>120</v>
      </c>
      <c r="C101" s="26">
        <v>671700000</v>
      </c>
      <c r="D101" s="22"/>
      <c r="F101" s="14">
        <v>671500000</v>
      </c>
      <c r="G101" s="14">
        <f t="shared" si="1"/>
        <v>200000</v>
      </c>
    </row>
    <row r="102" spans="1:7" x14ac:dyDescent="0.25">
      <c r="A102" s="12" t="s">
        <v>371</v>
      </c>
      <c r="B102" s="13" t="s">
        <v>121</v>
      </c>
      <c r="C102" s="25">
        <v>674500000</v>
      </c>
      <c r="D102" s="22"/>
      <c r="F102" s="14">
        <v>674300000</v>
      </c>
      <c r="G102" s="14">
        <f t="shared" si="1"/>
        <v>200000</v>
      </c>
    </row>
    <row r="103" spans="1:7" x14ac:dyDescent="0.25">
      <c r="A103" s="12" t="s">
        <v>497</v>
      </c>
      <c r="B103" s="13" t="s">
        <v>122</v>
      </c>
      <c r="C103" s="25">
        <v>661500000</v>
      </c>
      <c r="D103" s="22"/>
      <c r="F103" s="14">
        <v>661300000</v>
      </c>
      <c r="G103" s="14">
        <f t="shared" si="1"/>
        <v>200000</v>
      </c>
    </row>
    <row r="104" spans="1:7" x14ac:dyDescent="0.25">
      <c r="A104" s="15" t="s">
        <v>498</v>
      </c>
      <c r="B104" s="16" t="s">
        <v>124</v>
      </c>
      <c r="C104" s="26">
        <v>664700000</v>
      </c>
      <c r="D104" s="22"/>
      <c r="F104" s="14">
        <v>664500000</v>
      </c>
      <c r="G104" s="14">
        <f t="shared" si="1"/>
        <v>200000</v>
      </c>
    </row>
    <row r="105" spans="1:7" x14ac:dyDescent="0.25">
      <c r="A105" s="17" t="s">
        <v>838</v>
      </c>
      <c r="B105" s="18" t="s">
        <v>125</v>
      </c>
      <c r="C105" s="18">
        <v>663400000</v>
      </c>
      <c r="D105" s="22"/>
      <c r="F105" s="14">
        <v>663200000</v>
      </c>
      <c r="G105" s="14">
        <f t="shared" si="1"/>
        <v>200000</v>
      </c>
    </row>
    <row r="106" spans="1:7" x14ac:dyDescent="0.25">
      <c r="A106" s="19" t="s">
        <v>751</v>
      </c>
      <c r="B106" s="20" t="s">
        <v>729</v>
      </c>
      <c r="C106" s="28">
        <v>477600000</v>
      </c>
      <c r="D106" s="22"/>
      <c r="F106" s="14">
        <v>477400000</v>
      </c>
      <c r="G106" s="14">
        <f t="shared" si="1"/>
        <v>200000</v>
      </c>
    </row>
    <row r="107" spans="1:7" x14ac:dyDescent="0.25">
      <c r="A107" s="15" t="s">
        <v>718</v>
      </c>
      <c r="B107" s="16" t="s">
        <v>730</v>
      </c>
      <c r="C107" s="26">
        <v>480700000</v>
      </c>
      <c r="D107" s="22"/>
      <c r="F107" s="14">
        <v>480500000</v>
      </c>
      <c r="G107" s="14">
        <f t="shared" si="1"/>
        <v>200000</v>
      </c>
    </row>
    <row r="108" spans="1:7" x14ac:dyDescent="0.25">
      <c r="A108" s="12" t="s">
        <v>752</v>
      </c>
      <c r="B108" s="13" t="s">
        <v>731</v>
      </c>
      <c r="C108" s="25">
        <v>524000000</v>
      </c>
      <c r="D108" s="22"/>
      <c r="F108" s="14">
        <v>523800000</v>
      </c>
      <c r="G108" s="14">
        <f t="shared" si="1"/>
        <v>200000</v>
      </c>
    </row>
    <row r="109" spans="1:7" x14ac:dyDescent="0.25">
      <c r="A109" s="12" t="s">
        <v>719</v>
      </c>
      <c r="B109" s="13" t="s">
        <v>732</v>
      </c>
      <c r="C109" s="25">
        <v>527000000</v>
      </c>
      <c r="D109" s="22"/>
      <c r="F109" s="14">
        <v>526800000</v>
      </c>
      <c r="G109" s="14">
        <f t="shared" si="1"/>
        <v>200000</v>
      </c>
    </row>
    <row r="110" spans="1:7" x14ac:dyDescent="0.25">
      <c r="A110" s="15" t="s">
        <v>839</v>
      </c>
      <c r="B110" s="16" t="s">
        <v>733</v>
      </c>
      <c r="C110" s="26">
        <v>515600000</v>
      </c>
      <c r="D110" s="22"/>
      <c r="F110" s="14">
        <v>515400000</v>
      </c>
      <c r="G110" s="14">
        <f t="shared" si="1"/>
        <v>200000</v>
      </c>
    </row>
    <row r="111" spans="1:7" x14ac:dyDescent="0.25">
      <c r="A111" s="15" t="s">
        <v>720</v>
      </c>
      <c r="B111" s="16" t="s">
        <v>734</v>
      </c>
      <c r="C111" s="26">
        <v>518800000</v>
      </c>
      <c r="D111" s="22"/>
      <c r="F111" s="14">
        <v>518600000</v>
      </c>
      <c r="G111" s="14">
        <f t="shared" si="1"/>
        <v>200000</v>
      </c>
    </row>
    <row r="112" spans="1:7" x14ac:dyDescent="0.25">
      <c r="A112" s="12" t="s">
        <v>840</v>
      </c>
      <c r="B112" s="13" t="s">
        <v>735</v>
      </c>
      <c r="C112" s="25">
        <v>573700000</v>
      </c>
      <c r="D112" s="22"/>
      <c r="F112" s="14">
        <v>573500000</v>
      </c>
      <c r="G112" s="14">
        <f t="shared" si="1"/>
        <v>200000</v>
      </c>
    </row>
    <row r="113" spans="1:7" x14ac:dyDescent="0.25">
      <c r="A113" s="12" t="s">
        <v>721</v>
      </c>
      <c r="B113" s="13" t="s">
        <v>736</v>
      </c>
      <c r="C113" s="25">
        <v>576400000</v>
      </c>
      <c r="D113" s="22"/>
      <c r="F113" s="14">
        <v>576200000</v>
      </c>
      <c r="G113" s="14">
        <f t="shared" si="1"/>
        <v>200000</v>
      </c>
    </row>
    <row r="114" spans="1:7" x14ac:dyDescent="0.25">
      <c r="A114" s="15" t="s">
        <v>841</v>
      </c>
      <c r="B114" s="16" t="s">
        <v>737</v>
      </c>
      <c r="C114" s="26">
        <v>516400000</v>
      </c>
      <c r="D114" s="22"/>
      <c r="F114" s="14">
        <v>516200000</v>
      </c>
      <c r="G114" s="14">
        <f t="shared" si="1"/>
        <v>200000</v>
      </c>
    </row>
    <row r="115" spans="1:7" x14ac:dyDescent="0.25">
      <c r="A115" s="12" t="s">
        <v>722</v>
      </c>
      <c r="B115" s="13" t="s">
        <v>738</v>
      </c>
      <c r="C115" s="25">
        <v>519500000</v>
      </c>
      <c r="D115" s="22"/>
      <c r="F115" s="14">
        <v>519300000</v>
      </c>
      <c r="G115" s="14">
        <f t="shared" si="1"/>
        <v>200000</v>
      </c>
    </row>
    <row r="116" spans="1:7" x14ac:dyDescent="0.25">
      <c r="A116" s="12" t="s">
        <v>753</v>
      </c>
      <c r="B116" s="13" t="s">
        <v>739</v>
      </c>
      <c r="C116" s="25">
        <v>591800000</v>
      </c>
      <c r="D116" s="22"/>
      <c r="F116" s="14">
        <v>591600000</v>
      </c>
      <c r="G116" s="14">
        <f t="shared" si="1"/>
        <v>200000</v>
      </c>
    </row>
    <row r="117" spans="1:7" x14ac:dyDescent="0.25">
      <c r="A117" s="15" t="s">
        <v>723</v>
      </c>
      <c r="B117" s="16" t="s">
        <v>740</v>
      </c>
      <c r="C117" s="26">
        <v>594900000</v>
      </c>
      <c r="D117" s="22"/>
      <c r="F117" s="14">
        <v>594700000</v>
      </c>
      <c r="G117" s="14">
        <f t="shared" si="1"/>
        <v>200000</v>
      </c>
    </row>
    <row r="118" spans="1:7" x14ac:dyDescent="0.25">
      <c r="A118" s="12" t="s">
        <v>754</v>
      </c>
      <c r="B118" s="13" t="s">
        <v>741</v>
      </c>
      <c r="C118" s="25">
        <v>582000000</v>
      </c>
      <c r="D118" s="22"/>
      <c r="F118" s="14">
        <v>581800000</v>
      </c>
      <c r="G118" s="14">
        <f t="shared" si="1"/>
        <v>200000</v>
      </c>
    </row>
    <row r="119" spans="1:7" x14ac:dyDescent="0.25">
      <c r="A119" s="12" t="s">
        <v>755</v>
      </c>
      <c r="B119" s="13" t="s">
        <v>742</v>
      </c>
      <c r="C119" s="25">
        <v>584800000</v>
      </c>
      <c r="D119" s="22"/>
      <c r="F119" s="14">
        <v>584600000</v>
      </c>
      <c r="G119" s="14">
        <f t="shared" si="1"/>
        <v>200000</v>
      </c>
    </row>
    <row r="120" spans="1:7" x14ac:dyDescent="0.25">
      <c r="A120" s="15" t="s">
        <v>756</v>
      </c>
      <c r="B120" s="16" t="s">
        <v>743</v>
      </c>
      <c r="C120" s="26">
        <v>671700000</v>
      </c>
      <c r="D120" s="22"/>
      <c r="F120" s="14">
        <v>671500000</v>
      </c>
      <c r="G120" s="14">
        <f t="shared" si="1"/>
        <v>200000</v>
      </c>
    </row>
    <row r="121" spans="1:7" x14ac:dyDescent="0.25">
      <c r="A121" s="12" t="s">
        <v>725</v>
      </c>
      <c r="B121" s="13" t="s">
        <v>744</v>
      </c>
      <c r="C121" s="25">
        <v>674500000</v>
      </c>
      <c r="D121" s="22"/>
      <c r="F121" s="14">
        <v>674300000</v>
      </c>
      <c r="G121" s="14">
        <f t="shared" si="1"/>
        <v>200000</v>
      </c>
    </row>
    <row r="122" spans="1:7" x14ac:dyDescent="0.25">
      <c r="A122" s="12" t="s">
        <v>842</v>
      </c>
      <c r="B122" s="13" t="s">
        <v>745</v>
      </c>
      <c r="C122" s="25">
        <v>583500000</v>
      </c>
      <c r="D122" s="22"/>
      <c r="F122" s="14">
        <v>583300000</v>
      </c>
      <c r="G122" s="14">
        <f t="shared" si="1"/>
        <v>200000</v>
      </c>
    </row>
    <row r="123" spans="1:7" x14ac:dyDescent="0.25">
      <c r="A123" s="15" t="s">
        <v>726</v>
      </c>
      <c r="B123" s="16" t="s">
        <v>746</v>
      </c>
      <c r="C123" s="26">
        <v>586500000</v>
      </c>
      <c r="D123" s="22"/>
      <c r="F123" s="14">
        <v>586300000</v>
      </c>
      <c r="G123" s="14">
        <f t="shared" si="1"/>
        <v>200000</v>
      </c>
    </row>
    <row r="124" spans="1:7" x14ac:dyDescent="0.25">
      <c r="A124" s="12" t="s">
        <v>757</v>
      </c>
      <c r="B124" s="13" t="s">
        <v>747</v>
      </c>
      <c r="C124" s="25">
        <v>661500000</v>
      </c>
      <c r="D124" s="22"/>
      <c r="F124" s="14">
        <v>661300000</v>
      </c>
      <c r="G124" s="14">
        <f t="shared" si="1"/>
        <v>200000</v>
      </c>
    </row>
    <row r="125" spans="1:7" x14ac:dyDescent="0.25">
      <c r="A125" s="12" t="s">
        <v>758</v>
      </c>
      <c r="B125" s="13" t="s">
        <v>748</v>
      </c>
      <c r="C125" s="25">
        <v>664700000</v>
      </c>
      <c r="D125" s="22"/>
      <c r="F125" s="14">
        <v>664500000</v>
      </c>
      <c r="G125" s="14">
        <f t="shared" si="1"/>
        <v>200000</v>
      </c>
    </row>
    <row r="126" spans="1:7" x14ac:dyDescent="0.25">
      <c r="A126" s="15" t="s">
        <v>843</v>
      </c>
      <c r="B126" s="16" t="s">
        <v>749</v>
      </c>
      <c r="C126" s="26">
        <v>663400000</v>
      </c>
      <c r="D126" s="22"/>
      <c r="F126" s="14">
        <v>663200000</v>
      </c>
      <c r="G126" s="14">
        <f t="shared" si="1"/>
        <v>200000</v>
      </c>
    </row>
    <row r="127" spans="1:7" x14ac:dyDescent="0.25">
      <c r="A127" s="17" t="s">
        <v>728</v>
      </c>
      <c r="B127" s="18" t="s">
        <v>750</v>
      </c>
      <c r="C127" s="18">
        <v>666100000</v>
      </c>
      <c r="D127" s="22"/>
      <c r="F127" s="14">
        <v>665900000</v>
      </c>
      <c r="G127" s="14">
        <f t="shared" si="1"/>
        <v>200000</v>
      </c>
    </row>
    <row r="128" spans="1:7" x14ac:dyDescent="0.25">
      <c r="A128" s="17" t="s">
        <v>128</v>
      </c>
      <c r="B128" s="18" t="s">
        <v>129</v>
      </c>
      <c r="C128" s="18">
        <v>457900000</v>
      </c>
      <c r="D128" s="22"/>
      <c r="F128" s="14">
        <v>457700000</v>
      </c>
      <c r="G128" s="14">
        <f t="shared" si="1"/>
        <v>200000</v>
      </c>
    </row>
    <row r="129" spans="1:7" x14ac:dyDescent="0.25">
      <c r="A129" s="19" t="s">
        <v>130</v>
      </c>
      <c r="B129" s="20" t="s">
        <v>131</v>
      </c>
      <c r="C129" s="28">
        <v>489500000</v>
      </c>
      <c r="D129" s="22"/>
      <c r="F129" s="14">
        <v>489300000</v>
      </c>
      <c r="G129" s="14">
        <f t="shared" si="1"/>
        <v>200000</v>
      </c>
    </row>
    <row r="130" spans="1:7" x14ac:dyDescent="0.25">
      <c r="A130" s="15" t="s">
        <v>132</v>
      </c>
      <c r="B130" s="16" t="s">
        <v>133</v>
      </c>
      <c r="C130" s="26">
        <v>524300000</v>
      </c>
      <c r="D130" s="22"/>
      <c r="F130" s="14">
        <v>524100000</v>
      </c>
      <c r="G130" s="14">
        <f t="shared" si="1"/>
        <v>200000</v>
      </c>
    </row>
    <row r="131" spans="1:7" x14ac:dyDescent="0.25">
      <c r="A131" s="17" t="s">
        <v>134</v>
      </c>
      <c r="B131" s="18" t="s">
        <v>135</v>
      </c>
      <c r="C131" s="18">
        <v>577400000</v>
      </c>
      <c r="D131" s="22"/>
      <c r="F131" s="14">
        <v>577200000</v>
      </c>
      <c r="G131" s="14">
        <f t="shared" si="1"/>
        <v>200000</v>
      </c>
    </row>
    <row r="132" spans="1:7" x14ac:dyDescent="0.25">
      <c r="A132" s="19" t="s">
        <v>499</v>
      </c>
      <c r="B132" s="20" t="s">
        <v>210</v>
      </c>
      <c r="C132" s="28">
        <v>219100000</v>
      </c>
      <c r="D132" s="22"/>
      <c r="F132" s="14">
        <v>218900000</v>
      </c>
      <c r="G132" s="14">
        <f t="shared" si="1"/>
        <v>200000</v>
      </c>
    </row>
    <row r="133" spans="1:7" x14ac:dyDescent="0.25">
      <c r="A133" s="15" t="s">
        <v>500</v>
      </c>
      <c r="B133" s="16" t="s">
        <v>211</v>
      </c>
      <c r="C133" s="26">
        <v>219100000</v>
      </c>
      <c r="D133" s="22"/>
      <c r="F133" s="14">
        <v>218900000</v>
      </c>
      <c r="G133" s="14">
        <f t="shared" si="1"/>
        <v>200000</v>
      </c>
    </row>
    <row r="134" spans="1:7" x14ac:dyDescent="0.25">
      <c r="A134" s="12" t="s">
        <v>501</v>
      </c>
      <c r="B134" s="13" t="s">
        <v>212</v>
      </c>
      <c r="C134" s="25">
        <v>224100000</v>
      </c>
      <c r="D134" s="22"/>
      <c r="F134" s="14">
        <v>223900000</v>
      </c>
      <c r="G134" s="14">
        <f t="shared" si="1"/>
        <v>200000</v>
      </c>
    </row>
    <row r="135" spans="1:7" x14ac:dyDescent="0.25">
      <c r="A135" s="12" t="s">
        <v>502</v>
      </c>
      <c r="B135" s="13" t="s">
        <v>213</v>
      </c>
      <c r="C135" s="25">
        <v>225100000</v>
      </c>
      <c r="D135" s="22"/>
      <c r="F135" s="14">
        <v>224900000</v>
      </c>
      <c r="G135" s="14">
        <f t="shared" si="1"/>
        <v>200000</v>
      </c>
    </row>
    <row r="136" spans="1:7" x14ac:dyDescent="0.25">
      <c r="A136" s="15" t="s">
        <v>224</v>
      </c>
      <c r="B136" s="16" t="s">
        <v>214</v>
      </c>
      <c r="C136" s="26">
        <v>248000000</v>
      </c>
      <c r="D136" s="22"/>
      <c r="F136" s="14">
        <v>247800000</v>
      </c>
      <c r="G136" s="14">
        <f t="shared" si="1"/>
        <v>200000</v>
      </c>
    </row>
    <row r="137" spans="1:7" x14ac:dyDescent="0.25">
      <c r="A137" s="12" t="s">
        <v>224</v>
      </c>
      <c r="B137" s="13" t="s">
        <v>544</v>
      </c>
      <c r="C137" s="25">
        <v>248000000</v>
      </c>
      <c r="D137" s="22"/>
      <c r="F137" s="14">
        <v>247800000</v>
      </c>
      <c r="G137" s="14">
        <f t="shared" si="1"/>
        <v>200000</v>
      </c>
    </row>
    <row r="138" spans="1:7" x14ac:dyDescent="0.25">
      <c r="A138" s="12" t="s">
        <v>503</v>
      </c>
      <c r="B138" s="13" t="s">
        <v>215</v>
      </c>
      <c r="C138" s="25">
        <v>276700000</v>
      </c>
      <c r="D138" s="22"/>
      <c r="F138" s="14">
        <v>276500000</v>
      </c>
      <c r="G138" s="14">
        <f t="shared" si="1"/>
        <v>200000</v>
      </c>
    </row>
    <row r="139" spans="1:7" x14ac:dyDescent="0.25">
      <c r="A139" s="15" t="s">
        <v>504</v>
      </c>
      <c r="B139" s="16" t="s">
        <v>216</v>
      </c>
      <c r="C139" s="26">
        <v>275200000</v>
      </c>
      <c r="D139" s="22"/>
      <c r="F139" s="14">
        <v>275000000</v>
      </c>
      <c r="G139" s="14">
        <f t="shared" si="1"/>
        <v>200000</v>
      </c>
    </row>
    <row r="140" spans="1:7" x14ac:dyDescent="0.25">
      <c r="A140" s="12" t="s">
        <v>505</v>
      </c>
      <c r="B140" s="13" t="s">
        <v>217</v>
      </c>
      <c r="C140" s="25">
        <v>281900000</v>
      </c>
      <c r="D140" s="22"/>
      <c r="F140" s="14">
        <v>281700000</v>
      </c>
      <c r="G140" s="14">
        <f t="shared" si="1"/>
        <v>200000</v>
      </c>
    </row>
    <row r="141" spans="1:7" x14ac:dyDescent="0.25">
      <c r="A141" s="12" t="s">
        <v>506</v>
      </c>
      <c r="B141" s="13" t="s">
        <v>218</v>
      </c>
      <c r="C141" s="25">
        <v>282900000</v>
      </c>
      <c r="D141" s="22"/>
      <c r="F141" s="14">
        <v>282700000</v>
      </c>
      <c r="G141" s="14">
        <f t="shared" ref="G141:G204" si="2">C141-F141</f>
        <v>200000</v>
      </c>
    </row>
    <row r="142" spans="1:7" x14ac:dyDescent="0.25">
      <c r="A142" s="15" t="s">
        <v>225</v>
      </c>
      <c r="B142" s="16" t="s">
        <v>219</v>
      </c>
      <c r="C142" s="26">
        <v>318400000</v>
      </c>
      <c r="D142" s="22"/>
      <c r="F142" s="14">
        <v>318200000</v>
      </c>
      <c r="G142" s="14">
        <f t="shared" si="2"/>
        <v>200000</v>
      </c>
    </row>
    <row r="143" spans="1:7" x14ac:dyDescent="0.25">
      <c r="A143" s="15" t="s">
        <v>226</v>
      </c>
      <c r="B143" s="16" t="s">
        <v>220</v>
      </c>
      <c r="C143" s="26">
        <v>332900000</v>
      </c>
      <c r="D143" s="22"/>
      <c r="F143" s="14">
        <v>332700000</v>
      </c>
      <c r="G143" s="14">
        <f t="shared" si="2"/>
        <v>200000</v>
      </c>
    </row>
    <row r="144" spans="1:7" x14ac:dyDescent="0.25">
      <c r="A144" s="12" t="s">
        <v>507</v>
      </c>
      <c r="B144" s="13" t="s">
        <v>221</v>
      </c>
      <c r="C144" s="25">
        <v>332900000</v>
      </c>
      <c r="D144" s="22"/>
      <c r="F144" s="14">
        <v>332700000</v>
      </c>
      <c r="G144" s="14">
        <f t="shared" si="2"/>
        <v>200000</v>
      </c>
    </row>
    <row r="145" spans="1:7" x14ac:dyDescent="0.25">
      <c r="A145" s="12" t="s">
        <v>228</v>
      </c>
      <c r="B145" s="13" t="s">
        <v>222</v>
      </c>
      <c r="C145" s="25">
        <v>339700000</v>
      </c>
      <c r="D145" s="22"/>
      <c r="F145" s="14">
        <v>339500000</v>
      </c>
      <c r="G145" s="14">
        <f t="shared" si="2"/>
        <v>200000</v>
      </c>
    </row>
    <row r="146" spans="1:7" x14ac:dyDescent="0.25">
      <c r="A146" s="15" t="s">
        <v>225</v>
      </c>
      <c r="B146" s="16" t="s">
        <v>545</v>
      </c>
      <c r="C146" s="26">
        <v>318400000</v>
      </c>
      <c r="D146" s="22"/>
      <c r="F146" s="14">
        <v>318200000</v>
      </c>
      <c r="G146" s="14">
        <f t="shared" si="2"/>
        <v>200000</v>
      </c>
    </row>
    <row r="147" spans="1:7" x14ac:dyDescent="0.25">
      <c r="A147" s="12" t="s">
        <v>226</v>
      </c>
      <c r="B147" s="13" t="s">
        <v>546</v>
      </c>
      <c r="C147" s="25">
        <v>332900000</v>
      </c>
      <c r="D147" s="22"/>
      <c r="F147" s="14">
        <v>332700000</v>
      </c>
      <c r="G147" s="14">
        <f t="shared" si="2"/>
        <v>200000</v>
      </c>
    </row>
    <row r="148" spans="1:7" x14ac:dyDescent="0.25">
      <c r="A148" s="12" t="s">
        <v>227</v>
      </c>
      <c r="B148" s="13" t="s">
        <v>547</v>
      </c>
      <c r="C148" s="25">
        <v>332900000</v>
      </c>
      <c r="D148" s="22"/>
      <c r="F148" s="14">
        <v>332700000</v>
      </c>
      <c r="G148" s="14">
        <f t="shared" si="2"/>
        <v>200000</v>
      </c>
    </row>
    <row r="149" spans="1:7" x14ac:dyDescent="0.25">
      <c r="A149" s="15" t="s">
        <v>228</v>
      </c>
      <c r="B149" s="16" t="s">
        <v>548</v>
      </c>
      <c r="C149" s="26">
        <v>339500000</v>
      </c>
      <c r="D149" s="22"/>
      <c r="F149" s="14">
        <v>339500000</v>
      </c>
      <c r="G149" s="14">
        <f t="shared" si="2"/>
        <v>0</v>
      </c>
    </row>
    <row r="150" spans="1:7" x14ac:dyDescent="0.25">
      <c r="A150" s="12" t="s">
        <v>508</v>
      </c>
      <c r="B150" s="13" t="s">
        <v>398</v>
      </c>
      <c r="C150" s="25">
        <v>263700000</v>
      </c>
      <c r="D150" s="22"/>
      <c r="F150" s="14">
        <v>263700000</v>
      </c>
      <c r="G150" s="14">
        <f t="shared" si="2"/>
        <v>0</v>
      </c>
    </row>
    <row r="151" spans="1:7" x14ac:dyDescent="0.25">
      <c r="A151" s="12" t="s">
        <v>509</v>
      </c>
      <c r="B151" s="13" t="s">
        <v>399</v>
      </c>
      <c r="C151" s="25">
        <v>266400000</v>
      </c>
      <c r="D151" s="22"/>
      <c r="F151" s="14">
        <v>266400000</v>
      </c>
      <c r="G151" s="14">
        <f t="shared" si="2"/>
        <v>0</v>
      </c>
    </row>
    <row r="152" spans="1:7" x14ac:dyDescent="0.25">
      <c r="A152" s="15" t="s">
        <v>510</v>
      </c>
      <c r="B152" s="16" t="s">
        <v>400</v>
      </c>
      <c r="C152" s="26">
        <v>356900000</v>
      </c>
      <c r="D152" s="22"/>
      <c r="F152" s="14">
        <v>356900000</v>
      </c>
      <c r="G152" s="14">
        <f t="shared" si="2"/>
        <v>0</v>
      </c>
    </row>
    <row r="153" spans="1:7" x14ac:dyDescent="0.25">
      <c r="A153" s="12" t="s">
        <v>511</v>
      </c>
      <c r="B153" s="13" t="s">
        <v>401</v>
      </c>
      <c r="C153" s="25">
        <v>322500000</v>
      </c>
      <c r="D153" s="22"/>
      <c r="F153" s="14">
        <v>322500000</v>
      </c>
      <c r="G153" s="14">
        <f t="shared" si="2"/>
        <v>0</v>
      </c>
    </row>
    <row r="154" spans="1:7" x14ac:dyDescent="0.25">
      <c r="A154" s="12" t="s">
        <v>512</v>
      </c>
      <c r="B154" s="13" t="s">
        <v>402</v>
      </c>
      <c r="C154" s="25">
        <v>325000000</v>
      </c>
      <c r="D154" s="22"/>
      <c r="F154" s="14">
        <v>325000000</v>
      </c>
      <c r="G154" s="14">
        <f t="shared" si="2"/>
        <v>0</v>
      </c>
    </row>
    <row r="155" spans="1:7" x14ac:dyDescent="0.25">
      <c r="A155" s="17" t="s">
        <v>513</v>
      </c>
      <c r="B155" s="18" t="s">
        <v>403</v>
      </c>
      <c r="C155" s="18">
        <v>415600000</v>
      </c>
      <c r="D155" s="22"/>
      <c r="F155" s="14">
        <v>415600000</v>
      </c>
      <c r="G155" s="14">
        <f t="shared" si="2"/>
        <v>0</v>
      </c>
    </row>
    <row r="156" spans="1:7" x14ac:dyDescent="0.25">
      <c r="A156" s="19" t="s">
        <v>764</v>
      </c>
      <c r="B156" s="20" t="s">
        <v>765</v>
      </c>
      <c r="C156" s="28">
        <v>332700000</v>
      </c>
      <c r="D156" s="22"/>
      <c r="F156" s="14">
        <v>332700000</v>
      </c>
      <c r="G156" s="14">
        <f t="shared" si="2"/>
        <v>0</v>
      </c>
    </row>
    <row r="157" spans="1:7" x14ac:dyDescent="0.25">
      <c r="A157" s="12" t="s">
        <v>766</v>
      </c>
      <c r="B157" s="13" t="s">
        <v>767</v>
      </c>
      <c r="C157" s="25">
        <v>275000000</v>
      </c>
      <c r="D157" s="22"/>
      <c r="F157" s="14">
        <v>275000000</v>
      </c>
      <c r="G157" s="14">
        <f t="shared" si="2"/>
        <v>0</v>
      </c>
    </row>
    <row r="158" spans="1:7" x14ac:dyDescent="0.25">
      <c r="A158" s="15" t="s">
        <v>768</v>
      </c>
      <c r="B158" s="16" t="s">
        <v>769</v>
      </c>
      <c r="C158" s="26">
        <v>218900000</v>
      </c>
      <c r="D158" s="22"/>
      <c r="F158" s="14">
        <v>218900000</v>
      </c>
      <c r="G158" s="14">
        <f t="shared" si="2"/>
        <v>0</v>
      </c>
    </row>
    <row r="159" spans="1:7" x14ac:dyDescent="0.25">
      <c r="A159" s="15" t="s">
        <v>770</v>
      </c>
      <c r="B159" s="16" t="s">
        <v>771</v>
      </c>
      <c r="C159" s="26">
        <v>339500000</v>
      </c>
      <c r="D159" s="22"/>
      <c r="F159" s="14">
        <v>339500000</v>
      </c>
      <c r="G159" s="14">
        <f t="shared" si="2"/>
        <v>0</v>
      </c>
    </row>
    <row r="160" spans="1:7" x14ac:dyDescent="0.25">
      <c r="A160" s="12" t="s">
        <v>772</v>
      </c>
      <c r="B160" s="13" t="s">
        <v>773</v>
      </c>
      <c r="C160" s="25">
        <v>332700000</v>
      </c>
      <c r="D160" s="22"/>
      <c r="F160" s="14">
        <v>332700000</v>
      </c>
      <c r="G160" s="14">
        <f t="shared" si="2"/>
        <v>0</v>
      </c>
    </row>
    <row r="161" spans="1:7" x14ac:dyDescent="0.25">
      <c r="A161" s="12" t="s">
        <v>774</v>
      </c>
      <c r="B161" s="13" t="s">
        <v>775</v>
      </c>
      <c r="C161" s="25">
        <v>318200000</v>
      </c>
      <c r="D161" s="22"/>
      <c r="F161" s="14">
        <v>318200000</v>
      </c>
      <c r="G161" s="14">
        <f t="shared" si="2"/>
        <v>0</v>
      </c>
    </row>
    <row r="162" spans="1:7" x14ac:dyDescent="0.25">
      <c r="A162" s="15" t="s">
        <v>776</v>
      </c>
      <c r="B162" s="16" t="s">
        <v>777</v>
      </c>
      <c r="C162" s="26">
        <v>281700000</v>
      </c>
      <c r="D162" s="22"/>
      <c r="F162" s="14">
        <v>281700000</v>
      </c>
      <c r="G162" s="14">
        <f t="shared" si="2"/>
        <v>0</v>
      </c>
    </row>
    <row r="163" spans="1:7" x14ac:dyDescent="0.25">
      <c r="A163" s="12" t="s">
        <v>778</v>
      </c>
      <c r="B163" s="13" t="s">
        <v>779</v>
      </c>
      <c r="C163" s="25">
        <v>282700000</v>
      </c>
      <c r="D163" s="22"/>
      <c r="F163" s="14">
        <v>282700000</v>
      </c>
      <c r="G163" s="14">
        <f t="shared" si="2"/>
        <v>0</v>
      </c>
    </row>
    <row r="164" spans="1:7" x14ac:dyDescent="0.25">
      <c r="A164" s="12" t="s">
        <v>780</v>
      </c>
      <c r="B164" s="13" t="s">
        <v>781</v>
      </c>
      <c r="C164" s="25">
        <v>276500000</v>
      </c>
      <c r="D164" s="22"/>
      <c r="F164" s="14">
        <v>276500000</v>
      </c>
      <c r="G164" s="14">
        <f t="shared" si="2"/>
        <v>0</v>
      </c>
    </row>
    <row r="165" spans="1:7" x14ac:dyDescent="0.25">
      <c r="A165" s="15" t="s">
        <v>782</v>
      </c>
      <c r="B165" s="16" t="s">
        <v>783</v>
      </c>
      <c r="C165" s="26">
        <v>247800000</v>
      </c>
      <c r="D165" s="22"/>
      <c r="F165" s="14">
        <v>247800000</v>
      </c>
      <c r="G165" s="14">
        <f t="shared" si="2"/>
        <v>0</v>
      </c>
    </row>
    <row r="166" spans="1:7" x14ac:dyDescent="0.25">
      <c r="A166" s="12" t="s">
        <v>784</v>
      </c>
      <c r="B166" s="13" t="s">
        <v>785</v>
      </c>
      <c r="C166" s="25">
        <v>218900000</v>
      </c>
      <c r="D166" s="22"/>
      <c r="F166" s="14">
        <v>218900000</v>
      </c>
      <c r="G166" s="14">
        <f t="shared" si="2"/>
        <v>0</v>
      </c>
    </row>
    <row r="167" spans="1:7" x14ac:dyDescent="0.25">
      <c r="A167" s="12" t="s">
        <v>786</v>
      </c>
      <c r="B167" s="13" t="s">
        <v>787</v>
      </c>
      <c r="C167" s="25">
        <v>223900000</v>
      </c>
      <c r="D167" s="22"/>
      <c r="F167" s="14">
        <v>223900000</v>
      </c>
      <c r="G167" s="14">
        <f t="shared" si="2"/>
        <v>0</v>
      </c>
    </row>
    <row r="168" spans="1:7" x14ac:dyDescent="0.25">
      <c r="A168" s="17" t="s">
        <v>788</v>
      </c>
      <c r="B168" s="18" t="s">
        <v>789</v>
      </c>
      <c r="C168" s="18">
        <v>224900000</v>
      </c>
      <c r="D168" s="22"/>
      <c r="F168" s="14">
        <v>224900000</v>
      </c>
      <c r="G168" s="14">
        <f t="shared" si="2"/>
        <v>0</v>
      </c>
    </row>
    <row r="169" spans="1:7" x14ac:dyDescent="0.25">
      <c r="A169" s="19" t="s">
        <v>136</v>
      </c>
      <c r="B169" s="20" t="s">
        <v>137</v>
      </c>
      <c r="C169" s="28">
        <v>633800000</v>
      </c>
      <c r="D169" s="22"/>
      <c r="F169" s="14">
        <v>632700000</v>
      </c>
      <c r="G169" s="14">
        <f t="shared" si="2"/>
        <v>1100000</v>
      </c>
    </row>
    <row r="170" spans="1:7" x14ac:dyDescent="0.25">
      <c r="A170" s="17" t="s">
        <v>136</v>
      </c>
      <c r="B170" s="18" t="s">
        <v>434</v>
      </c>
      <c r="C170" s="18">
        <v>633800000</v>
      </c>
      <c r="D170" s="22"/>
      <c r="F170" s="14">
        <v>632700000</v>
      </c>
      <c r="G170" s="14">
        <f t="shared" si="2"/>
        <v>1100000</v>
      </c>
    </row>
    <row r="171" spans="1:7" x14ac:dyDescent="0.25">
      <c r="A171" s="21" t="s">
        <v>138</v>
      </c>
      <c r="B171" s="22" t="s">
        <v>139</v>
      </c>
      <c r="C171" s="29">
        <v>730700000</v>
      </c>
      <c r="D171" s="22"/>
      <c r="F171" s="14">
        <v>729600000</v>
      </c>
      <c r="G171" s="14">
        <f t="shared" si="2"/>
        <v>1100000</v>
      </c>
    </row>
    <row r="172" spans="1:7" x14ac:dyDescent="0.25">
      <c r="A172" s="12" t="s">
        <v>708</v>
      </c>
      <c r="B172" s="13" t="s">
        <v>709</v>
      </c>
      <c r="C172" s="13">
        <v>730700000</v>
      </c>
      <c r="D172" s="22"/>
      <c r="F172" s="14">
        <v>729600000</v>
      </c>
      <c r="G172" s="14">
        <f t="shared" si="2"/>
        <v>1100000</v>
      </c>
    </row>
    <row r="173" spans="1:7" x14ac:dyDescent="0.25">
      <c r="A173" s="17" t="s">
        <v>710</v>
      </c>
      <c r="B173" s="18" t="s">
        <v>711</v>
      </c>
      <c r="C173" s="18">
        <v>730700000</v>
      </c>
      <c r="D173" s="22"/>
      <c r="F173" s="14">
        <v>729600000</v>
      </c>
      <c r="G173" s="14">
        <f t="shared" si="2"/>
        <v>1100000</v>
      </c>
    </row>
    <row r="174" spans="1:7" x14ac:dyDescent="0.25">
      <c r="A174" s="21" t="s">
        <v>141</v>
      </c>
      <c r="B174" s="22" t="s">
        <v>142</v>
      </c>
      <c r="C174" s="29">
        <v>530200000</v>
      </c>
      <c r="D174" s="22"/>
      <c r="F174" s="14">
        <v>530200000</v>
      </c>
      <c r="G174" s="14">
        <f t="shared" si="2"/>
        <v>0</v>
      </c>
    </row>
    <row r="175" spans="1:7" x14ac:dyDescent="0.25">
      <c r="A175" s="17" t="s">
        <v>143</v>
      </c>
      <c r="B175" s="18" t="s">
        <v>144</v>
      </c>
      <c r="C175" s="18">
        <v>535000000</v>
      </c>
      <c r="D175" s="22"/>
      <c r="F175" s="14">
        <v>535000000</v>
      </c>
      <c r="G175" s="14">
        <f t="shared" si="2"/>
        <v>0</v>
      </c>
    </row>
    <row r="176" spans="1:7" x14ac:dyDescent="0.25">
      <c r="A176" s="19" t="s">
        <v>145</v>
      </c>
      <c r="B176" s="20" t="s">
        <v>458</v>
      </c>
      <c r="C176" s="28">
        <v>2404400000</v>
      </c>
      <c r="D176" s="22"/>
      <c r="F176" s="14">
        <v>2403700000</v>
      </c>
      <c r="G176" s="14">
        <f t="shared" si="2"/>
        <v>700000</v>
      </c>
    </row>
    <row r="177" spans="1:7" x14ac:dyDescent="0.25">
      <c r="A177" s="17" t="s">
        <v>145</v>
      </c>
      <c r="B177" s="18" t="s">
        <v>459</v>
      </c>
      <c r="C177" s="18">
        <v>2404400000</v>
      </c>
      <c r="D177" s="22"/>
      <c r="F177" s="14">
        <v>2403700000</v>
      </c>
      <c r="G177" s="14">
        <f t="shared" si="2"/>
        <v>700000</v>
      </c>
    </row>
    <row r="178" spans="1:7" x14ac:dyDescent="0.25">
      <c r="A178" s="21" t="s">
        <v>404</v>
      </c>
      <c r="B178" s="22" t="s">
        <v>405</v>
      </c>
      <c r="C178" s="29">
        <v>2805400000</v>
      </c>
      <c r="D178" s="22"/>
      <c r="F178" s="14">
        <v>2804500000</v>
      </c>
      <c r="G178" s="14">
        <f t="shared" si="2"/>
        <v>900000</v>
      </c>
    </row>
    <row r="179" spans="1:7" x14ac:dyDescent="0.25">
      <c r="A179" s="12" t="s">
        <v>404</v>
      </c>
      <c r="B179" s="13" t="s">
        <v>406</v>
      </c>
      <c r="C179" s="25">
        <v>2811700000</v>
      </c>
      <c r="D179" s="22"/>
      <c r="F179" s="14">
        <v>2810800000</v>
      </c>
      <c r="G179" s="14">
        <f t="shared" si="2"/>
        <v>900000</v>
      </c>
    </row>
    <row r="180" spans="1:7" x14ac:dyDescent="0.25">
      <c r="A180" s="12" t="s">
        <v>407</v>
      </c>
      <c r="B180" s="13" t="s">
        <v>408</v>
      </c>
      <c r="C180" s="25">
        <v>2921000000</v>
      </c>
      <c r="D180" s="22"/>
      <c r="F180" s="14">
        <v>2920100000</v>
      </c>
      <c r="G180" s="14">
        <f t="shared" si="2"/>
        <v>900000</v>
      </c>
    </row>
    <row r="181" spans="1:7" x14ac:dyDescent="0.25">
      <c r="A181" s="15" t="s">
        <v>407</v>
      </c>
      <c r="B181" s="16" t="s">
        <v>409</v>
      </c>
      <c r="C181" s="26">
        <v>2927200000</v>
      </c>
      <c r="D181" s="22"/>
      <c r="F181" s="14">
        <v>2926300000</v>
      </c>
      <c r="G181" s="14">
        <f t="shared" si="2"/>
        <v>900000</v>
      </c>
    </row>
    <row r="182" spans="1:7" x14ac:dyDescent="0.25">
      <c r="A182" s="12" t="s">
        <v>407</v>
      </c>
      <c r="B182" s="13" t="s">
        <v>410</v>
      </c>
      <c r="C182" s="25">
        <v>2921000000</v>
      </c>
      <c r="D182" s="22"/>
      <c r="F182" s="14">
        <v>2920100000</v>
      </c>
      <c r="G182" s="14">
        <f t="shared" si="2"/>
        <v>900000</v>
      </c>
    </row>
    <row r="183" spans="1:7" x14ac:dyDescent="0.25">
      <c r="A183" s="17" t="s">
        <v>407</v>
      </c>
      <c r="B183" s="18" t="s">
        <v>411</v>
      </c>
      <c r="C183" s="18">
        <v>2927200000</v>
      </c>
      <c r="D183" s="22"/>
      <c r="F183" s="14">
        <v>2926300000</v>
      </c>
      <c r="G183" s="14">
        <f t="shared" si="2"/>
        <v>900000</v>
      </c>
    </row>
    <row r="184" spans="1:7" x14ac:dyDescent="0.25">
      <c r="A184" s="21" t="s">
        <v>148</v>
      </c>
      <c r="B184" s="22" t="s">
        <v>149</v>
      </c>
      <c r="C184" s="29">
        <v>297300000</v>
      </c>
      <c r="D184" s="22"/>
      <c r="F184" s="14">
        <v>297100000</v>
      </c>
      <c r="G184" s="14">
        <f t="shared" si="2"/>
        <v>200000</v>
      </c>
    </row>
    <row r="185" spans="1:7" x14ac:dyDescent="0.25">
      <c r="A185" s="12" t="s">
        <v>514</v>
      </c>
      <c r="B185" s="13" t="s">
        <v>150</v>
      </c>
      <c r="C185" s="25">
        <v>313000000</v>
      </c>
      <c r="D185" s="22"/>
      <c r="F185" s="14">
        <v>312800000</v>
      </c>
      <c r="G185" s="14">
        <f t="shared" si="2"/>
        <v>200000</v>
      </c>
    </row>
    <row r="186" spans="1:7" x14ac:dyDescent="0.25">
      <c r="A186" s="12" t="s">
        <v>151</v>
      </c>
      <c r="B186" s="13" t="s">
        <v>152</v>
      </c>
      <c r="C186" s="25">
        <v>327500000</v>
      </c>
      <c r="D186" s="22"/>
      <c r="F186" s="14">
        <v>327300000</v>
      </c>
      <c r="G186" s="14">
        <f t="shared" si="2"/>
        <v>200000</v>
      </c>
    </row>
    <row r="187" spans="1:7" x14ac:dyDescent="0.25">
      <c r="A187" s="15" t="s">
        <v>153</v>
      </c>
      <c r="B187" s="16" t="s">
        <v>154</v>
      </c>
      <c r="C187" s="26">
        <v>330200000</v>
      </c>
      <c r="D187" s="22"/>
      <c r="F187" s="14">
        <v>330000000</v>
      </c>
      <c r="G187" s="14">
        <f t="shared" si="2"/>
        <v>200000</v>
      </c>
    </row>
    <row r="188" spans="1:7" x14ac:dyDescent="0.25">
      <c r="A188" s="12" t="s">
        <v>155</v>
      </c>
      <c r="B188" s="13" t="s">
        <v>156</v>
      </c>
      <c r="C188" s="25">
        <v>353200000</v>
      </c>
      <c r="D188" s="22"/>
      <c r="F188" s="14">
        <v>353000000</v>
      </c>
      <c r="G188" s="14">
        <f t="shared" si="2"/>
        <v>200000</v>
      </c>
    </row>
    <row r="189" spans="1:7" x14ac:dyDescent="0.25">
      <c r="A189" s="12" t="s">
        <v>157</v>
      </c>
      <c r="B189" s="13" t="s">
        <v>158</v>
      </c>
      <c r="C189" s="25">
        <v>277000000</v>
      </c>
      <c r="D189" s="22"/>
      <c r="F189" s="14">
        <v>276800000</v>
      </c>
      <c r="G189" s="14">
        <f t="shared" si="2"/>
        <v>200000</v>
      </c>
    </row>
    <row r="190" spans="1:7" x14ac:dyDescent="0.25">
      <c r="A190" s="17" t="s">
        <v>159</v>
      </c>
      <c r="B190" s="18" t="s">
        <v>160</v>
      </c>
      <c r="C190" s="18">
        <v>292600000</v>
      </c>
      <c r="D190" s="22"/>
      <c r="F190" s="14">
        <v>292400000</v>
      </c>
      <c r="G190" s="14">
        <f t="shared" si="2"/>
        <v>200000</v>
      </c>
    </row>
    <row r="191" spans="1:7" x14ac:dyDescent="0.25">
      <c r="A191" s="21" t="s">
        <v>161</v>
      </c>
      <c r="B191" s="22" t="s">
        <v>162</v>
      </c>
      <c r="C191" s="29">
        <v>694000000</v>
      </c>
      <c r="D191" s="22"/>
      <c r="F191" s="14">
        <v>693700000</v>
      </c>
      <c r="G191" s="14">
        <f t="shared" si="2"/>
        <v>300000</v>
      </c>
    </row>
    <row r="192" spans="1:7" x14ac:dyDescent="0.25">
      <c r="A192" s="12" t="s">
        <v>161</v>
      </c>
      <c r="B192" s="13" t="s">
        <v>318</v>
      </c>
      <c r="C192" s="25">
        <v>694000000</v>
      </c>
      <c r="D192" s="22"/>
      <c r="F192" s="14">
        <v>693700000</v>
      </c>
      <c r="G192" s="14">
        <f t="shared" si="2"/>
        <v>300000</v>
      </c>
    </row>
    <row r="193" spans="1:7" x14ac:dyDescent="0.25">
      <c r="A193" s="12" t="s">
        <v>163</v>
      </c>
      <c r="B193" s="13" t="s">
        <v>164</v>
      </c>
      <c r="C193" s="25">
        <v>708700000</v>
      </c>
      <c r="D193" s="22"/>
      <c r="F193" s="14">
        <v>708400000</v>
      </c>
      <c r="G193" s="14">
        <f t="shared" si="2"/>
        <v>300000</v>
      </c>
    </row>
    <row r="194" spans="1:7" x14ac:dyDescent="0.25">
      <c r="A194" s="15" t="s">
        <v>844</v>
      </c>
      <c r="B194" s="16" t="s">
        <v>165</v>
      </c>
      <c r="C194" s="26">
        <v>719400000</v>
      </c>
      <c r="D194" s="22"/>
      <c r="F194" s="14">
        <v>719100000</v>
      </c>
      <c r="G194" s="14">
        <f t="shared" si="2"/>
        <v>300000</v>
      </c>
    </row>
    <row r="195" spans="1:7" x14ac:dyDescent="0.25">
      <c r="A195" s="12" t="s">
        <v>166</v>
      </c>
      <c r="B195" s="13" t="s">
        <v>167</v>
      </c>
      <c r="C195" s="25">
        <v>724600000</v>
      </c>
      <c r="D195" s="22"/>
      <c r="F195" s="14">
        <v>724300000</v>
      </c>
      <c r="G195" s="14">
        <f t="shared" si="2"/>
        <v>300000</v>
      </c>
    </row>
    <row r="196" spans="1:7" x14ac:dyDescent="0.25">
      <c r="A196" s="12" t="s">
        <v>168</v>
      </c>
      <c r="B196" s="13" t="s">
        <v>169</v>
      </c>
      <c r="C196" s="25">
        <v>722600000</v>
      </c>
      <c r="D196" s="22"/>
      <c r="F196" s="14">
        <v>722300000</v>
      </c>
      <c r="G196" s="14">
        <f t="shared" si="2"/>
        <v>300000</v>
      </c>
    </row>
    <row r="197" spans="1:7" x14ac:dyDescent="0.25">
      <c r="A197" s="15" t="s">
        <v>170</v>
      </c>
      <c r="B197" s="16" t="s">
        <v>171</v>
      </c>
      <c r="C197" s="26">
        <v>803800000</v>
      </c>
      <c r="D197" s="22"/>
      <c r="F197" s="14">
        <v>803500000</v>
      </c>
      <c r="G197" s="14">
        <f t="shared" si="2"/>
        <v>300000</v>
      </c>
    </row>
    <row r="198" spans="1:7" x14ac:dyDescent="0.25">
      <c r="A198" s="12" t="s">
        <v>172</v>
      </c>
      <c r="B198" s="13" t="s">
        <v>173</v>
      </c>
      <c r="C198" s="25">
        <v>838800000</v>
      </c>
      <c r="D198" s="22"/>
      <c r="F198" s="14">
        <v>838500000</v>
      </c>
      <c r="G198" s="14">
        <f t="shared" si="2"/>
        <v>300000</v>
      </c>
    </row>
    <row r="199" spans="1:7" x14ac:dyDescent="0.25">
      <c r="A199" s="12" t="s">
        <v>174</v>
      </c>
      <c r="B199" s="13" t="s">
        <v>175</v>
      </c>
      <c r="C199" s="25">
        <v>833800000</v>
      </c>
      <c r="D199" s="22"/>
      <c r="F199" s="14">
        <v>833500000</v>
      </c>
      <c r="G199" s="14">
        <f t="shared" si="2"/>
        <v>300000</v>
      </c>
    </row>
    <row r="200" spans="1:7" x14ac:dyDescent="0.25">
      <c r="A200" s="15" t="s">
        <v>176</v>
      </c>
      <c r="B200" s="16" t="s">
        <v>177</v>
      </c>
      <c r="C200" s="26">
        <v>623900000</v>
      </c>
      <c r="D200" s="22"/>
      <c r="F200" s="14">
        <v>623600000</v>
      </c>
      <c r="G200" s="14">
        <f t="shared" si="2"/>
        <v>300000</v>
      </c>
    </row>
    <row r="201" spans="1:7" x14ac:dyDescent="0.25">
      <c r="A201" s="12" t="s">
        <v>178</v>
      </c>
      <c r="B201" s="13" t="s">
        <v>179</v>
      </c>
      <c r="C201" s="25">
        <v>642400000</v>
      </c>
      <c r="D201" s="22"/>
      <c r="F201" s="14">
        <v>642100000</v>
      </c>
      <c r="G201" s="14">
        <f t="shared" si="2"/>
        <v>300000</v>
      </c>
    </row>
    <row r="202" spans="1:7" x14ac:dyDescent="0.25">
      <c r="A202" s="12" t="s">
        <v>180</v>
      </c>
      <c r="B202" s="13" t="s">
        <v>181</v>
      </c>
      <c r="C202" s="25">
        <v>667000000</v>
      </c>
      <c r="D202" s="22"/>
      <c r="F202" s="14">
        <v>666700000</v>
      </c>
      <c r="G202" s="14">
        <f t="shared" si="2"/>
        <v>300000</v>
      </c>
    </row>
    <row r="203" spans="1:7" x14ac:dyDescent="0.25">
      <c r="A203" s="15" t="s">
        <v>182</v>
      </c>
      <c r="B203" s="16" t="s">
        <v>183</v>
      </c>
      <c r="C203" s="26">
        <v>661400000</v>
      </c>
      <c r="D203" s="22"/>
      <c r="F203" s="14">
        <v>661100000</v>
      </c>
      <c r="G203" s="14">
        <f t="shared" si="2"/>
        <v>300000</v>
      </c>
    </row>
    <row r="204" spans="1:7" x14ac:dyDescent="0.25">
      <c r="A204" s="12" t="s">
        <v>845</v>
      </c>
      <c r="B204" s="13" t="s">
        <v>184</v>
      </c>
      <c r="C204" s="25">
        <v>676600000</v>
      </c>
      <c r="D204" s="22"/>
      <c r="F204" s="14">
        <v>676300000</v>
      </c>
      <c r="G204" s="14">
        <f t="shared" si="2"/>
        <v>300000</v>
      </c>
    </row>
    <row r="205" spans="1:7" x14ac:dyDescent="0.25">
      <c r="A205" s="12" t="s">
        <v>185</v>
      </c>
      <c r="B205" s="13" t="s">
        <v>186</v>
      </c>
      <c r="C205" s="25">
        <v>679500000</v>
      </c>
      <c r="D205" s="22"/>
      <c r="F205" s="14">
        <v>679200000</v>
      </c>
      <c r="G205" s="14">
        <f t="shared" ref="G205:G222" si="3">C205-F205</f>
        <v>300000</v>
      </c>
    </row>
    <row r="206" spans="1:7" x14ac:dyDescent="0.25">
      <c r="A206" s="15" t="s">
        <v>187</v>
      </c>
      <c r="B206" s="16" t="s">
        <v>188</v>
      </c>
      <c r="C206" s="26">
        <v>681700000</v>
      </c>
      <c r="D206" s="22"/>
      <c r="F206" s="14">
        <v>681400000</v>
      </c>
      <c r="G206" s="14">
        <f t="shared" si="3"/>
        <v>300000</v>
      </c>
    </row>
    <row r="207" spans="1:7" x14ac:dyDescent="0.25">
      <c r="A207" s="15" t="s">
        <v>189</v>
      </c>
      <c r="B207" s="16" t="s">
        <v>190</v>
      </c>
      <c r="C207" s="26">
        <v>670900000</v>
      </c>
      <c r="D207" s="22"/>
      <c r="F207" s="14">
        <v>670600000</v>
      </c>
      <c r="G207" s="14">
        <f t="shared" si="3"/>
        <v>300000</v>
      </c>
    </row>
    <row r="208" spans="1:7" x14ac:dyDescent="0.25">
      <c r="A208" s="12" t="s">
        <v>191</v>
      </c>
      <c r="B208" s="13" t="s">
        <v>192</v>
      </c>
      <c r="C208" s="25">
        <v>688300000</v>
      </c>
      <c r="D208" s="22"/>
      <c r="F208" s="14">
        <v>688000000</v>
      </c>
      <c r="G208" s="14">
        <f t="shared" si="3"/>
        <v>300000</v>
      </c>
    </row>
    <row r="209" spans="1:7" x14ac:dyDescent="0.25">
      <c r="A209" s="12" t="s">
        <v>193</v>
      </c>
      <c r="B209" s="13" t="s">
        <v>194</v>
      </c>
      <c r="C209" s="25">
        <v>703000000</v>
      </c>
      <c r="D209" s="22"/>
      <c r="F209" s="14">
        <v>702700000</v>
      </c>
      <c r="G209" s="14">
        <f t="shared" si="3"/>
        <v>300000</v>
      </c>
    </row>
    <row r="210" spans="1:7" x14ac:dyDescent="0.25">
      <c r="A210" s="15" t="s">
        <v>195</v>
      </c>
      <c r="B210" s="16" t="s">
        <v>196</v>
      </c>
      <c r="C210" s="26">
        <v>713700000</v>
      </c>
      <c r="D210" s="22"/>
      <c r="F210" s="14">
        <v>713400000</v>
      </c>
      <c r="G210" s="14">
        <f t="shared" si="3"/>
        <v>300000</v>
      </c>
    </row>
    <row r="211" spans="1:7" x14ac:dyDescent="0.25">
      <c r="A211" s="12" t="s">
        <v>197</v>
      </c>
      <c r="B211" s="13" t="s">
        <v>198</v>
      </c>
      <c r="C211" s="25">
        <v>798000000</v>
      </c>
      <c r="D211" s="22"/>
      <c r="F211" s="14">
        <v>797700000</v>
      </c>
      <c r="G211" s="14">
        <f t="shared" si="3"/>
        <v>300000</v>
      </c>
    </row>
    <row r="212" spans="1:7" x14ac:dyDescent="0.25">
      <c r="A212" s="17" t="s">
        <v>199</v>
      </c>
      <c r="B212" s="18" t="s">
        <v>200</v>
      </c>
      <c r="C212" s="18">
        <v>827900000</v>
      </c>
      <c r="D212" s="22"/>
      <c r="F212" s="14">
        <v>827600000</v>
      </c>
      <c r="G212" s="14">
        <f t="shared" si="3"/>
        <v>300000</v>
      </c>
    </row>
    <row r="213" spans="1:7" x14ac:dyDescent="0.25">
      <c r="A213" s="21" t="s">
        <v>201</v>
      </c>
      <c r="B213" s="22" t="s">
        <v>678</v>
      </c>
      <c r="C213" s="29">
        <v>1231200000</v>
      </c>
      <c r="D213" s="22"/>
      <c r="F213" s="14">
        <v>1230100000</v>
      </c>
      <c r="G213" s="14">
        <f t="shared" si="3"/>
        <v>1100000</v>
      </c>
    </row>
    <row r="214" spans="1:7" x14ac:dyDescent="0.25">
      <c r="A214" s="17" t="s">
        <v>203</v>
      </c>
      <c r="B214" s="18" t="s">
        <v>679</v>
      </c>
      <c r="C214" s="18">
        <v>1273800000</v>
      </c>
      <c r="D214" s="22"/>
      <c r="F214" s="14">
        <v>1272700000</v>
      </c>
      <c r="G214" s="14">
        <f t="shared" si="3"/>
        <v>1100000</v>
      </c>
    </row>
    <row r="215" spans="1:7" x14ac:dyDescent="0.25">
      <c r="A215" s="17" t="s">
        <v>515</v>
      </c>
      <c r="B215" s="18" t="s">
        <v>204</v>
      </c>
      <c r="C215" s="18">
        <v>749400000</v>
      </c>
      <c r="D215" s="22"/>
      <c r="F215" s="14">
        <v>749400000</v>
      </c>
      <c r="G215" s="14">
        <f t="shared" si="3"/>
        <v>0</v>
      </c>
    </row>
    <row r="216" spans="1:7" x14ac:dyDescent="0.25">
      <c r="A216" s="17" t="s">
        <v>366</v>
      </c>
      <c r="B216" s="18" t="s">
        <v>365</v>
      </c>
      <c r="C216" s="18">
        <v>1382100000</v>
      </c>
      <c r="D216" s="22"/>
      <c r="F216" s="14">
        <v>1382100000</v>
      </c>
      <c r="G216" s="14">
        <f t="shared" si="3"/>
        <v>0</v>
      </c>
    </row>
    <row r="217" spans="1:7" x14ac:dyDescent="0.25">
      <c r="A217" s="19" t="s">
        <v>517</v>
      </c>
      <c r="B217" s="20" t="s">
        <v>206</v>
      </c>
      <c r="C217" s="28">
        <v>1134100000</v>
      </c>
      <c r="D217" s="22"/>
      <c r="F217" s="14">
        <v>1134100000</v>
      </c>
      <c r="G217" s="14">
        <f t="shared" si="3"/>
        <v>0</v>
      </c>
    </row>
    <row r="218" spans="1:7" x14ac:dyDescent="0.25">
      <c r="A218" s="12" t="s">
        <v>550</v>
      </c>
      <c r="B218" s="13" t="s">
        <v>549</v>
      </c>
      <c r="C218" s="25">
        <v>1134100000</v>
      </c>
      <c r="D218" s="22"/>
      <c r="F218" s="14">
        <v>1134100000</v>
      </c>
      <c r="G218" s="14">
        <f t="shared" si="3"/>
        <v>0</v>
      </c>
    </row>
    <row r="219" spans="1:7" x14ac:dyDescent="0.25">
      <c r="A219" s="15" t="s">
        <v>516</v>
      </c>
      <c r="B219" s="16" t="s">
        <v>205</v>
      </c>
      <c r="C219" s="26">
        <v>1095900000</v>
      </c>
      <c r="D219" s="22"/>
      <c r="F219" s="14">
        <v>1095900000</v>
      </c>
      <c r="G219" s="14">
        <f t="shared" si="3"/>
        <v>0</v>
      </c>
    </row>
    <row r="220" spans="1:7" x14ac:dyDescent="0.25">
      <c r="A220" s="12" t="s">
        <v>516</v>
      </c>
      <c r="B220" s="13" t="s">
        <v>796</v>
      </c>
      <c r="C220" s="25">
        <v>1095900000</v>
      </c>
      <c r="D220" s="22"/>
      <c r="F220" s="14">
        <v>1095900000</v>
      </c>
      <c r="G220" s="14">
        <f t="shared" si="3"/>
        <v>0</v>
      </c>
    </row>
    <row r="221" spans="1:7" x14ac:dyDescent="0.25">
      <c r="A221" s="12" t="s">
        <v>596</v>
      </c>
      <c r="B221" s="13" t="s">
        <v>594</v>
      </c>
      <c r="C221" s="25">
        <v>1239500000</v>
      </c>
      <c r="D221" s="22"/>
      <c r="F221" s="14">
        <v>1239500000</v>
      </c>
      <c r="G221" s="14">
        <f t="shared" si="3"/>
        <v>0</v>
      </c>
    </row>
    <row r="222" spans="1:7" x14ac:dyDescent="0.25">
      <c r="A222" s="17" t="s">
        <v>597</v>
      </c>
      <c r="B222" s="18" t="s">
        <v>595</v>
      </c>
      <c r="C222" s="18">
        <v>1283300000</v>
      </c>
      <c r="D222" s="30"/>
      <c r="F222" s="31">
        <v>1283300000</v>
      </c>
      <c r="G222" s="31">
        <f t="shared" si="3"/>
        <v>0</v>
      </c>
    </row>
    <row r="223" spans="1:7" x14ac:dyDescent="0.25">
      <c r="A223" s="23" t="s">
        <v>790</v>
      </c>
      <c r="B223" s="1"/>
      <c r="C223" s="1"/>
      <c r="D223" s="1"/>
    </row>
    <row r="224" spans="1:7" x14ac:dyDescent="0.25">
      <c r="A224" s="23" t="s">
        <v>572</v>
      </c>
      <c r="B224" s="1"/>
      <c r="C224" s="1"/>
      <c r="D224" s="1"/>
    </row>
    <row r="225" spans="1:8" x14ac:dyDescent="0.25">
      <c r="A225" s="23" t="s">
        <v>647</v>
      </c>
      <c r="B225" s="1"/>
      <c r="C225" s="1"/>
      <c r="D225" s="1"/>
    </row>
    <row r="226" spans="1:8" x14ac:dyDescent="0.25">
      <c r="A226" s="1" t="s">
        <v>648</v>
      </c>
      <c r="B226" s="1"/>
      <c r="C226" s="1"/>
      <c r="D226" s="1"/>
    </row>
    <row r="227" spans="1:8" x14ac:dyDescent="0.25">
      <c r="A227" s="24" t="s">
        <v>649</v>
      </c>
      <c r="B227" s="1"/>
      <c r="C227" s="1"/>
      <c r="D227" s="1"/>
    </row>
    <row r="228" spans="1:8" x14ac:dyDescent="0.25">
      <c r="A228" s="24"/>
      <c r="B228" s="1"/>
      <c r="C228" s="1"/>
      <c r="D228" s="1"/>
    </row>
    <row r="229" spans="1:8" s="1" customFormat="1" x14ac:dyDescent="0.25">
      <c r="A229" s="3" t="s">
        <v>0</v>
      </c>
      <c r="B229" s="4"/>
      <c r="C229" s="4"/>
      <c r="D229" s="4"/>
      <c r="H229" s="2"/>
    </row>
    <row r="230" spans="1:8" s="1" customFormat="1" x14ac:dyDescent="0.25">
      <c r="A230" s="4" t="s">
        <v>677</v>
      </c>
      <c r="B230" s="4"/>
      <c r="C230" s="4"/>
      <c r="D230" s="4"/>
      <c r="H230" s="2"/>
    </row>
    <row r="231" spans="1:8" s="1" customFormat="1" ht="7.5" customHeight="1" x14ac:dyDescent="0.25">
      <c r="H231" s="2"/>
    </row>
    <row r="232" spans="1:8" s="1" customFormat="1" x14ac:dyDescent="0.25">
      <c r="A232" s="5" t="s">
        <v>1</v>
      </c>
      <c r="B232" s="4"/>
      <c r="C232" s="4"/>
      <c r="D232" s="4"/>
      <c r="H232" s="2"/>
    </row>
    <row r="233" spans="1:8" s="1" customFormat="1" x14ac:dyDescent="0.25">
      <c r="A233" s="5" t="s">
        <v>587</v>
      </c>
      <c r="B233" s="4"/>
      <c r="C233" s="4"/>
      <c r="D233" s="4"/>
      <c r="H233" s="2"/>
    </row>
    <row r="234" spans="1:8" s="1" customFormat="1" x14ac:dyDescent="0.25">
      <c r="A234" s="5" t="s">
        <v>260</v>
      </c>
      <c r="B234" s="4"/>
      <c r="C234" s="4"/>
      <c r="D234" s="4"/>
      <c r="H234" s="2"/>
    </row>
    <row r="235" spans="1:8" s="1" customFormat="1" x14ac:dyDescent="0.25">
      <c r="A235" s="5" t="s">
        <v>763</v>
      </c>
      <c r="B235" s="4"/>
      <c r="C235" s="4"/>
      <c r="D235" s="4"/>
      <c r="F235" s="6" t="s">
        <v>3</v>
      </c>
      <c r="G235" s="7" t="s">
        <v>4</v>
      </c>
      <c r="H235" s="2"/>
    </row>
    <row r="236" spans="1:8" s="1" customFormat="1" ht="7.5" customHeight="1" x14ac:dyDescent="0.25">
      <c r="H236" s="2"/>
    </row>
    <row r="237" spans="1:8" s="1" customFormat="1" ht="15" customHeight="1" x14ac:dyDescent="0.25">
      <c r="A237" s="8" t="s">
        <v>264</v>
      </c>
      <c r="B237" s="9" t="s">
        <v>6</v>
      </c>
      <c r="C237" s="9" t="s">
        <v>7</v>
      </c>
      <c r="D237" s="9" t="s">
        <v>8</v>
      </c>
      <c r="F237" s="10" t="s">
        <v>7</v>
      </c>
      <c r="G237" s="10" t="s">
        <v>7</v>
      </c>
      <c r="H237" s="11"/>
    </row>
    <row r="238" spans="1:8" x14ac:dyDescent="0.25">
      <c r="A238" s="12" t="s">
        <v>650</v>
      </c>
      <c r="B238" s="13" t="s">
        <v>651</v>
      </c>
      <c r="C238" s="25">
        <v>234800000</v>
      </c>
      <c r="D238" s="61" t="s">
        <v>668</v>
      </c>
      <c r="F238" s="14">
        <v>234500000</v>
      </c>
      <c r="G238" s="14">
        <f t="shared" ref="G238" si="4">C238-F238</f>
        <v>300000</v>
      </c>
    </row>
    <row r="239" spans="1:8" x14ac:dyDescent="0.25">
      <c r="A239" s="15" t="s">
        <v>652</v>
      </c>
      <c r="B239" s="16" t="s">
        <v>653</v>
      </c>
      <c r="C239" s="26">
        <v>238300000</v>
      </c>
      <c r="D239" s="62"/>
      <c r="F239" s="14">
        <v>238000000</v>
      </c>
      <c r="G239" s="14">
        <f t="shared" ref="G239:G274" si="5">C239-F239</f>
        <v>300000</v>
      </c>
    </row>
    <row r="240" spans="1:8" x14ac:dyDescent="0.25">
      <c r="A240" s="17" t="s">
        <v>654</v>
      </c>
      <c r="B240" s="18" t="s">
        <v>655</v>
      </c>
      <c r="C240" s="27">
        <v>217800000</v>
      </c>
      <c r="D240" s="63"/>
      <c r="F240" s="14">
        <v>217500000</v>
      </c>
      <c r="G240" s="14">
        <f t="shared" si="5"/>
        <v>300000</v>
      </c>
    </row>
    <row r="241" spans="1:7" x14ac:dyDescent="0.25">
      <c r="A241" s="19" t="s">
        <v>658</v>
      </c>
      <c r="B241" s="20" t="s">
        <v>659</v>
      </c>
      <c r="C241" s="28">
        <v>220300000</v>
      </c>
      <c r="D241" s="62" t="s">
        <v>669</v>
      </c>
      <c r="F241" s="14">
        <v>220000000</v>
      </c>
      <c r="G241" s="14">
        <f t="shared" si="5"/>
        <v>300000</v>
      </c>
    </row>
    <row r="242" spans="1:7" x14ac:dyDescent="0.25">
      <c r="A242" s="17" t="s">
        <v>656</v>
      </c>
      <c r="B242" s="18" t="s">
        <v>657</v>
      </c>
      <c r="C242" s="27">
        <v>235000000</v>
      </c>
      <c r="D242" s="62"/>
      <c r="F242" s="14">
        <v>234700000</v>
      </c>
      <c r="G242" s="14">
        <f t="shared" si="5"/>
        <v>300000</v>
      </c>
    </row>
    <row r="243" spans="1:7" x14ac:dyDescent="0.25">
      <c r="A243" s="19" t="s">
        <v>824</v>
      </c>
      <c r="B243" s="20" t="s">
        <v>825</v>
      </c>
      <c r="C243" s="47">
        <v>286800000</v>
      </c>
      <c r="D243" s="61" t="s">
        <v>670</v>
      </c>
      <c r="F243" s="14">
        <v>286500000</v>
      </c>
      <c r="G243" s="14">
        <f t="shared" si="5"/>
        <v>300000</v>
      </c>
    </row>
    <row r="244" spans="1:7" x14ac:dyDescent="0.25">
      <c r="A244" s="19" t="s">
        <v>660</v>
      </c>
      <c r="B244" s="20" t="s">
        <v>266</v>
      </c>
      <c r="C244" s="20">
        <v>325900000</v>
      </c>
      <c r="D244" s="62"/>
      <c r="F244" s="14">
        <v>325600000</v>
      </c>
      <c r="G244" s="14">
        <f t="shared" si="5"/>
        <v>300000</v>
      </c>
    </row>
    <row r="245" spans="1:7" x14ac:dyDescent="0.25">
      <c r="A245" s="17" t="s">
        <v>661</v>
      </c>
      <c r="B245" s="18" t="s">
        <v>265</v>
      </c>
      <c r="C245" s="18">
        <v>310300000</v>
      </c>
      <c r="D245" s="63"/>
      <c r="F245" s="14">
        <v>310000000</v>
      </c>
      <c r="G245" s="14">
        <f t="shared" si="5"/>
        <v>300000</v>
      </c>
    </row>
    <row r="246" spans="1:7" x14ac:dyDescent="0.25">
      <c r="A246" s="21" t="s">
        <v>664</v>
      </c>
      <c r="B246" s="22" t="s">
        <v>665</v>
      </c>
      <c r="C246" s="22">
        <v>345200000</v>
      </c>
      <c r="D246" s="61" t="s">
        <v>671</v>
      </c>
      <c r="F246" s="14">
        <v>344900000</v>
      </c>
      <c r="G246" s="14">
        <f t="shared" si="5"/>
        <v>300000</v>
      </c>
    </row>
    <row r="247" spans="1:7" ht="14.45" customHeight="1" x14ac:dyDescent="0.25">
      <c r="A247" s="12" t="s">
        <v>662</v>
      </c>
      <c r="B247" s="13" t="s">
        <v>663</v>
      </c>
      <c r="C247" s="13">
        <v>360000000</v>
      </c>
      <c r="D247" s="62"/>
      <c r="F247" s="14">
        <v>359700000</v>
      </c>
      <c r="G247" s="14">
        <f t="shared" si="5"/>
        <v>300000</v>
      </c>
    </row>
    <row r="248" spans="1:7" x14ac:dyDescent="0.25">
      <c r="A248" s="17" t="s">
        <v>666</v>
      </c>
      <c r="B248" s="18" t="s">
        <v>667</v>
      </c>
      <c r="C248" s="27">
        <v>371000000</v>
      </c>
      <c r="D248" s="63"/>
      <c r="F248" s="14">
        <v>370700000</v>
      </c>
      <c r="G248" s="14">
        <f t="shared" si="5"/>
        <v>300000</v>
      </c>
    </row>
    <row r="249" spans="1:7" x14ac:dyDescent="0.25">
      <c r="A249" s="19" t="s">
        <v>797</v>
      </c>
      <c r="B249" s="20" t="s">
        <v>269</v>
      </c>
      <c r="C249" s="28">
        <v>331400000</v>
      </c>
      <c r="D249" s="61" t="s">
        <v>589</v>
      </c>
      <c r="F249" s="14">
        <v>331200000</v>
      </c>
      <c r="G249" s="14">
        <f t="shared" si="5"/>
        <v>200000</v>
      </c>
    </row>
    <row r="250" spans="1:7" x14ac:dyDescent="0.25">
      <c r="A250" s="15" t="s">
        <v>798</v>
      </c>
      <c r="B250" s="16" t="s">
        <v>270</v>
      </c>
      <c r="C250" s="26">
        <v>343000000</v>
      </c>
      <c r="D250" s="62"/>
      <c r="F250" s="14">
        <v>342800000</v>
      </c>
      <c r="G250" s="14">
        <f t="shared" si="5"/>
        <v>200000</v>
      </c>
    </row>
    <row r="251" spans="1:7" x14ac:dyDescent="0.25">
      <c r="A251" s="12" t="s">
        <v>799</v>
      </c>
      <c r="B251" s="13" t="s">
        <v>273</v>
      </c>
      <c r="C251" s="25">
        <v>347200000</v>
      </c>
      <c r="D251" s="62"/>
      <c r="F251" s="14">
        <v>347000000</v>
      </c>
      <c r="G251" s="14">
        <f t="shared" si="5"/>
        <v>200000</v>
      </c>
    </row>
    <row r="252" spans="1:7" x14ac:dyDescent="0.25">
      <c r="A252" s="17" t="s">
        <v>800</v>
      </c>
      <c r="B252" s="18" t="s">
        <v>274</v>
      </c>
      <c r="C252" s="27">
        <v>357900000</v>
      </c>
      <c r="D252" s="63"/>
      <c r="F252" s="14">
        <v>357700000</v>
      </c>
      <c r="G252" s="14">
        <f t="shared" si="5"/>
        <v>200000</v>
      </c>
    </row>
    <row r="253" spans="1:7" x14ac:dyDescent="0.25">
      <c r="A253" s="21" t="s">
        <v>801</v>
      </c>
      <c r="B253" s="22" t="s">
        <v>573</v>
      </c>
      <c r="C253" s="29">
        <v>426200000</v>
      </c>
      <c r="D253" s="61" t="s">
        <v>588</v>
      </c>
      <c r="F253" s="14">
        <v>426000000</v>
      </c>
      <c r="G253" s="14">
        <f t="shared" si="5"/>
        <v>200000</v>
      </c>
    </row>
    <row r="254" spans="1:7" x14ac:dyDescent="0.25">
      <c r="A254" s="12" t="s">
        <v>802</v>
      </c>
      <c r="B254" s="13" t="s">
        <v>394</v>
      </c>
      <c r="C254" s="25">
        <v>480900000</v>
      </c>
      <c r="D254" s="62"/>
      <c r="F254" s="14">
        <v>480700000</v>
      </c>
      <c r="G254" s="14">
        <f t="shared" si="5"/>
        <v>200000</v>
      </c>
    </row>
    <row r="255" spans="1:7" ht="14.45" customHeight="1" x14ac:dyDescent="0.25">
      <c r="A255" s="17" t="s">
        <v>803</v>
      </c>
      <c r="B255" s="18" t="s">
        <v>279</v>
      </c>
      <c r="C255" s="27">
        <v>458500000</v>
      </c>
      <c r="D255" s="63"/>
      <c r="F255" s="14">
        <v>458300000</v>
      </c>
      <c r="G255" s="14">
        <f t="shared" si="5"/>
        <v>200000</v>
      </c>
    </row>
    <row r="256" spans="1:7" x14ac:dyDescent="0.25">
      <c r="A256" s="21" t="s">
        <v>673</v>
      </c>
      <c r="B256" s="22" t="s">
        <v>674</v>
      </c>
      <c r="C256" s="29">
        <v>2815600000</v>
      </c>
      <c r="D256" s="62" t="s">
        <v>827</v>
      </c>
      <c r="F256" s="14">
        <v>2814700000</v>
      </c>
      <c r="G256" s="14">
        <f t="shared" si="5"/>
        <v>900000</v>
      </c>
    </row>
    <row r="257" spans="1:7" x14ac:dyDescent="0.25">
      <c r="A257" s="17" t="s">
        <v>675</v>
      </c>
      <c r="B257" s="18" t="s">
        <v>676</v>
      </c>
      <c r="C257" s="27">
        <v>2931000000</v>
      </c>
      <c r="D257" s="62"/>
      <c r="F257" s="14">
        <v>2930100000</v>
      </c>
      <c r="G257" s="14">
        <f t="shared" si="5"/>
        <v>900000</v>
      </c>
    </row>
    <row r="258" spans="1:7" x14ac:dyDescent="0.25">
      <c r="A258" s="19" t="s">
        <v>804</v>
      </c>
      <c r="B258" s="20" t="s">
        <v>574</v>
      </c>
      <c r="C258" s="28">
        <v>481500000</v>
      </c>
      <c r="D258" s="61" t="s">
        <v>826</v>
      </c>
      <c r="F258" s="14">
        <v>481300000</v>
      </c>
      <c r="G258" s="14">
        <f t="shared" si="5"/>
        <v>200000</v>
      </c>
    </row>
    <row r="259" spans="1:7" x14ac:dyDescent="0.25">
      <c r="A259" s="12" t="s">
        <v>805</v>
      </c>
      <c r="B259" s="13" t="s">
        <v>575</v>
      </c>
      <c r="C259" s="25">
        <v>484600000</v>
      </c>
      <c r="D259" s="62"/>
      <c r="F259" s="14">
        <v>484400000</v>
      </c>
      <c r="G259" s="14">
        <f t="shared" si="5"/>
        <v>200000</v>
      </c>
    </row>
    <row r="260" spans="1:7" x14ac:dyDescent="0.25">
      <c r="A260" s="15" t="s">
        <v>593</v>
      </c>
      <c r="B260" s="16" t="s">
        <v>576</v>
      </c>
      <c r="C260" s="26">
        <v>527900000</v>
      </c>
      <c r="D260" s="62"/>
      <c r="F260" s="14">
        <v>527700000</v>
      </c>
      <c r="G260" s="14">
        <f t="shared" si="5"/>
        <v>200000</v>
      </c>
    </row>
    <row r="261" spans="1:7" ht="14.45" customHeight="1" x14ac:dyDescent="0.25">
      <c r="A261" s="12" t="s">
        <v>806</v>
      </c>
      <c r="B261" s="13" t="s">
        <v>577</v>
      </c>
      <c r="C261" s="25">
        <v>530900000</v>
      </c>
      <c r="D261" s="62"/>
      <c r="F261" s="14">
        <v>530700000</v>
      </c>
      <c r="G261" s="14">
        <f t="shared" si="5"/>
        <v>200000</v>
      </c>
    </row>
    <row r="262" spans="1:7" x14ac:dyDescent="0.25">
      <c r="A262" s="12" t="s">
        <v>807</v>
      </c>
      <c r="B262" s="13" t="s">
        <v>579</v>
      </c>
      <c r="C262" s="25">
        <v>523400000</v>
      </c>
      <c r="D262" s="62"/>
      <c r="F262" s="14">
        <v>523200000</v>
      </c>
      <c r="G262" s="14">
        <f t="shared" si="5"/>
        <v>200000</v>
      </c>
    </row>
    <row r="263" spans="1:7" x14ac:dyDescent="0.25">
      <c r="A263" s="15" t="s">
        <v>808</v>
      </c>
      <c r="B263" s="16" t="s">
        <v>280</v>
      </c>
      <c r="C263" s="26">
        <v>595700000</v>
      </c>
      <c r="D263" s="62"/>
      <c r="F263" s="14">
        <v>595500000</v>
      </c>
      <c r="G263" s="14">
        <f t="shared" si="5"/>
        <v>200000</v>
      </c>
    </row>
    <row r="264" spans="1:7" x14ac:dyDescent="0.25">
      <c r="A264" s="12" t="s">
        <v>809</v>
      </c>
      <c r="B264" s="13" t="s">
        <v>397</v>
      </c>
      <c r="C264" s="25">
        <v>598900000</v>
      </c>
      <c r="D264" s="62"/>
      <c r="F264" s="14">
        <v>598700000</v>
      </c>
      <c r="G264" s="14">
        <f t="shared" si="5"/>
        <v>200000</v>
      </c>
    </row>
    <row r="265" spans="1:7" x14ac:dyDescent="0.25">
      <c r="A265" s="12" t="s">
        <v>810</v>
      </c>
      <c r="B265" s="13" t="s">
        <v>282</v>
      </c>
      <c r="C265" s="25">
        <v>675500000</v>
      </c>
      <c r="D265" s="62"/>
      <c r="F265" s="14">
        <v>675300000</v>
      </c>
      <c r="G265" s="14">
        <f t="shared" si="5"/>
        <v>200000</v>
      </c>
    </row>
    <row r="266" spans="1:7" x14ac:dyDescent="0.25">
      <c r="A266" s="17" t="s">
        <v>811</v>
      </c>
      <c r="B266" s="18" t="s">
        <v>578</v>
      </c>
      <c r="C266" s="27">
        <v>678500000</v>
      </c>
      <c r="D266" s="63"/>
      <c r="F266" s="14">
        <v>678300000</v>
      </c>
      <c r="G266" s="14">
        <f t="shared" si="5"/>
        <v>200000</v>
      </c>
    </row>
    <row r="267" spans="1:7" x14ac:dyDescent="0.25">
      <c r="A267" s="19" t="s">
        <v>812</v>
      </c>
      <c r="B267" s="20" t="s">
        <v>583</v>
      </c>
      <c r="C267" s="28">
        <v>300200000</v>
      </c>
      <c r="D267" s="61" t="s">
        <v>590</v>
      </c>
      <c r="F267" s="14">
        <v>300000000</v>
      </c>
      <c r="G267" s="14">
        <f t="shared" si="5"/>
        <v>200000</v>
      </c>
    </row>
    <row r="268" spans="1:7" x14ac:dyDescent="0.25">
      <c r="A268" s="12" t="s">
        <v>813</v>
      </c>
      <c r="B268" s="13" t="s">
        <v>582</v>
      </c>
      <c r="C268" s="25">
        <v>315800000</v>
      </c>
      <c r="D268" s="62"/>
      <c r="F268" s="14">
        <v>315600000</v>
      </c>
      <c r="G268" s="14">
        <f t="shared" si="5"/>
        <v>200000</v>
      </c>
    </row>
    <row r="269" spans="1:7" x14ac:dyDescent="0.25">
      <c r="A269" s="12" t="s">
        <v>814</v>
      </c>
      <c r="B269" s="13" t="s">
        <v>580</v>
      </c>
      <c r="C269" s="25">
        <v>330500000</v>
      </c>
      <c r="D269" s="62"/>
      <c r="F269" s="14">
        <v>330300000</v>
      </c>
      <c r="G269" s="14">
        <f t="shared" si="5"/>
        <v>200000</v>
      </c>
    </row>
    <row r="270" spans="1:7" ht="14.1" customHeight="1" x14ac:dyDescent="0.25">
      <c r="A270" s="15" t="s">
        <v>815</v>
      </c>
      <c r="B270" s="16" t="s">
        <v>581</v>
      </c>
      <c r="C270" s="26">
        <v>333000000</v>
      </c>
      <c r="D270" s="62"/>
      <c r="F270" s="14">
        <v>332800000</v>
      </c>
      <c r="G270" s="14">
        <f t="shared" si="5"/>
        <v>200000</v>
      </c>
    </row>
    <row r="271" spans="1:7" x14ac:dyDescent="0.25">
      <c r="A271" s="12" t="s">
        <v>816</v>
      </c>
      <c r="B271" s="13" t="s">
        <v>585</v>
      </c>
      <c r="C271" s="25">
        <v>279900000</v>
      </c>
      <c r="D271" s="62"/>
      <c r="F271" s="14">
        <v>279700000</v>
      </c>
      <c r="G271" s="14">
        <f t="shared" si="5"/>
        <v>200000</v>
      </c>
    </row>
    <row r="272" spans="1:7" ht="14.45" customHeight="1" x14ac:dyDescent="0.25">
      <c r="A272" s="17" t="s">
        <v>817</v>
      </c>
      <c r="B272" s="18" t="s">
        <v>584</v>
      </c>
      <c r="C272" s="27">
        <v>295400000</v>
      </c>
      <c r="D272" s="63"/>
      <c r="F272" s="14">
        <v>295200000</v>
      </c>
      <c r="G272" s="14">
        <f t="shared" si="5"/>
        <v>200000</v>
      </c>
    </row>
    <row r="273" spans="1:8" x14ac:dyDescent="0.25">
      <c r="A273" s="21" t="s">
        <v>818</v>
      </c>
      <c r="B273" s="22" t="s">
        <v>586</v>
      </c>
      <c r="C273" s="29">
        <v>723800000</v>
      </c>
      <c r="D273" s="61" t="s">
        <v>828</v>
      </c>
      <c r="F273" s="14">
        <v>723500000</v>
      </c>
      <c r="G273" s="14">
        <f t="shared" si="5"/>
        <v>300000</v>
      </c>
    </row>
    <row r="274" spans="1:8" x14ac:dyDescent="0.25">
      <c r="A274" s="17" t="s">
        <v>819</v>
      </c>
      <c r="B274" s="18" t="s">
        <v>564</v>
      </c>
      <c r="C274" s="27">
        <v>838000000</v>
      </c>
      <c r="D274" s="63"/>
      <c r="F274" s="31">
        <v>837700000</v>
      </c>
      <c r="G274" s="31">
        <f t="shared" si="5"/>
        <v>300000</v>
      </c>
    </row>
    <row r="275" spans="1:8" x14ac:dyDescent="0.25">
      <c r="A275" s="24"/>
      <c r="B275" s="1"/>
      <c r="C275" s="1"/>
      <c r="D275" s="1"/>
    </row>
    <row r="276" spans="1:8" x14ac:dyDescent="0.25">
      <c r="A276" s="24"/>
      <c r="B276" s="1"/>
      <c r="C276" s="1"/>
      <c r="D276" s="1"/>
    </row>
    <row r="277" spans="1:8" s="1" customFormat="1" x14ac:dyDescent="0.25">
      <c r="A277" s="3" t="s">
        <v>0</v>
      </c>
      <c r="B277" s="4"/>
      <c r="C277" s="4"/>
      <c r="D277" s="4"/>
      <c r="H277" s="2"/>
    </row>
    <row r="278" spans="1:8" s="1" customFormat="1" x14ac:dyDescent="0.25">
      <c r="A278" s="4" t="s">
        <v>677</v>
      </c>
      <c r="B278" s="4"/>
      <c r="C278" s="4"/>
      <c r="D278" s="4"/>
      <c r="H278" s="2"/>
    </row>
    <row r="279" spans="1:8" s="1" customFormat="1" ht="7.5" customHeight="1" x14ac:dyDescent="0.25">
      <c r="H279" s="2"/>
    </row>
    <row r="280" spans="1:8" s="1" customFormat="1" x14ac:dyDescent="0.25">
      <c r="A280" s="5" t="s">
        <v>1</v>
      </c>
      <c r="B280" s="4"/>
      <c r="C280" s="4"/>
      <c r="D280" s="4"/>
      <c r="H280" s="2"/>
    </row>
    <row r="281" spans="1:8" s="1" customFormat="1" x14ac:dyDescent="0.25">
      <c r="A281" s="5" t="s">
        <v>435</v>
      </c>
      <c r="B281" s="4"/>
      <c r="C281" s="4"/>
      <c r="D281" s="4"/>
      <c r="H281" s="2"/>
    </row>
    <row r="282" spans="1:8" s="1" customFormat="1" x14ac:dyDescent="0.25">
      <c r="A282" s="5" t="s">
        <v>260</v>
      </c>
      <c r="B282" s="4"/>
      <c r="C282" s="4"/>
      <c r="D282" s="4"/>
      <c r="H282" s="2"/>
    </row>
    <row r="283" spans="1:8" s="1" customFormat="1" x14ac:dyDescent="0.25">
      <c r="A283" s="5" t="s">
        <v>763</v>
      </c>
      <c r="B283" s="4"/>
      <c r="C283" s="4"/>
      <c r="D283" s="4"/>
      <c r="F283" s="6" t="s">
        <v>3</v>
      </c>
      <c r="G283" s="7" t="s">
        <v>4</v>
      </c>
      <c r="H283" s="2"/>
    </row>
    <row r="284" spans="1:8" s="1" customFormat="1" ht="7.5" customHeight="1" x14ac:dyDescent="0.25">
      <c r="H284" s="2"/>
    </row>
    <row r="285" spans="1:8" s="1" customFormat="1" ht="15" customHeight="1" x14ac:dyDescent="0.25">
      <c r="A285" s="8" t="s">
        <v>264</v>
      </c>
      <c r="B285" s="9" t="s">
        <v>6</v>
      </c>
      <c r="C285" s="9" t="s">
        <v>7</v>
      </c>
      <c r="D285" s="9" t="s">
        <v>8</v>
      </c>
      <c r="F285" s="10" t="s">
        <v>7</v>
      </c>
      <c r="G285" s="10" t="s">
        <v>7</v>
      </c>
      <c r="H285" s="11"/>
    </row>
    <row r="286" spans="1:8" x14ac:dyDescent="0.25">
      <c r="A286" s="12" t="s">
        <v>321</v>
      </c>
      <c r="B286" s="13" t="s">
        <v>322</v>
      </c>
      <c r="C286" s="25">
        <v>242968000</v>
      </c>
      <c r="D286" s="61" t="s">
        <v>896</v>
      </c>
      <c r="F286" s="14">
        <v>242668000</v>
      </c>
      <c r="G286" s="14">
        <f t="shared" ref="G286" si="6">C286-F286</f>
        <v>300000</v>
      </c>
    </row>
    <row r="287" spans="1:8" x14ac:dyDescent="0.25">
      <c r="A287" s="15" t="s">
        <v>287</v>
      </c>
      <c r="B287" s="16" t="s">
        <v>285</v>
      </c>
      <c r="C287" s="26">
        <v>250468000</v>
      </c>
      <c r="D287" s="62"/>
      <c r="F287" s="14">
        <v>250168000</v>
      </c>
      <c r="G287" s="14">
        <f t="shared" ref="G287:G350" si="7">C287-F287</f>
        <v>300000</v>
      </c>
    </row>
    <row r="288" spans="1:8" x14ac:dyDescent="0.25">
      <c r="A288" s="12" t="s">
        <v>319</v>
      </c>
      <c r="B288" s="13" t="s">
        <v>320</v>
      </c>
      <c r="C288" s="25">
        <v>267468000</v>
      </c>
      <c r="D288" s="62"/>
      <c r="F288" s="14">
        <v>267168000</v>
      </c>
      <c r="G288" s="14">
        <f t="shared" si="7"/>
        <v>300000</v>
      </c>
    </row>
    <row r="289" spans="1:7" x14ac:dyDescent="0.25">
      <c r="A289" s="17" t="s">
        <v>565</v>
      </c>
      <c r="B289" s="18" t="s">
        <v>551</v>
      </c>
      <c r="C289" s="27">
        <v>270968000</v>
      </c>
      <c r="D289" s="62"/>
      <c r="F289" s="14">
        <v>270668000</v>
      </c>
      <c r="G289" s="14">
        <f t="shared" si="7"/>
        <v>300000</v>
      </c>
    </row>
    <row r="290" spans="1:7" x14ac:dyDescent="0.25">
      <c r="A290" s="21" t="s">
        <v>323</v>
      </c>
      <c r="B290" s="22" t="s">
        <v>324</v>
      </c>
      <c r="C290" s="29">
        <v>318068000</v>
      </c>
      <c r="D290" s="62"/>
      <c r="F290" s="14">
        <v>317768000</v>
      </c>
      <c r="G290" s="14">
        <f t="shared" si="7"/>
        <v>300000</v>
      </c>
    </row>
    <row r="291" spans="1:7" x14ac:dyDescent="0.25">
      <c r="A291" s="12" t="s">
        <v>325</v>
      </c>
      <c r="B291" s="13" t="s">
        <v>326</v>
      </c>
      <c r="C291" s="25">
        <v>320568000</v>
      </c>
      <c r="D291" s="62"/>
      <c r="F291" s="14">
        <v>320268000</v>
      </c>
      <c r="G291" s="14">
        <f t="shared" si="7"/>
        <v>300000</v>
      </c>
    </row>
    <row r="292" spans="1:7" x14ac:dyDescent="0.25">
      <c r="A292" s="12" t="s">
        <v>288</v>
      </c>
      <c r="B292" s="13" t="s">
        <v>286</v>
      </c>
      <c r="C292" s="25">
        <v>335068000</v>
      </c>
      <c r="D292" s="62"/>
      <c r="F292" s="14">
        <v>334768000</v>
      </c>
      <c r="G292" s="14">
        <f t="shared" si="7"/>
        <v>300000</v>
      </c>
    </row>
    <row r="293" spans="1:7" x14ac:dyDescent="0.25">
      <c r="A293" s="12" t="s">
        <v>566</v>
      </c>
      <c r="B293" s="13" t="s">
        <v>556</v>
      </c>
      <c r="C293" s="25">
        <v>337568000</v>
      </c>
      <c r="D293" s="62"/>
      <c r="F293" s="14">
        <v>337268000</v>
      </c>
      <c r="G293" s="14">
        <f t="shared" si="7"/>
        <v>300000</v>
      </c>
    </row>
    <row r="294" spans="1:7" x14ac:dyDescent="0.25">
      <c r="A294" s="15" t="s">
        <v>820</v>
      </c>
      <c r="B294" s="16" t="s">
        <v>552</v>
      </c>
      <c r="C294" s="26">
        <v>308768000</v>
      </c>
      <c r="D294" s="62"/>
      <c r="F294" s="14">
        <v>308468000</v>
      </c>
      <c r="G294" s="14">
        <f t="shared" si="7"/>
        <v>300000</v>
      </c>
    </row>
    <row r="295" spans="1:7" x14ac:dyDescent="0.25">
      <c r="A295" s="12" t="s">
        <v>821</v>
      </c>
      <c r="B295" s="13" t="s">
        <v>553</v>
      </c>
      <c r="C295" s="25">
        <v>311368000</v>
      </c>
      <c r="D295" s="62"/>
      <c r="F295" s="14">
        <v>311068000</v>
      </c>
      <c r="G295" s="14">
        <f t="shared" si="7"/>
        <v>300000</v>
      </c>
    </row>
    <row r="296" spans="1:7" x14ac:dyDescent="0.25">
      <c r="A296" s="12" t="s">
        <v>822</v>
      </c>
      <c r="B296" s="13" t="s">
        <v>554</v>
      </c>
      <c r="C296" s="25">
        <v>325968000</v>
      </c>
      <c r="D296" s="62"/>
      <c r="F296" s="14">
        <v>325668000</v>
      </c>
      <c r="G296" s="14">
        <f t="shared" si="7"/>
        <v>300000</v>
      </c>
    </row>
    <row r="297" spans="1:7" x14ac:dyDescent="0.25">
      <c r="A297" s="17" t="s">
        <v>823</v>
      </c>
      <c r="B297" s="18" t="s">
        <v>555</v>
      </c>
      <c r="C297" s="27">
        <v>328468000</v>
      </c>
      <c r="D297" s="63"/>
      <c r="F297" s="14">
        <v>328168000</v>
      </c>
      <c r="G297" s="14">
        <f t="shared" si="7"/>
        <v>300000</v>
      </c>
    </row>
    <row r="298" spans="1:7" x14ac:dyDescent="0.25">
      <c r="A298" s="19" t="s">
        <v>293</v>
      </c>
      <c r="B298" s="20" t="s">
        <v>289</v>
      </c>
      <c r="C298" s="28">
        <v>244735000</v>
      </c>
      <c r="D298" s="61" t="s">
        <v>894</v>
      </c>
      <c r="F298" s="14">
        <v>244745000</v>
      </c>
      <c r="G298" s="14">
        <f t="shared" si="7"/>
        <v>-10000</v>
      </c>
    </row>
    <row r="299" spans="1:7" x14ac:dyDescent="0.25">
      <c r="A299" s="12" t="s">
        <v>294</v>
      </c>
      <c r="B299" s="13" t="s">
        <v>290</v>
      </c>
      <c r="C299" s="25">
        <v>248235000</v>
      </c>
      <c r="D299" s="62"/>
      <c r="F299" s="14">
        <v>248245000</v>
      </c>
      <c r="G299" s="14">
        <f t="shared" si="7"/>
        <v>-10000</v>
      </c>
    </row>
    <row r="300" spans="1:7" x14ac:dyDescent="0.25">
      <c r="A300" s="12" t="s">
        <v>295</v>
      </c>
      <c r="B300" s="13" t="s">
        <v>291</v>
      </c>
      <c r="C300" s="25">
        <v>254135000</v>
      </c>
      <c r="D300" s="62"/>
      <c r="F300" s="14">
        <v>254145000</v>
      </c>
      <c r="G300" s="14">
        <f t="shared" si="7"/>
        <v>-10000</v>
      </c>
    </row>
    <row r="301" spans="1:7" x14ac:dyDescent="0.25">
      <c r="A301" s="17" t="s">
        <v>296</v>
      </c>
      <c r="B301" s="18" t="s">
        <v>292</v>
      </c>
      <c r="C301" s="27">
        <v>268835000</v>
      </c>
      <c r="D301" s="62"/>
      <c r="F301" s="14">
        <v>268845000</v>
      </c>
      <c r="G301" s="14">
        <f t="shared" si="7"/>
        <v>-10000</v>
      </c>
    </row>
    <row r="302" spans="1:7" x14ac:dyDescent="0.25">
      <c r="A302" s="19" t="s">
        <v>681</v>
      </c>
      <c r="B302" s="20" t="s">
        <v>715</v>
      </c>
      <c r="C302" s="28">
        <v>244735000</v>
      </c>
      <c r="D302" s="62"/>
      <c r="F302" s="14">
        <v>244745000</v>
      </c>
      <c r="G302" s="14">
        <f t="shared" si="7"/>
        <v>-10000</v>
      </c>
    </row>
    <row r="303" spans="1:7" x14ac:dyDescent="0.25">
      <c r="A303" s="12" t="s">
        <v>682</v>
      </c>
      <c r="B303" s="13" t="s">
        <v>716</v>
      </c>
      <c r="C303" s="25">
        <v>248235000</v>
      </c>
      <c r="D303" s="62"/>
      <c r="F303" s="14">
        <v>248245000</v>
      </c>
      <c r="G303" s="14">
        <f t="shared" si="7"/>
        <v>-10000</v>
      </c>
    </row>
    <row r="304" spans="1:7" x14ac:dyDescent="0.25">
      <c r="A304" s="15" t="s">
        <v>680</v>
      </c>
      <c r="B304" s="16" t="s">
        <v>714</v>
      </c>
      <c r="C304" s="26">
        <v>254135000</v>
      </c>
      <c r="D304" s="62"/>
      <c r="F304" s="14">
        <v>254145000</v>
      </c>
      <c r="G304" s="14">
        <f t="shared" si="7"/>
        <v>-10000</v>
      </c>
    </row>
    <row r="305" spans="1:7" x14ac:dyDescent="0.25">
      <c r="A305" s="17" t="s">
        <v>683</v>
      </c>
      <c r="B305" s="18" t="s">
        <v>717</v>
      </c>
      <c r="C305" s="27">
        <v>268835000</v>
      </c>
      <c r="D305" s="63"/>
      <c r="F305" s="14">
        <v>268845000</v>
      </c>
      <c r="G305" s="14">
        <f t="shared" si="7"/>
        <v>-10000</v>
      </c>
    </row>
    <row r="306" spans="1:7" x14ac:dyDescent="0.25">
      <c r="A306" s="19" t="s">
        <v>301</v>
      </c>
      <c r="B306" s="20" t="s">
        <v>297</v>
      </c>
      <c r="C306" s="28">
        <v>320420000</v>
      </c>
      <c r="D306" s="61" t="s">
        <v>897</v>
      </c>
      <c r="F306" s="14">
        <v>320120000</v>
      </c>
      <c r="G306" s="14">
        <f t="shared" si="7"/>
        <v>300000</v>
      </c>
    </row>
    <row r="307" spans="1:7" x14ac:dyDescent="0.25">
      <c r="A307" s="12" t="s">
        <v>302</v>
      </c>
      <c r="B307" s="13" t="s">
        <v>298</v>
      </c>
      <c r="C307" s="25">
        <v>335820000</v>
      </c>
      <c r="D307" s="62"/>
      <c r="F307" s="14">
        <v>335520000</v>
      </c>
      <c r="G307" s="14">
        <f t="shared" si="7"/>
        <v>300000</v>
      </c>
    </row>
    <row r="308" spans="1:7" x14ac:dyDescent="0.25">
      <c r="A308" s="15" t="s">
        <v>303</v>
      </c>
      <c r="B308" s="16" t="s">
        <v>299</v>
      </c>
      <c r="C308" s="26">
        <v>343920000</v>
      </c>
      <c r="D308" s="62"/>
      <c r="F308" s="14">
        <v>343620000</v>
      </c>
      <c r="G308" s="14">
        <f t="shared" si="7"/>
        <v>300000</v>
      </c>
    </row>
    <row r="309" spans="1:7" x14ac:dyDescent="0.25">
      <c r="A309" s="31" t="s">
        <v>304</v>
      </c>
      <c r="B309" s="18" t="s">
        <v>300</v>
      </c>
      <c r="C309" s="27">
        <v>359520000</v>
      </c>
      <c r="D309" s="62"/>
      <c r="F309" s="14">
        <v>359220000</v>
      </c>
      <c r="G309" s="14">
        <f t="shared" si="7"/>
        <v>300000</v>
      </c>
    </row>
    <row r="310" spans="1:7" x14ac:dyDescent="0.25">
      <c r="A310" s="19" t="s">
        <v>301</v>
      </c>
      <c r="B310" s="20" t="s">
        <v>297</v>
      </c>
      <c r="C310" s="28">
        <v>320420000</v>
      </c>
      <c r="D310" s="62"/>
      <c r="F310" s="14">
        <v>320120000</v>
      </c>
      <c r="G310" s="14">
        <f t="shared" si="7"/>
        <v>300000</v>
      </c>
    </row>
    <row r="311" spans="1:7" x14ac:dyDescent="0.25">
      <c r="A311" s="12" t="s">
        <v>302</v>
      </c>
      <c r="B311" s="13" t="s">
        <v>298</v>
      </c>
      <c r="C311" s="25">
        <v>335820000</v>
      </c>
      <c r="D311" s="62"/>
      <c r="F311" s="14">
        <v>335520000</v>
      </c>
      <c r="G311" s="14">
        <f t="shared" si="7"/>
        <v>300000</v>
      </c>
    </row>
    <row r="312" spans="1:7" x14ac:dyDescent="0.25">
      <c r="A312" s="15" t="s">
        <v>303</v>
      </c>
      <c r="B312" s="16" t="s">
        <v>299</v>
      </c>
      <c r="C312" s="26">
        <v>343920000</v>
      </c>
      <c r="D312" s="62"/>
      <c r="F312" s="14">
        <v>343620000</v>
      </c>
      <c r="G312" s="14">
        <f t="shared" si="7"/>
        <v>300000</v>
      </c>
    </row>
    <row r="313" spans="1:7" x14ac:dyDescent="0.25">
      <c r="A313" s="31" t="s">
        <v>304</v>
      </c>
      <c r="B313" s="18" t="s">
        <v>300</v>
      </c>
      <c r="C313" s="27">
        <v>359520000</v>
      </c>
      <c r="D313" s="63"/>
      <c r="F313" s="14">
        <v>359220000</v>
      </c>
      <c r="G313" s="14">
        <f t="shared" si="7"/>
        <v>300000</v>
      </c>
    </row>
    <row r="314" spans="1:7" x14ac:dyDescent="0.25">
      <c r="A314" s="19" t="s">
        <v>328</v>
      </c>
      <c r="B314" s="20" t="s">
        <v>329</v>
      </c>
      <c r="C314" s="28">
        <v>356759000</v>
      </c>
      <c r="D314" s="61" t="s">
        <v>898</v>
      </c>
      <c r="F314" s="14">
        <v>356459000</v>
      </c>
      <c r="G314" s="14">
        <f t="shared" si="7"/>
        <v>300000</v>
      </c>
    </row>
    <row r="315" spans="1:7" x14ac:dyDescent="0.25">
      <c r="A315" s="15" t="s">
        <v>519</v>
      </c>
      <c r="B315" s="16" t="s">
        <v>330</v>
      </c>
      <c r="C315" s="26">
        <v>358259000</v>
      </c>
      <c r="D315" s="62"/>
      <c r="F315" s="14">
        <v>357959000</v>
      </c>
      <c r="G315" s="14">
        <f t="shared" si="7"/>
        <v>300000</v>
      </c>
    </row>
    <row r="316" spans="1:7" x14ac:dyDescent="0.25">
      <c r="A316" s="12" t="s">
        <v>520</v>
      </c>
      <c r="B316" s="13" t="s">
        <v>331</v>
      </c>
      <c r="C316" s="25">
        <v>373059000</v>
      </c>
      <c r="D316" s="62"/>
      <c r="F316" s="14">
        <v>372759000</v>
      </c>
      <c r="G316" s="14">
        <f t="shared" si="7"/>
        <v>300000</v>
      </c>
    </row>
    <row r="317" spans="1:7" x14ac:dyDescent="0.25">
      <c r="A317" s="12" t="s">
        <v>521</v>
      </c>
      <c r="B317" s="13" t="s">
        <v>332</v>
      </c>
      <c r="C317" s="25">
        <v>374559000</v>
      </c>
      <c r="D317" s="62"/>
      <c r="F317" s="14">
        <v>374259000</v>
      </c>
      <c r="G317" s="14">
        <f t="shared" si="7"/>
        <v>300000</v>
      </c>
    </row>
    <row r="318" spans="1:7" x14ac:dyDescent="0.25">
      <c r="A318" s="12" t="s">
        <v>333</v>
      </c>
      <c r="B318" s="13" t="s">
        <v>334</v>
      </c>
      <c r="C318" s="25">
        <v>382359000</v>
      </c>
      <c r="D318" s="62"/>
      <c r="F318" s="14">
        <v>382059000</v>
      </c>
      <c r="G318" s="14">
        <f t="shared" si="7"/>
        <v>300000</v>
      </c>
    </row>
    <row r="319" spans="1:7" x14ac:dyDescent="0.25">
      <c r="A319" s="15" t="s">
        <v>522</v>
      </c>
      <c r="B319" s="16" t="s">
        <v>335</v>
      </c>
      <c r="C319" s="26">
        <v>384059000</v>
      </c>
      <c r="D319" s="62"/>
      <c r="F319" s="14">
        <v>383759000</v>
      </c>
      <c r="G319" s="14">
        <f t="shared" si="7"/>
        <v>300000</v>
      </c>
    </row>
    <row r="320" spans="1:7" x14ac:dyDescent="0.25">
      <c r="A320" s="12" t="s">
        <v>523</v>
      </c>
      <c r="B320" s="13" t="s">
        <v>336</v>
      </c>
      <c r="C320" s="25">
        <v>405959000</v>
      </c>
      <c r="D320" s="62"/>
      <c r="F320" s="14">
        <v>405659000</v>
      </c>
      <c r="G320" s="14">
        <f t="shared" si="7"/>
        <v>300000</v>
      </c>
    </row>
    <row r="321" spans="1:7" x14ac:dyDescent="0.25">
      <c r="A321" s="17" t="s">
        <v>518</v>
      </c>
      <c r="B321" s="18" t="s">
        <v>327</v>
      </c>
      <c r="C321" s="27">
        <v>407359000</v>
      </c>
      <c r="D321" s="62"/>
      <c r="F321" s="14">
        <v>407059000</v>
      </c>
      <c r="G321" s="14">
        <f t="shared" si="7"/>
        <v>300000</v>
      </c>
    </row>
    <row r="322" spans="1:7" x14ac:dyDescent="0.25">
      <c r="A322" s="19" t="s">
        <v>328</v>
      </c>
      <c r="B322" s="20" t="s">
        <v>873</v>
      </c>
      <c r="C322" s="28">
        <v>356759000</v>
      </c>
      <c r="D322" s="62"/>
      <c r="F322" s="14">
        <v>356459000</v>
      </c>
      <c r="G322" s="14">
        <f t="shared" si="7"/>
        <v>300000</v>
      </c>
    </row>
    <row r="323" spans="1:7" x14ac:dyDescent="0.25">
      <c r="A323" s="15" t="s">
        <v>519</v>
      </c>
      <c r="B323" s="16" t="s">
        <v>874</v>
      </c>
      <c r="C323" s="26">
        <v>358259000</v>
      </c>
      <c r="D323" s="62"/>
      <c r="F323" s="14">
        <v>357959000</v>
      </c>
      <c r="G323" s="14">
        <f t="shared" si="7"/>
        <v>300000</v>
      </c>
    </row>
    <row r="324" spans="1:7" x14ac:dyDescent="0.25">
      <c r="A324" s="12" t="s">
        <v>520</v>
      </c>
      <c r="B324" s="13" t="s">
        <v>875</v>
      </c>
      <c r="C324" s="25">
        <v>373059000</v>
      </c>
      <c r="D324" s="62"/>
      <c r="F324" s="14">
        <v>372759000</v>
      </c>
      <c r="G324" s="14">
        <f t="shared" si="7"/>
        <v>300000</v>
      </c>
    </row>
    <row r="325" spans="1:7" x14ac:dyDescent="0.25">
      <c r="A325" s="12" t="s">
        <v>521</v>
      </c>
      <c r="B325" s="13" t="s">
        <v>876</v>
      </c>
      <c r="C325" s="25">
        <v>374559000</v>
      </c>
      <c r="D325" s="62"/>
      <c r="F325" s="14">
        <v>374259000</v>
      </c>
      <c r="G325" s="14">
        <f t="shared" si="7"/>
        <v>300000</v>
      </c>
    </row>
    <row r="326" spans="1:7" x14ac:dyDescent="0.25">
      <c r="A326" s="12" t="s">
        <v>333</v>
      </c>
      <c r="B326" s="13" t="s">
        <v>877</v>
      </c>
      <c r="C326" s="25">
        <v>382359000</v>
      </c>
      <c r="D326" s="62"/>
      <c r="F326" s="14">
        <v>382059000</v>
      </c>
      <c r="G326" s="14">
        <f t="shared" si="7"/>
        <v>300000</v>
      </c>
    </row>
    <row r="327" spans="1:7" x14ac:dyDescent="0.25">
      <c r="A327" s="15" t="s">
        <v>522</v>
      </c>
      <c r="B327" s="16" t="s">
        <v>878</v>
      </c>
      <c r="C327" s="26">
        <v>405959000</v>
      </c>
      <c r="D327" s="62"/>
      <c r="F327" s="14">
        <v>405659000</v>
      </c>
      <c r="G327" s="14">
        <f t="shared" si="7"/>
        <v>300000</v>
      </c>
    </row>
    <row r="328" spans="1:7" x14ac:dyDescent="0.25">
      <c r="A328" s="12" t="s">
        <v>523</v>
      </c>
      <c r="B328" s="13" t="s">
        <v>879</v>
      </c>
      <c r="C328" s="25">
        <v>384059000</v>
      </c>
      <c r="D328" s="62"/>
      <c r="F328" s="14">
        <v>383759000</v>
      </c>
      <c r="G328" s="14">
        <f t="shared" si="7"/>
        <v>300000</v>
      </c>
    </row>
    <row r="329" spans="1:7" x14ac:dyDescent="0.25">
      <c r="A329" s="17" t="s">
        <v>518</v>
      </c>
      <c r="B329" s="18" t="s">
        <v>880</v>
      </c>
      <c r="C329" s="27">
        <v>407359000</v>
      </c>
      <c r="D329" s="63"/>
      <c r="F329" s="14">
        <v>407059000</v>
      </c>
      <c r="G329" s="14">
        <f t="shared" si="7"/>
        <v>300000</v>
      </c>
    </row>
    <row r="330" spans="1:7" x14ac:dyDescent="0.25">
      <c r="A330" s="21" t="s">
        <v>337</v>
      </c>
      <c r="B330" s="22" t="s">
        <v>338</v>
      </c>
      <c r="C330" s="29">
        <v>360194000</v>
      </c>
      <c r="D330" s="61" t="s">
        <v>903</v>
      </c>
      <c r="F330" s="14">
        <v>359994000</v>
      </c>
      <c r="G330" s="14">
        <f t="shared" si="7"/>
        <v>200000</v>
      </c>
    </row>
    <row r="331" spans="1:7" x14ac:dyDescent="0.25">
      <c r="A331" s="12" t="s">
        <v>307</v>
      </c>
      <c r="B331" s="13" t="s">
        <v>305</v>
      </c>
      <c r="C331" s="25">
        <v>385594000</v>
      </c>
      <c r="D331" s="62"/>
      <c r="F331" s="14">
        <v>385394000</v>
      </c>
      <c r="G331" s="14">
        <f t="shared" si="7"/>
        <v>200000</v>
      </c>
    </row>
    <row r="332" spans="1:7" x14ac:dyDescent="0.25">
      <c r="A332" s="12" t="s">
        <v>339</v>
      </c>
      <c r="B332" s="13" t="s">
        <v>340</v>
      </c>
      <c r="C332" s="25">
        <v>375794000</v>
      </c>
      <c r="D332" s="62"/>
      <c r="F332" s="14">
        <v>375594000</v>
      </c>
      <c r="G332" s="14">
        <f t="shared" si="7"/>
        <v>200000</v>
      </c>
    </row>
    <row r="333" spans="1:7" x14ac:dyDescent="0.25">
      <c r="A333" s="17" t="s">
        <v>308</v>
      </c>
      <c r="B333" s="18" t="s">
        <v>306</v>
      </c>
      <c r="C333" s="27">
        <v>400594000</v>
      </c>
      <c r="D333" s="62"/>
      <c r="F333" s="14">
        <v>400394000</v>
      </c>
      <c r="G333" s="14">
        <f t="shared" si="7"/>
        <v>200000</v>
      </c>
    </row>
    <row r="334" spans="1:7" x14ac:dyDescent="0.25">
      <c r="A334" s="21" t="s">
        <v>337</v>
      </c>
      <c r="B334" s="22" t="s">
        <v>881</v>
      </c>
      <c r="C334" s="29">
        <v>360194000</v>
      </c>
      <c r="D334" s="62"/>
      <c r="F334" s="14">
        <v>359994000</v>
      </c>
      <c r="G334" s="14">
        <f t="shared" si="7"/>
        <v>200000</v>
      </c>
    </row>
    <row r="335" spans="1:7" x14ac:dyDescent="0.25">
      <c r="A335" s="12" t="s">
        <v>307</v>
      </c>
      <c r="B335" s="13" t="s">
        <v>882</v>
      </c>
      <c r="C335" s="25">
        <v>385594000</v>
      </c>
      <c r="D335" s="62"/>
      <c r="F335" s="14">
        <v>385394000</v>
      </c>
      <c r="G335" s="14">
        <f t="shared" si="7"/>
        <v>200000</v>
      </c>
    </row>
    <row r="336" spans="1:7" x14ac:dyDescent="0.25">
      <c r="A336" s="12" t="s">
        <v>339</v>
      </c>
      <c r="B336" s="13" t="s">
        <v>883</v>
      </c>
      <c r="C336" s="25">
        <v>375794000</v>
      </c>
      <c r="D336" s="62"/>
      <c r="F336" s="14">
        <v>375594000</v>
      </c>
      <c r="G336" s="14">
        <f t="shared" si="7"/>
        <v>200000</v>
      </c>
    </row>
    <row r="337" spans="1:7" x14ac:dyDescent="0.25">
      <c r="A337" s="17" t="s">
        <v>308</v>
      </c>
      <c r="B337" s="18" t="s">
        <v>884</v>
      </c>
      <c r="C337" s="27">
        <v>400594000</v>
      </c>
      <c r="D337" s="63"/>
      <c r="F337" s="14">
        <v>400394000</v>
      </c>
      <c r="G337" s="14">
        <f t="shared" si="7"/>
        <v>200000</v>
      </c>
    </row>
    <row r="338" spans="1:7" x14ac:dyDescent="0.25">
      <c r="A338" s="21" t="s">
        <v>310</v>
      </c>
      <c r="B338" s="22" t="s">
        <v>341</v>
      </c>
      <c r="C338" s="29">
        <v>674500000</v>
      </c>
      <c r="D338" s="61" t="s">
        <v>901</v>
      </c>
      <c r="F338" s="14">
        <v>674500000</v>
      </c>
      <c r="G338" s="14">
        <f t="shared" si="7"/>
        <v>0</v>
      </c>
    </row>
    <row r="339" spans="1:7" x14ac:dyDescent="0.25">
      <c r="A339" s="17" t="s">
        <v>310</v>
      </c>
      <c r="B339" s="18" t="s">
        <v>309</v>
      </c>
      <c r="C339" s="27">
        <v>677600000</v>
      </c>
      <c r="D339" s="63"/>
      <c r="F339" s="14">
        <v>677600000</v>
      </c>
      <c r="G339" s="14">
        <f t="shared" si="7"/>
        <v>0</v>
      </c>
    </row>
    <row r="340" spans="1:7" x14ac:dyDescent="0.25">
      <c r="A340" s="19" t="s">
        <v>342</v>
      </c>
      <c r="B340" s="20" t="s">
        <v>343</v>
      </c>
      <c r="C340" s="28">
        <v>439076000</v>
      </c>
      <c r="D340" s="61" t="s">
        <v>900</v>
      </c>
      <c r="F340" s="14">
        <v>438876000</v>
      </c>
      <c r="G340" s="14">
        <f t="shared" si="7"/>
        <v>200000</v>
      </c>
    </row>
    <row r="341" spans="1:7" x14ac:dyDescent="0.25">
      <c r="A341" s="15" t="s">
        <v>436</v>
      </c>
      <c r="B341" s="16" t="s">
        <v>311</v>
      </c>
      <c r="C341" s="26">
        <v>493776000</v>
      </c>
      <c r="D341" s="62"/>
      <c r="F341" s="14">
        <v>493576000</v>
      </c>
      <c r="G341" s="14">
        <f t="shared" si="7"/>
        <v>200000</v>
      </c>
    </row>
    <row r="342" spans="1:7" x14ac:dyDescent="0.25">
      <c r="A342" s="17" t="s">
        <v>344</v>
      </c>
      <c r="B342" s="18" t="s">
        <v>345</v>
      </c>
      <c r="C342" s="27">
        <v>471476000</v>
      </c>
      <c r="D342" s="62"/>
      <c r="F342" s="14">
        <v>471276000</v>
      </c>
      <c r="G342" s="14">
        <f t="shared" si="7"/>
        <v>200000</v>
      </c>
    </row>
    <row r="343" spans="1:7" x14ac:dyDescent="0.25">
      <c r="A343" s="19" t="s">
        <v>342</v>
      </c>
      <c r="B343" s="20" t="s">
        <v>885</v>
      </c>
      <c r="C343" s="28">
        <v>439076000</v>
      </c>
      <c r="D343" s="62"/>
      <c r="F343" s="14">
        <v>438876000</v>
      </c>
      <c r="G343" s="14">
        <f t="shared" si="7"/>
        <v>200000</v>
      </c>
    </row>
    <row r="344" spans="1:7" x14ac:dyDescent="0.25">
      <c r="A344" s="15" t="s">
        <v>436</v>
      </c>
      <c r="B344" s="16" t="s">
        <v>886</v>
      </c>
      <c r="C344" s="26">
        <v>493776000</v>
      </c>
      <c r="D344" s="62"/>
      <c r="F344" s="14">
        <v>493576000</v>
      </c>
      <c r="G344" s="14">
        <f t="shared" si="7"/>
        <v>200000</v>
      </c>
    </row>
    <row r="345" spans="1:7" x14ac:dyDescent="0.25">
      <c r="A345" s="17" t="s">
        <v>344</v>
      </c>
      <c r="B345" s="18" t="s">
        <v>887</v>
      </c>
      <c r="C345" s="27">
        <v>471476000</v>
      </c>
      <c r="D345" s="63"/>
      <c r="F345" s="14">
        <v>471276000</v>
      </c>
      <c r="G345" s="14">
        <f t="shared" si="7"/>
        <v>200000</v>
      </c>
    </row>
    <row r="346" spans="1:7" x14ac:dyDescent="0.25">
      <c r="A346" s="19" t="s">
        <v>524</v>
      </c>
      <c r="B346" s="20" t="s">
        <v>346</v>
      </c>
      <c r="C346" s="28">
        <v>481958000</v>
      </c>
      <c r="D346" s="61" t="s">
        <v>899</v>
      </c>
      <c r="F346" s="14">
        <v>481758000</v>
      </c>
      <c r="G346" s="14">
        <f t="shared" si="7"/>
        <v>200000</v>
      </c>
    </row>
    <row r="347" spans="1:7" x14ac:dyDescent="0.25">
      <c r="A347" s="12" t="s">
        <v>525</v>
      </c>
      <c r="B347" s="13" t="s">
        <v>347</v>
      </c>
      <c r="C347" s="25">
        <v>485058000</v>
      </c>
      <c r="D347" s="62"/>
      <c r="F347" s="14">
        <v>484858000</v>
      </c>
      <c r="G347" s="14">
        <f t="shared" si="7"/>
        <v>200000</v>
      </c>
    </row>
    <row r="348" spans="1:7" x14ac:dyDescent="0.25">
      <c r="A348" s="15" t="s">
        <v>528</v>
      </c>
      <c r="B348" s="16" t="s">
        <v>356</v>
      </c>
      <c r="C348" s="26">
        <v>528358000</v>
      </c>
      <c r="D348" s="62"/>
      <c r="F348" s="14">
        <v>528158000</v>
      </c>
      <c r="G348" s="14">
        <f t="shared" si="7"/>
        <v>200000</v>
      </c>
    </row>
    <row r="349" spans="1:7" x14ac:dyDescent="0.25">
      <c r="A349" s="12" t="s">
        <v>526</v>
      </c>
      <c r="B349" s="13" t="s">
        <v>348</v>
      </c>
      <c r="C349" s="25">
        <v>531358000</v>
      </c>
      <c r="D349" s="62"/>
      <c r="F349" s="14">
        <v>531158000</v>
      </c>
      <c r="G349" s="14">
        <f t="shared" si="7"/>
        <v>200000</v>
      </c>
    </row>
    <row r="350" spans="1:7" x14ac:dyDescent="0.25">
      <c r="A350" s="12" t="s">
        <v>531</v>
      </c>
      <c r="B350" s="13" t="s">
        <v>312</v>
      </c>
      <c r="C350" s="25">
        <v>520758000</v>
      </c>
      <c r="D350" s="62"/>
      <c r="F350" s="14">
        <v>520558000</v>
      </c>
      <c r="G350" s="14">
        <f t="shared" si="7"/>
        <v>200000</v>
      </c>
    </row>
    <row r="351" spans="1:7" x14ac:dyDescent="0.25">
      <c r="A351" s="15" t="s">
        <v>529</v>
      </c>
      <c r="B351" s="16" t="s">
        <v>357</v>
      </c>
      <c r="C351" s="26">
        <v>523858000</v>
      </c>
      <c r="D351" s="62"/>
      <c r="F351" s="14">
        <v>523658000</v>
      </c>
      <c r="G351" s="14">
        <f t="shared" ref="G351:G370" si="8">C351-F351</f>
        <v>200000</v>
      </c>
    </row>
    <row r="352" spans="1:7" x14ac:dyDescent="0.25">
      <c r="A352" s="12" t="s">
        <v>527</v>
      </c>
      <c r="B352" s="13" t="s">
        <v>349</v>
      </c>
      <c r="C352" s="25">
        <v>596158000</v>
      </c>
      <c r="D352" s="62"/>
      <c r="F352" s="14">
        <v>595958000</v>
      </c>
      <c r="G352" s="14">
        <f t="shared" si="8"/>
        <v>200000</v>
      </c>
    </row>
    <row r="353" spans="1:7" x14ac:dyDescent="0.25">
      <c r="A353" s="12" t="s">
        <v>530</v>
      </c>
      <c r="B353" s="13" t="s">
        <v>358</v>
      </c>
      <c r="C353" s="25">
        <v>599258000</v>
      </c>
      <c r="D353" s="62"/>
      <c r="F353" s="14">
        <v>599058000</v>
      </c>
      <c r="G353" s="14">
        <f t="shared" si="8"/>
        <v>200000</v>
      </c>
    </row>
    <row r="354" spans="1:7" x14ac:dyDescent="0.25">
      <c r="A354" s="12" t="s">
        <v>846</v>
      </c>
      <c r="B354" s="13" t="s">
        <v>350</v>
      </c>
      <c r="C354" s="25">
        <v>586358000</v>
      </c>
      <c r="D354" s="62"/>
      <c r="F354" s="14">
        <v>586158000</v>
      </c>
      <c r="G354" s="14">
        <f t="shared" si="8"/>
        <v>200000</v>
      </c>
    </row>
    <row r="355" spans="1:7" x14ac:dyDescent="0.25">
      <c r="A355" s="15" t="s">
        <v>847</v>
      </c>
      <c r="B355" s="16" t="s">
        <v>355</v>
      </c>
      <c r="C355" s="26">
        <v>587858000</v>
      </c>
      <c r="D355" s="62"/>
      <c r="F355" s="14">
        <v>587658000</v>
      </c>
      <c r="G355" s="14">
        <f t="shared" si="8"/>
        <v>200000</v>
      </c>
    </row>
    <row r="356" spans="1:7" x14ac:dyDescent="0.25">
      <c r="A356" s="12" t="s">
        <v>496</v>
      </c>
      <c r="B356" s="13" t="s">
        <v>313</v>
      </c>
      <c r="C356" s="25">
        <v>676058000</v>
      </c>
      <c r="D356" s="62"/>
      <c r="F356" s="14">
        <v>675858000</v>
      </c>
      <c r="G356" s="14">
        <f t="shared" si="8"/>
        <v>200000</v>
      </c>
    </row>
    <row r="357" spans="1:7" x14ac:dyDescent="0.25">
      <c r="A357" s="12" t="s">
        <v>371</v>
      </c>
      <c r="B357" s="13" t="s">
        <v>351</v>
      </c>
      <c r="C357" s="25">
        <v>678858000</v>
      </c>
      <c r="D357" s="62"/>
      <c r="F357" s="14">
        <v>678658000</v>
      </c>
      <c r="G357" s="14">
        <f t="shared" si="8"/>
        <v>200000</v>
      </c>
    </row>
    <row r="358" spans="1:7" x14ac:dyDescent="0.25">
      <c r="A358" s="15" t="s">
        <v>497</v>
      </c>
      <c r="B358" s="16" t="s">
        <v>352</v>
      </c>
      <c r="C358" s="26">
        <v>665858000</v>
      </c>
      <c r="D358" s="62"/>
      <c r="F358" s="14">
        <v>665658000</v>
      </c>
      <c r="G358" s="14">
        <f t="shared" si="8"/>
        <v>200000</v>
      </c>
    </row>
    <row r="359" spans="1:7" x14ac:dyDescent="0.25">
      <c r="A359" s="12" t="s">
        <v>498</v>
      </c>
      <c r="B359" s="13" t="s">
        <v>353</v>
      </c>
      <c r="C359" s="25">
        <v>669058000</v>
      </c>
      <c r="D359" s="62"/>
      <c r="F359" s="14">
        <v>668858000</v>
      </c>
      <c r="G359" s="14">
        <f t="shared" si="8"/>
        <v>200000</v>
      </c>
    </row>
    <row r="360" spans="1:7" x14ac:dyDescent="0.25">
      <c r="A360" s="17" t="s">
        <v>848</v>
      </c>
      <c r="B360" s="18" t="s">
        <v>354</v>
      </c>
      <c r="C360" s="27">
        <v>667758000</v>
      </c>
      <c r="D360" s="63"/>
      <c r="F360" s="14">
        <v>667558000</v>
      </c>
      <c r="G360" s="14">
        <f t="shared" si="8"/>
        <v>200000</v>
      </c>
    </row>
    <row r="361" spans="1:7" hidden="1" x14ac:dyDescent="0.25">
      <c r="A361" s="19" t="s">
        <v>130</v>
      </c>
      <c r="B361" s="20" t="s">
        <v>569</v>
      </c>
      <c r="C361" s="28">
        <v>531200000</v>
      </c>
      <c r="D361" s="61" t="s">
        <v>902</v>
      </c>
      <c r="F361" s="14">
        <v>531000000</v>
      </c>
      <c r="G361" s="14">
        <f t="shared" si="8"/>
        <v>200000</v>
      </c>
    </row>
    <row r="362" spans="1:7" hidden="1" x14ac:dyDescent="0.25">
      <c r="A362" s="15" t="s">
        <v>132</v>
      </c>
      <c r="B362" s="16" t="s">
        <v>570</v>
      </c>
      <c r="C362" s="26">
        <v>566000000</v>
      </c>
      <c r="D362" s="62"/>
      <c r="F362" s="14">
        <v>565800000</v>
      </c>
      <c r="G362" s="14">
        <f t="shared" si="8"/>
        <v>200000</v>
      </c>
    </row>
    <row r="363" spans="1:7" hidden="1" x14ac:dyDescent="0.25">
      <c r="A363" s="17" t="s">
        <v>134</v>
      </c>
      <c r="B363" s="18" t="s">
        <v>571</v>
      </c>
      <c r="C363" s="27">
        <v>619100000</v>
      </c>
      <c r="D363" s="63"/>
      <c r="F363" s="14">
        <v>618900000</v>
      </c>
      <c r="G363" s="14">
        <f t="shared" si="8"/>
        <v>200000</v>
      </c>
    </row>
    <row r="364" spans="1:7" x14ac:dyDescent="0.25">
      <c r="A364" s="19" t="s">
        <v>533</v>
      </c>
      <c r="B364" s="20" t="s">
        <v>314</v>
      </c>
      <c r="C364" s="28">
        <v>338859000</v>
      </c>
      <c r="D364" s="61" t="s">
        <v>895</v>
      </c>
      <c r="F364" s="14">
        <v>338659000</v>
      </c>
      <c r="G364" s="14">
        <f t="shared" si="8"/>
        <v>200000</v>
      </c>
    </row>
    <row r="365" spans="1:7" x14ac:dyDescent="0.25">
      <c r="A365" s="15" t="s">
        <v>532</v>
      </c>
      <c r="B365" s="16" t="s">
        <v>364</v>
      </c>
      <c r="C365" s="26">
        <v>354559000</v>
      </c>
      <c r="D365" s="62"/>
      <c r="F365" s="14">
        <v>354359000</v>
      </c>
      <c r="G365" s="14">
        <f t="shared" si="8"/>
        <v>200000</v>
      </c>
    </row>
    <row r="366" spans="1:7" x14ac:dyDescent="0.25">
      <c r="A366" s="12" t="s">
        <v>534</v>
      </c>
      <c r="B366" s="13" t="s">
        <v>315</v>
      </c>
      <c r="C366" s="25">
        <v>369059000</v>
      </c>
      <c r="D366" s="62"/>
      <c r="F366" s="14">
        <v>368859000</v>
      </c>
      <c r="G366" s="14">
        <f t="shared" si="8"/>
        <v>200000</v>
      </c>
    </row>
    <row r="367" spans="1:7" x14ac:dyDescent="0.25">
      <c r="A367" s="12" t="s">
        <v>359</v>
      </c>
      <c r="B367" s="13" t="s">
        <v>360</v>
      </c>
      <c r="C367" s="25">
        <v>371759000</v>
      </c>
      <c r="D367" s="62"/>
      <c r="F367" s="14">
        <v>371559000</v>
      </c>
      <c r="G367" s="14">
        <f t="shared" si="8"/>
        <v>200000</v>
      </c>
    </row>
    <row r="368" spans="1:7" x14ac:dyDescent="0.25">
      <c r="A368" s="12" t="s">
        <v>535</v>
      </c>
      <c r="B368" s="13" t="s">
        <v>316</v>
      </c>
      <c r="C368" s="25">
        <v>394759000</v>
      </c>
      <c r="D368" s="62"/>
      <c r="F368" s="14">
        <v>394559000</v>
      </c>
      <c r="G368" s="14">
        <f t="shared" si="8"/>
        <v>200000</v>
      </c>
    </row>
    <row r="369" spans="1:8" x14ac:dyDescent="0.25">
      <c r="A369" s="15" t="s">
        <v>361</v>
      </c>
      <c r="B369" s="16" t="s">
        <v>412</v>
      </c>
      <c r="C369" s="26">
        <v>318559000</v>
      </c>
      <c r="D369" s="62"/>
      <c r="F369" s="14">
        <v>318359000</v>
      </c>
      <c r="G369" s="14">
        <f t="shared" si="8"/>
        <v>200000</v>
      </c>
    </row>
    <row r="370" spans="1:8" x14ac:dyDescent="0.25">
      <c r="A370" s="17" t="s">
        <v>362</v>
      </c>
      <c r="B370" s="18" t="s">
        <v>363</v>
      </c>
      <c r="C370" s="27">
        <v>334159000</v>
      </c>
      <c r="D370" s="63"/>
      <c r="F370" s="31">
        <v>333959000</v>
      </c>
      <c r="G370" s="31">
        <f t="shared" si="8"/>
        <v>200000</v>
      </c>
    </row>
    <row r="371" spans="1:8" x14ac:dyDescent="0.25">
      <c r="A371" s="23" t="s">
        <v>790</v>
      </c>
      <c r="B371" s="1"/>
      <c r="C371" s="1"/>
      <c r="D371" s="1"/>
    </row>
    <row r="372" spans="1:8" x14ac:dyDescent="0.25">
      <c r="A372" s="23" t="s">
        <v>572</v>
      </c>
      <c r="B372" s="1"/>
      <c r="C372" s="1"/>
      <c r="D372" s="1"/>
    </row>
    <row r="373" spans="1:8" x14ac:dyDescent="0.25">
      <c r="A373" s="23" t="s">
        <v>647</v>
      </c>
      <c r="B373" s="1"/>
      <c r="C373" s="1"/>
      <c r="D373" s="1"/>
    </row>
    <row r="374" spans="1:8" x14ac:dyDescent="0.25">
      <c r="A374" s="1" t="s">
        <v>648</v>
      </c>
      <c r="B374" s="1"/>
      <c r="C374" s="1"/>
      <c r="D374" s="1"/>
    </row>
    <row r="375" spans="1:8" x14ac:dyDescent="0.25">
      <c r="A375" s="24" t="s">
        <v>649</v>
      </c>
      <c r="B375" s="1"/>
      <c r="C375" s="1"/>
      <c r="D375" s="1"/>
    </row>
    <row r="376" spans="1:8" x14ac:dyDescent="0.25">
      <c r="A376" s="24"/>
      <c r="B376" s="1"/>
      <c r="C376" s="1"/>
      <c r="D376" s="1"/>
    </row>
    <row r="377" spans="1:8" s="1" customFormat="1" x14ac:dyDescent="0.25">
      <c r="A377" s="3" t="s">
        <v>0</v>
      </c>
      <c r="B377" s="4"/>
      <c r="C377" s="4"/>
      <c r="D377" s="4"/>
      <c r="H377" s="2"/>
    </row>
    <row r="378" spans="1:8" s="1" customFormat="1" x14ac:dyDescent="0.25">
      <c r="A378" s="4" t="s">
        <v>677</v>
      </c>
      <c r="B378" s="4"/>
      <c r="C378" s="4"/>
      <c r="D378" s="4"/>
      <c r="H378" s="2"/>
    </row>
    <row r="379" spans="1:8" s="1" customFormat="1" ht="7.5" customHeight="1" x14ac:dyDescent="0.25">
      <c r="H379" s="2"/>
    </row>
    <row r="380" spans="1:8" s="1" customFormat="1" x14ac:dyDescent="0.25">
      <c r="A380" s="5" t="s">
        <v>1</v>
      </c>
      <c r="B380" s="4"/>
      <c r="C380" s="4"/>
      <c r="D380" s="4"/>
      <c r="H380" s="2"/>
    </row>
    <row r="381" spans="1:8" s="1" customFormat="1" x14ac:dyDescent="0.25">
      <c r="A381" s="5" t="s">
        <v>437</v>
      </c>
      <c r="B381" s="4"/>
      <c r="C381" s="4"/>
      <c r="D381" s="4"/>
      <c r="H381" s="2"/>
    </row>
    <row r="382" spans="1:8" s="1" customFormat="1" x14ac:dyDescent="0.25">
      <c r="A382" s="5" t="s">
        <v>260</v>
      </c>
      <c r="B382" s="4"/>
      <c r="C382" s="4"/>
      <c r="D382" s="4"/>
      <c r="H382" s="2"/>
    </row>
    <row r="383" spans="1:8" s="1" customFormat="1" x14ac:dyDescent="0.25">
      <c r="A383" s="5" t="s">
        <v>763</v>
      </c>
      <c r="B383" s="4"/>
      <c r="C383" s="4"/>
      <c r="D383" s="4"/>
      <c r="F383" s="6" t="s">
        <v>3</v>
      </c>
      <c r="G383" s="7" t="s">
        <v>4</v>
      </c>
      <c r="H383" s="2"/>
    </row>
    <row r="384" spans="1:8" s="1" customFormat="1" ht="7.5" customHeight="1" x14ac:dyDescent="0.25">
      <c r="H384" s="2"/>
    </row>
    <row r="385" spans="1:8" s="1" customFormat="1" ht="15" customHeight="1" x14ac:dyDescent="0.25">
      <c r="A385" s="8" t="s">
        <v>264</v>
      </c>
      <c r="B385" s="9" t="s">
        <v>6</v>
      </c>
      <c r="C385" s="9" t="s">
        <v>7</v>
      </c>
      <c r="D385" s="9" t="s">
        <v>8</v>
      </c>
      <c r="F385" s="32" t="s">
        <v>7</v>
      </c>
      <c r="G385" s="32" t="s">
        <v>7</v>
      </c>
      <c r="H385" s="11"/>
    </row>
    <row r="386" spans="1:8" ht="14.45" customHeight="1" x14ac:dyDescent="0.25">
      <c r="A386" s="15" t="s">
        <v>20</v>
      </c>
      <c r="B386" s="16" t="s">
        <v>543</v>
      </c>
      <c r="C386" s="26">
        <v>220300000</v>
      </c>
      <c r="D386" s="79" t="s">
        <v>829</v>
      </c>
      <c r="F386" s="14">
        <v>220000000</v>
      </c>
      <c r="G386" s="14">
        <f t="shared" ref="G386" si="9">C386-F386</f>
        <v>300000</v>
      </c>
    </row>
    <row r="387" spans="1:8" x14ac:dyDescent="0.25">
      <c r="A387" s="17" t="s">
        <v>20</v>
      </c>
      <c r="B387" s="18" t="s">
        <v>457</v>
      </c>
      <c r="C387" s="18">
        <v>221100000</v>
      </c>
      <c r="D387" s="81"/>
      <c r="F387" s="14">
        <v>220800000</v>
      </c>
      <c r="G387" s="14">
        <f t="shared" ref="G387:G449" si="10">C387-F387</f>
        <v>300000</v>
      </c>
    </row>
    <row r="388" spans="1:8" ht="14.45" customHeight="1" x14ac:dyDescent="0.25">
      <c r="A388" s="19" t="s">
        <v>541</v>
      </c>
      <c r="B388" s="20" t="s">
        <v>414</v>
      </c>
      <c r="C388" s="28">
        <v>208200000</v>
      </c>
      <c r="D388" s="79" t="s">
        <v>830</v>
      </c>
      <c r="F388" s="14">
        <v>207900000</v>
      </c>
      <c r="G388" s="14">
        <f t="shared" si="10"/>
        <v>300000</v>
      </c>
    </row>
    <row r="389" spans="1:8" x14ac:dyDescent="0.25">
      <c r="A389" s="15" t="s">
        <v>542</v>
      </c>
      <c r="B389" s="16" t="s">
        <v>373</v>
      </c>
      <c r="C389" s="26">
        <v>211700000</v>
      </c>
      <c r="D389" s="80"/>
      <c r="F389" s="14">
        <v>211400000</v>
      </c>
      <c r="G389" s="14">
        <f t="shared" si="10"/>
        <v>300000</v>
      </c>
    </row>
    <row r="390" spans="1:8" x14ac:dyDescent="0.25">
      <c r="A390" s="12" t="s">
        <v>540</v>
      </c>
      <c r="B390" s="13" t="s">
        <v>413</v>
      </c>
      <c r="C390" s="25">
        <v>217600000</v>
      </c>
      <c r="D390" s="80"/>
      <c r="F390" s="14">
        <v>217300000</v>
      </c>
      <c r="G390" s="14">
        <f t="shared" si="10"/>
        <v>300000</v>
      </c>
    </row>
    <row r="391" spans="1:8" ht="14.45" customHeight="1" x14ac:dyDescent="0.25">
      <c r="A391" s="12" t="s">
        <v>539</v>
      </c>
      <c r="B391" s="13" t="s">
        <v>374</v>
      </c>
      <c r="C391" s="25">
        <v>232300000</v>
      </c>
      <c r="D391" s="80"/>
      <c r="F391" s="14">
        <v>232000000</v>
      </c>
      <c r="G391" s="14">
        <f t="shared" si="10"/>
        <v>300000</v>
      </c>
    </row>
    <row r="392" spans="1:8" x14ac:dyDescent="0.25">
      <c r="A392" s="17" t="s">
        <v>375</v>
      </c>
      <c r="B392" s="18" t="s">
        <v>672</v>
      </c>
      <c r="C392" s="18">
        <v>233100000</v>
      </c>
      <c r="D392" s="81"/>
      <c r="F392" s="14">
        <v>232800000</v>
      </c>
      <c r="G392" s="14">
        <f t="shared" si="10"/>
        <v>300000</v>
      </c>
    </row>
    <row r="393" spans="1:8" x14ac:dyDescent="0.25">
      <c r="A393" s="52" t="s">
        <v>223</v>
      </c>
      <c r="B393" s="53" t="s">
        <v>598</v>
      </c>
      <c r="C393" s="53">
        <v>225800000</v>
      </c>
      <c r="D393" s="55" t="s">
        <v>868</v>
      </c>
      <c r="F393" s="14">
        <v>225600000</v>
      </c>
      <c r="G393" s="14">
        <f t="shared" si="10"/>
        <v>200000</v>
      </c>
    </row>
    <row r="394" spans="1:8" x14ac:dyDescent="0.25">
      <c r="A394" s="21" t="s">
        <v>36</v>
      </c>
      <c r="B394" s="22" t="s">
        <v>378</v>
      </c>
      <c r="C394" s="29">
        <v>283500000</v>
      </c>
      <c r="D394" s="80" t="s">
        <v>713</v>
      </c>
      <c r="F394" s="14">
        <v>283200000</v>
      </c>
      <c r="G394" s="14">
        <f t="shared" si="10"/>
        <v>300000</v>
      </c>
    </row>
    <row r="395" spans="1:8" x14ac:dyDescent="0.25">
      <c r="A395" s="12" t="s">
        <v>38</v>
      </c>
      <c r="B395" s="13" t="s">
        <v>415</v>
      </c>
      <c r="C395" s="25">
        <v>298900000</v>
      </c>
      <c r="D395" s="80"/>
      <c r="F395" s="14">
        <v>298600000</v>
      </c>
      <c r="G395" s="14">
        <f t="shared" si="10"/>
        <v>300000</v>
      </c>
    </row>
    <row r="396" spans="1:8" x14ac:dyDescent="0.25">
      <c r="A396" s="12" t="s">
        <v>40</v>
      </c>
      <c r="B396" s="13" t="s">
        <v>416</v>
      </c>
      <c r="C396" s="25">
        <v>307000000</v>
      </c>
      <c r="D396" s="80"/>
      <c r="F396" s="14">
        <v>306700000</v>
      </c>
      <c r="G396" s="14">
        <f t="shared" si="10"/>
        <v>300000</v>
      </c>
    </row>
    <row r="397" spans="1:8" x14ac:dyDescent="0.25">
      <c r="A397" s="17" t="s">
        <v>42</v>
      </c>
      <c r="B397" s="18" t="s">
        <v>417</v>
      </c>
      <c r="C397" s="18">
        <v>322600000</v>
      </c>
      <c r="D397" s="81"/>
      <c r="F397" s="14">
        <v>322300000</v>
      </c>
      <c r="G397" s="14">
        <f t="shared" si="10"/>
        <v>300000</v>
      </c>
    </row>
    <row r="398" spans="1:8" x14ac:dyDescent="0.25">
      <c r="A398" s="19" t="s">
        <v>44</v>
      </c>
      <c r="B398" s="20" t="s">
        <v>419</v>
      </c>
      <c r="C398" s="28">
        <v>340500000</v>
      </c>
      <c r="D398" s="79" t="s">
        <v>438</v>
      </c>
      <c r="F398" s="14">
        <v>340200000</v>
      </c>
      <c r="G398" s="14">
        <f t="shared" si="10"/>
        <v>300000</v>
      </c>
    </row>
    <row r="399" spans="1:8" x14ac:dyDescent="0.25">
      <c r="A399" s="12" t="s">
        <v>44</v>
      </c>
      <c r="B399" s="13" t="s">
        <v>391</v>
      </c>
      <c r="C399" s="25">
        <v>342000000</v>
      </c>
      <c r="D399" s="80"/>
      <c r="F399" s="14">
        <v>341700000</v>
      </c>
      <c r="G399" s="14">
        <f t="shared" si="10"/>
        <v>300000</v>
      </c>
    </row>
    <row r="400" spans="1:8" x14ac:dyDescent="0.25">
      <c r="A400" s="12" t="s">
        <v>47</v>
      </c>
      <c r="B400" s="13" t="s">
        <v>379</v>
      </c>
      <c r="C400" s="25">
        <v>356800000</v>
      </c>
      <c r="D400" s="80"/>
      <c r="F400" s="14">
        <v>356500000</v>
      </c>
      <c r="G400" s="14">
        <f t="shared" si="10"/>
        <v>300000</v>
      </c>
    </row>
    <row r="401" spans="1:7" x14ac:dyDescent="0.25">
      <c r="A401" s="15" t="s">
        <v>47</v>
      </c>
      <c r="B401" s="16" t="s">
        <v>392</v>
      </c>
      <c r="C401" s="26">
        <v>358300000</v>
      </c>
      <c r="D401" s="80"/>
      <c r="F401" s="14">
        <v>358000000</v>
      </c>
      <c r="G401" s="14">
        <f t="shared" si="10"/>
        <v>300000</v>
      </c>
    </row>
    <row r="402" spans="1:7" x14ac:dyDescent="0.25">
      <c r="A402" s="15" t="s">
        <v>50</v>
      </c>
      <c r="B402" s="16" t="s">
        <v>418</v>
      </c>
      <c r="C402" s="26">
        <v>366100000</v>
      </c>
      <c r="D402" s="80"/>
      <c r="F402" s="14">
        <v>365800000</v>
      </c>
      <c r="G402" s="14">
        <f t="shared" si="10"/>
        <v>300000</v>
      </c>
    </row>
    <row r="403" spans="1:7" x14ac:dyDescent="0.25">
      <c r="A403" s="12" t="s">
        <v>53</v>
      </c>
      <c r="B403" s="13" t="s">
        <v>380</v>
      </c>
      <c r="C403" s="25">
        <v>389700000</v>
      </c>
      <c r="D403" s="80"/>
      <c r="F403" s="14">
        <v>389400000</v>
      </c>
      <c r="G403" s="14">
        <f t="shared" si="10"/>
        <v>300000</v>
      </c>
    </row>
    <row r="404" spans="1:7" x14ac:dyDescent="0.25">
      <c r="A404" s="12" t="s">
        <v>50</v>
      </c>
      <c r="B404" s="13" t="s">
        <v>381</v>
      </c>
      <c r="C404" s="25">
        <v>367800000</v>
      </c>
      <c r="D404" s="80"/>
      <c r="F404" s="14">
        <v>367500000</v>
      </c>
      <c r="G404" s="14">
        <f t="shared" si="10"/>
        <v>300000</v>
      </c>
    </row>
    <row r="405" spans="1:7" x14ac:dyDescent="0.25">
      <c r="A405" s="17" t="s">
        <v>53</v>
      </c>
      <c r="B405" s="18" t="s">
        <v>382</v>
      </c>
      <c r="C405" s="18">
        <v>391100000</v>
      </c>
      <c r="D405" s="81"/>
      <c r="F405" s="14">
        <v>390800000</v>
      </c>
      <c r="G405" s="14">
        <f t="shared" si="10"/>
        <v>300000</v>
      </c>
    </row>
    <row r="406" spans="1:7" x14ac:dyDescent="0.25">
      <c r="A406" s="19" t="s">
        <v>63</v>
      </c>
      <c r="B406" s="20" t="s">
        <v>393</v>
      </c>
      <c r="C406" s="28">
        <v>409600000</v>
      </c>
      <c r="D406" s="82" t="s">
        <v>712</v>
      </c>
      <c r="F406" s="14">
        <v>409400000</v>
      </c>
      <c r="G406" s="14">
        <f t="shared" si="10"/>
        <v>200000</v>
      </c>
    </row>
    <row r="407" spans="1:7" x14ac:dyDescent="0.25">
      <c r="A407" s="12" t="s">
        <v>849</v>
      </c>
      <c r="B407" s="13" t="s">
        <v>383</v>
      </c>
      <c r="C407" s="25">
        <v>455000000</v>
      </c>
      <c r="D407" s="83"/>
      <c r="F407" s="14">
        <v>454800000</v>
      </c>
      <c r="G407" s="14">
        <f t="shared" si="10"/>
        <v>200000</v>
      </c>
    </row>
    <row r="408" spans="1:7" x14ac:dyDescent="0.25">
      <c r="A408" s="12" t="s">
        <v>66</v>
      </c>
      <c r="B408" s="13" t="s">
        <v>385</v>
      </c>
      <c r="C408" s="25">
        <v>457600000</v>
      </c>
      <c r="D408" s="83"/>
      <c r="F408" s="14">
        <v>457400000</v>
      </c>
      <c r="G408" s="14">
        <f t="shared" si="10"/>
        <v>200000</v>
      </c>
    </row>
    <row r="409" spans="1:7" x14ac:dyDescent="0.25">
      <c r="A409" s="15" t="s">
        <v>850</v>
      </c>
      <c r="B409" s="16" t="s">
        <v>384</v>
      </c>
      <c r="C409" s="26">
        <v>464500000</v>
      </c>
      <c r="D409" s="83"/>
      <c r="F409" s="14">
        <v>464300000</v>
      </c>
      <c r="G409" s="14">
        <f t="shared" si="10"/>
        <v>200000</v>
      </c>
    </row>
    <row r="410" spans="1:7" x14ac:dyDescent="0.25">
      <c r="A410" s="15" t="s">
        <v>69</v>
      </c>
      <c r="B410" s="16" t="s">
        <v>386</v>
      </c>
      <c r="C410" s="26">
        <v>467500000</v>
      </c>
      <c r="D410" s="83"/>
      <c r="F410" s="14">
        <v>467300000</v>
      </c>
      <c r="G410" s="14">
        <f t="shared" si="10"/>
        <v>200000</v>
      </c>
    </row>
    <row r="411" spans="1:7" x14ac:dyDescent="0.25">
      <c r="A411" s="12" t="s">
        <v>482</v>
      </c>
      <c r="B411" s="13" t="s">
        <v>557</v>
      </c>
      <c r="C411" s="25">
        <v>477600000</v>
      </c>
      <c r="D411" s="83"/>
      <c r="F411" s="14">
        <v>477400000</v>
      </c>
      <c r="G411" s="14">
        <f t="shared" si="10"/>
        <v>200000</v>
      </c>
    </row>
    <row r="412" spans="1:7" ht="14.45" customHeight="1" x14ac:dyDescent="0.25">
      <c r="A412" s="12" t="s">
        <v>72</v>
      </c>
      <c r="B412" s="13" t="s">
        <v>560</v>
      </c>
      <c r="C412" s="25">
        <v>480000000</v>
      </c>
      <c r="D412" s="83"/>
      <c r="F412" s="14">
        <v>479800000</v>
      </c>
      <c r="G412" s="14">
        <f t="shared" si="10"/>
        <v>200000</v>
      </c>
    </row>
    <row r="413" spans="1:7" x14ac:dyDescent="0.25">
      <c r="A413" s="15" t="s">
        <v>483</v>
      </c>
      <c r="B413" s="16" t="s">
        <v>559</v>
      </c>
      <c r="C413" s="26">
        <v>481400000</v>
      </c>
      <c r="D413" s="83"/>
      <c r="F413" s="14">
        <v>481200000</v>
      </c>
      <c r="G413" s="14">
        <f t="shared" si="10"/>
        <v>200000</v>
      </c>
    </row>
    <row r="414" spans="1:7" x14ac:dyDescent="0.25">
      <c r="A414" s="12" t="s">
        <v>75</v>
      </c>
      <c r="B414" s="13" t="s">
        <v>558</v>
      </c>
      <c r="C414" s="25">
        <v>482500000</v>
      </c>
      <c r="D414" s="83"/>
      <c r="F414" s="14">
        <v>482300000</v>
      </c>
      <c r="G414" s="14">
        <f t="shared" si="10"/>
        <v>200000</v>
      </c>
    </row>
    <row r="415" spans="1:7" x14ac:dyDescent="0.25">
      <c r="A415" s="12" t="s">
        <v>851</v>
      </c>
      <c r="B415" s="13" t="s">
        <v>420</v>
      </c>
      <c r="C415" s="25">
        <v>487000000</v>
      </c>
      <c r="D415" s="83"/>
      <c r="F415" s="14">
        <v>486800000</v>
      </c>
      <c r="G415" s="14">
        <f t="shared" si="10"/>
        <v>200000</v>
      </c>
    </row>
    <row r="416" spans="1:7" x14ac:dyDescent="0.25">
      <c r="A416" s="12" t="s">
        <v>78</v>
      </c>
      <c r="B416" s="13" t="s">
        <v>423</v>
      </c>
      <c r="C416" s="25">
        <v>489600000</v>
      </c>
      <c r="D416" s="83"/>
      <c r="F416" s="14">
        <v>489400000</v>
      </c>
      <c r="G416" s="14">
        <f t="shared" si="10"/>
        <v>200000</v>
      </c>
    </row>
    <row r="417" spans="1:7" x14ac:dyDescent="0.25">
      <c r="A417" s="15" t="s">
        <v>852</v>
      </c>
      <c r="B417" s="16" t="s">
        <v>422</v>
      </c>
      <c r="C417" s="26">
        <v>490900000</v>
      </c>
      <c r="D417" s="83"/>
      <c r="F417" s="14">
        <v>490700000</v>
      </c>
      <c r="G417" s="14">
        <f t="shared" si="10"/>
        <v>200000</v>
      </c>
    </row>
    <row r="418" spans="1:7" x14ac:dyDescent="0.25">
      <c r="A418" s="15" t="s">
        <v>81</v>
      </c>
      <c r="B418" s="16" t="s">
        <v>421</v>
      </c>
      <c r="C418" s="26">
        <v>491900000</v>
      </c>
      <c r="D418" s="83"/>
      <c r="F418" s="14">
        <v>491700000</v>
      </c>
      <c r="G418" s="14">
        <f t="shared" si="10"/>
        <v>200000</v>
      </c>
    </row>
    <row r="419" spans="1:7" x14ac:dyDescent="0.25">
      <c r="A419" s="12" t="s">
        <v>69</v>
      </c>
      <c r="B419" s="13" t="s">
        <v>267</v>
      </c>
      <c r="C419" s="25">
        <v>469800000</v>
      </c>
      <c r="D419" s="83"/>
      <c r="F419" s="14">
        <v>469600000</v>
      </c>
      <c r="G419" s="14">
        <f t="shared" si="10"/>
        <v>200000</v>
      </c>
    </row>
    <row r="420" spans="1:7" x14ac:dyDescent="0.25">
      <c r="A420" s="17" t="s">
        <v>484</v>
      </c>
      <c r="B420" s="18" t="s">
        <v>268</v>
      </c>
      <c r="C420" s="18">
        <v>487100000</v>
      </c>
      <c r="D420" s="84"/>
      <c r="F420" s="14">
        <v>486900000</v>
      </c>
      <c r="G420" s="14">
        <f t="shared" si="10"/>
        <v>200000</v>
      </c>
    </row>
    <row r="421" spans="1:7" x14ac:dyDescent="0.25">
      <c r="A421" s="21" t="s">
        <v>83</v>
      </c>
      <c r="B421" s="22" t="s">
        <v>271</v>
      </c>
      <c r="C421" s="29">
        <v>328900000</v>
      </c>
      <c r="D421" s="80" t="s">
        <v>831</v>
      </c>
      <c r="F421" s="14">
        <v>328700000</v>
      </c>
      <c r="G421" s="14">
        <f t="shared" si="10"/>
        <v>200000</v>
      </c>
    </row>
    <row r="422" spans="1:7" x14ac:dyDescent="0.25">
      <c r="A422" s="12" t="s">
        <v>85</v>
      </c>
      <c r="B422" s="13" t="s">
        <v>272</v>
      </c>
      <c r="C422" s="25">
        <v>340300000</v>
      </c>
      <c r="D422" s="80"/>
      <c r="F422" s="14">
        <v>340100000</v>
      </c>
      <c r="G422" s="14">
        <f t="shared" si="10"/>
        <v>200000</v>
      </c>
    </row>
    <row r="423" spans="1:7" x14ac:dyDescent="0.25">
      <c r="A423" s="12" t="s">
        <v>87</v>
      </c>
      <c r="B423" s="13" t="s">
        <v>275</v>
      </c>
      <c r="C423" s="25">
        <v>344500000</v>
      </c>
      <c r="D423" s="80"/>
      <c r="F423" s="14">
        <v>344300000</v>
      </c>
      <c r="G423" s="14">
        <f t="shared" si="10"/>
        <v>200000</v>
      </c>
    </row>
    <row r="424" spans="1:7" x14ac:dyDescent="0.25">
      <c r="A424" s="17" t="s">
        <v>89</v>
      </c>
      <c r="B424" s="18" t="s">
        <v>276</v>
      </c>
      <c r="C424" s="18">
        <v>355300000</v>
      </c>
      <c r="D424" s="80"/>
      <c r="F424" s="14">
        <v>355100000</v>
      </c>
      <c r="G424" s="14">
        <f t="shared" si="10"/>
        <v>200000</v>
      </c>
    </row>
    <row r="425" spans="1:7" x14ac:dyDescent="0.25">
      <c r="A425" s="21" t="s">
        <v>567</v>
      </c>
      <c r="B425" s="22" t="s">
        <v>561</v>
      </c>
      <c r="C425" s="29">
        <v>2045800000</v>
      </c>
      <c r="D425" s="79" t="s">
        <v>832</v>
      </c>
      <c r="F425" s="14">
        <v>2045500000</v>
      </c>
      <c r="G425" s="14">
        <f t="shared" si="10"/>
        <v>300000</v>
      </c>
    </row>
    <row r="426" spans="1:7" x14ac:dyDescent="0.25">
      <c r="A426" s="17" t="s">
        <v>568</v>
      </c>
      <c r="B426" s="18" t="s">
        <v>562</v>
      </c>
      <c r="C426" s="18">
        <v>2049300000</v>
      </c>
      <c r="D426" s="80"/>
      <c r="F426" s="14">
        <v>2049000000</v>
      </c>
      <c r="G426" s="14">
        <f t="shared" si="10"/>
        <v>300000</v>
      </c>
    </row>
    <row r="427" spans="1:7" ht="14.45" customHeight="1" x14ac:dyDescent="0.25">
      <c r="A427" s="19" t="s">
        <v>536</v>
      </c>
      <c r="B427" s="20" t="s">
        <v>277</v>
      </c>
      <c r="C427" s="28">
        <v>1911700000</v>
      </c>
      <c r="D427" s="80"/>
      <c r="F427" s="14">
        <v>1911400000</v>
      </c>
      <c r="G427" s="14">
        <f t="shared" si="10"/>
        <v>300000</v>
      </c>
    </row>
    <row r="428" spans="1:7" x14ac:dyDescent="0.25">
      <c r="A428" s="17" t="s">
        <v>537</v>
      </c>
      <c r="B428" s="18" t="s">
        <v>278</v>
      </c>
      <c r="C428" s="18">
        <v>1915300000</v>
      </c>
      <c r="D428" s="81"/>
      <c r="F428" s="14">
        <v>1915000000</v>
      </c>
      <c r="G428" s="14">
        <f t="shared" si="10"/>
        <v>300000</v>
      </c>
    </row>
    <row r="429" spans="1:7" x14ac:dyDescent="0.25">
      <c r="A429" s="21" t="s">
        <v>105</v>
      </c>
      <c r="B429" s="22" t="s">
        <v>563</v>
      </c>
      <c r="C429" s="29">
        <v>422300000</v>
      </c>
      <c r="D429" s="79" t="s">
        <v>833</v>
      </c>
      <c r="F429" s="14">
        <v>422100000</v>
      </c>
      <c r="G429" s="14">
        <f t="shared" si="10"/>
        <v>200000</v>
      </c>
    </row>
    <row r="430" spans="1:7" x14ac:dyDescent="0.25">
      <c r="A430" s="12" t="s">
        <v>107</v>
      </c>
      <c r="B430" s="13" t="s">
        <v>387</v>
      </c>
      <c r="C430" s="25">
        <v>477000000</v>
      </c>
      <c r="D430" s="80"/>
      <c r="F430" s="14">
        <v>476800000</v>
      </c>
      <c r="G430" s="14">
        <f t="shared" si="10"/>
        <v>200000</v>
      </c>
    </row>
    <row r="431" spans="1:7" x14ac:dyDescent="0.25">
      <c r="A431" s="12" t="s">
        <v>109</v>
      </c>
      <c r="B431" s="13" t="s">
        <v>388</v>
      </c>
      <c r="C431" s="25">
        <v>454700000</v>
      </c>
      <c r="D431" s="80"/>
      <c r="F431" s="14">
        <v>454500000</v>
      </c>
      <c r="G431" s="14">
        <f t="shared" si="10"/>
        <v>200000</v>
      </c>
    </row>
    <row r="432" spans="1:7" x14ac:dyDescent="0.25">
      <c r="A432" s="17" t="s">
        <v>107</v>
      </c>
      <c r="B432" s="18" t="s">
        <v>424</v>
      </c>
      <c r="C432" s="18">
        <v>479000000</v>
      </c>
      <c r="D432" s="81"/>
      <c r="F432" s="14">
        <v>478800000</v>
      </c>
      <c r="G432" s="14">
        <f t="shared" si="10"/>
        <v>200000</v>
      </c>
    </row>
    <row r="433" spans="1:7" x14ac:dyDescent="0.25">
      <c r="A433" s="21" t="s">
        <v>853</v>
      </c>
      <c r="B433" s="22" t="s">
        <v>684</v>
      </c>
      <c r="C433" s="29">
        <v>477600000</v>
      </c>
      <c r="D433" s="79" t="s">
        <v>834</v>
      </c>
      <c r="F433" s="14">
        <v>477400000</v>
      </c>
      <c r="G433" s="14">
        <f t="shared" si="10"/>
        <v>200000</v>
      </c>
    </row>
    <row r="434" spans="1:7" x14ac:dyDescent="0.25">
      <c r="A434" s="15" t="s">
        <v>718</v>
      </c>
      <c r="B434" s="16" t="s">
        <v>685</v>
      </c>
      <c r="C434" s="26">
        <v>480700000</v>
      </c>
      <c r="D434" s="80"/>
      <c r="F434" s="14">
        <v>480500000</v>
      </c>
      <c r="G434" s="14">
        <f t="shared" si="10"/>
        <v>200000</v>
      </c>
    </row>
    <row r="435" spans="1:7" x14ac:dyDescent="0.25">
      <c r="A435" s="12" t="s">
        <v>854</v>
      </c>
      <c r="B435" s="13" t="s">
        <v>686</v>
      </c>
      <c r="C435" s="25">
        <v>524000000</v>
      </c>
      <c r="D435" s="80"/>
      <c r="F435" s="14">
        <v>523800000</v>
      </c>
      <c r="G435" s="14">
        <f t="shared" si="10"/>
        <v>200000</v>
      </c>
    </row>
    <row r="436" spans="1:7" x14ac:dyDescent="0.25">
      <c r="A436" s="12" t="s">
        <v>719</v>
      </c>
      <c r="B436" s="13" t="s">
        <v>687</v>
      </c>
      <c r="C436" s="25">
        <v>527000000</v>
      </c>
      <c r="D436" s="80"/>
      <c r="F436" s="14">
        <v>526800000</v>
      </c>
      <c r="G436" s="14">
        <f t="shared" si="10"/>
        <v>200000</v>
      </c>
    </row>
    <row r="437" spans="1:7" ht="14.45" customHeight="1" x14ac:dyDescent="0.25">
      <c r="A437" s="15" t="s">
        <v>839</v>
      </c>
      <c r="B437" s="16" t="s">
        <v>690</v>
      </c>
      <c r="C437" s="26">
        <v>515600000</v>
      </c>
      <c r="D437" s="80"/>
      <c r="F437" s="14">
        <v>515400000</v>
      </c>
      <c r="G437" s="14">
        <f t="shared" si="10"/>
        <v>200000</v>
      </c>
    </row>
    <row r="438" spans="1:7" x14ac:dyDescent="0.25">
      <c r="A438" s="12" t="s">
        <v>720</v>
      </c>
      <c r="B438" s="13" t="s">
        <v>691</v>
      </c>
      <c r="C438" s="25">
        <v>518800000</v>
      </c>
      <c r="D438" s="80"/>
      <c r="F438" s="14">
        <v>518600000</v>
      </c>
      <c r="G438" s="14">
        <f t="shared" si="10"/>
        <v>200000</v>
      </c>
    </row>
    <row r="439" spans="1:7" x14ac:dyDescent="0.25">
      <c r="A439" s="12" t="s">
        <v>840</v>
      </c>
      <c r="B439" s="13" t="s">
        <v>692</v>
      </c>
      <c r="C439" s="25">
        <v>573700000</v>
      </c>
      <c r="D439" s="80"/>
      <c r="F439" s="14">
        <v>573500000</v>
      </c>
      <c r="G439" s="14">
        <f t="shared" si="10"/>
        <v>200000</v>
      </c>
    </row>
    <row r="440" spans="1:7" x14ac:dyDescent="0.25">
      <c r="A440" s="12" t="s">
        <v>721</v>
      </c>
      <c r="B440" s="13" t="s">
        <v>693</v>
      </c>
      <c r="C440" s="25">
        <v>576400000</v>
      </c>
      <c r="D440" s="80"/>
      <c r="F440" s="14">
        <v>576200000</v>
      </c>
      <c r="G440" s="14">
        <f t="shared" si="10"/>
        <v>200000</v>
      </c>
    </row>
    <row r="441" spans="1:7" x14ac:dyDescent="0.25">
      <c r="A441" s="15" t="s">
        <v>841</v>
      </c>
      <c r="B441" s="16" t="s">
        <v>694</v>
      </c>
      <c r="C441" s="26">
        <v>516400000</v>
      </c>
      <c r="D441" s="80"/>
      <c r="F441" s="14">
        <v>516200000</v>
      </c>
      <c r="G441" s="14">
        <f t="shared" si="10"/>
        <v>200000</v>
      </c>
    </row>
    <row r="442" spans="1:7" x14ac:dyDescent="0.25">
      <c r="A442" s="15" t="s">
        <v>722</v>
      </c>
      <c r="B442" s="16" t="s">
        <v>695</v>
      </c>
      <c r="C442" s="26">
        <v>519500000</v>
      </c>
      <c r="D442" s="80"/>
      <c r="F442" s="14">
        <v>519300000</v>
      </c>
      <c r="G442" s="14">
        <f t="shared" si="10"/>
        <v>200000</v>
      </c>
    </row>
    <row r="443" spans="1:7" x14ac:dyDescent="0.25">
      <c r="A443" s="12" t="s">
        <v>855</v>
      </c>
      <c r="B443" s="13" t="s">
        <v>696</v>
      </c>
      <c r="C443" s="25">
        <v>591800000</v>
      </c>
      <c r="D443" s="80"/>
      <c r="F443" s="14">
        <v>591600000</v>
      </c>
      <c r="G443" s="14">
        <f t="shared" si="10"/>
        <v>200000</v>
      </c>
    </row>
    <row r="444" spans="1:7" x14ac:dyDescent="0.25">
      <c r="A444" s="12" t="s">
        <v>723</v>
      </c>
      <c r="B444" s="13" t="s">
        <v>697</v>
      </c>
      <c r="C444" s="25">
        <v>594900000</v>
      </c>
      <c r="D444" s="80"/>
      <c r="F444" s="14">
        <v>594700000</v>
      </c>
      <c r="G444" s="14">
        <f t="shared" si="10"/>
        <v>200000</v>
      </c>
    </row>
    <row r="445" spans="1:7" x14ac:dyDescent="0.25">
      <c r="A445" s="15" t="s">
        <v>856</v>
      </c>
      <c r="B445" s="16" t="s">
        <v>698</v>
      </c>
      <c r="C445" s="26">
        <v>582000000</v>
      </c>
      <c r="D445" s="80"/>
      <c r="F445" s="14">
        <v>581800000</v>
      </c>
      <c r="G445" s="14">
        <f t="shared" si="10"/>
        <v>200000</v>
      </c>
    </row>
    <row r="446" spans="1:7" ht="14.45" customHeight="1" x14ac:dyDescent="0.25">
      <c r="A446" s="12" t="s">
        <v>724</v>
      </c>
      <c r="B446" s="13" t="s">
        <v>699</v>
      </c>
      <c r="C446" s="25">
        <v>584800000</v>
      </c>
      <c r="D446" s="80"/>
      <c r="F446" s="14">
        <v>584600000</v>
      </c>
      <c r="G446" s="14">
        <f t="shared" si="10"/>
        <v>200000</v>
      </c>
    </row>
    <row r="447" spans="1:7" x14ac:dyDescent="0.25">
      <c r="A447" s="12" t="s">
        <v>857</v>
      </c>
      <c r="B447" s="13" t="s">
        <v>700</v>
      </c>
      <c r="C447" s="25">
        <v>671700000</v>
      </c>
      <c r="D447" s="80"/>
      <c r="F447" s="14">
        <v>671500000</v>
      </c>
      <c r="G447" s="14">
        <f t="shared" si="10"/>
        <v>200000</v>
      </c>
    </row>
    <row r="448" spans="1:7" x14ac:dyDescent="0.25">
      <c r="A448" s="12" t="s">
        <v>725</v>
      </c>
      <c r="B448" s="13" t="s">
        <v>701</v>
      </c>
      <c r="C448" s="25">
        <v>674500000</v>
      </c>
      <c r="D448" s="80"/>
      <c r="F448" s="14">
        <v>674300000</v>
      </c>
      <c r="G448" s="14">
        <f t="shared" si="10"/>
        <v>200000</v>
      </c>
    </row>
    <row r="449" spans="1:7" x14ac:dyDescent="0.25">
      <c r="A449" s="15" t="s">
        <v>842</v>
      </c>
      <c r="B449" s="16" t="s">
        <v>702</v>
      </c>
      <c r="C449" s="26">
        <v>583500000</v>
      </c>
      <c r="D449" s="80"/>
      <c r="F449" s="14">
        <v>583300000</v>
      </c>
      <c r="G449" s="14">
        <f t="shared" si="10"/>
        <v>200000</v>
      </c>
    </row>
    <row r="450" spans="1:7" ht="14.1" customHeight="1" x14ac:dyDescent="0.25">
      <c r="A450" s="15" t="s">
        <v>726</v>
      </c>
      <c r="B450" s="16" t="s">
        <v>703</v>
      </c>
      <c r="C450" s="26">
        <v>586500000</v>
      </c>
      <c r="D450" s="80"/>
      <c r="F450" s="14">
        <v>586300000</v>
      </c>
      <c r="G450" s="14">
        <f t="shared" ref="G450:G473" si="11">C450-F450</f>
        <v>200000</v>
      </c>
    </row>
    <row r="451" spans="1:7" x14ac:dyDescent="0.25">
      <c r="A451" s="12" t="s">
        <v>858</v>
      </c>
      <c r="B451" s="13" t="s">
        <v>704</v>
      </c>
      <c r="C451" s="25">
        <v>661500000</v>
      </c>
      <c r="D451" s="80"/>
      <c r="F451" s="14">
        <v>661300000</v>
      </c>
      <c r="G451" s="14">
        <f t="shared" si="11"/>
        <v>200000</v>
      </c>
    </row>
    <row r="452" spans="1:7" x14ac:dyDescent="0.25">
      <c r="A452" s="12" t="s">
        <v>727</v>
      </c>
      <c r="B452" s="13" t="s">
        <v>705</v>
      </c>
      <c r="C452" s="25">
        <v>664700000</v>
      </c>
      <c r="D452" s="80"/>
      <c r="F452" s="14">
        <v>664500000</v>
      </c>
      <c r="G452" s="14">
        <f t="shared" si="11"/>
        <v>200000</v>
      </c>
    </row>
    <row r="453" spans="1:7" x14ac:dyDescent="0.25">
      <c r="A453" s="15" t="s">
        <v>843</v>
      </c>
      <c r="B453" s="16" t="s">
        <v>706</v>
      </c>
      <c r="C453" s="26">
        <v>663400000</v>
      </c>
      <c r="D453" s="80"/>
      <c r="F453" s="14">
        <v>663200000</v>
      </c>
      <c r="G453" s="14">
        <f t="shared" si="11"/>
        <v>200000</v>
      </c>
    </row>
    <row r="454" spans="1:7" x14ac:dyDescent="0.25">
      <c r="A454" s="17" t="s">
        <v>728</v>
      </c>
      <c r="B454" s="18" t="s">
        <v>707</v>
      </c>
      <c r="C454" s="18">
        <v>666100000</v>
      </c>
      <c r="D454" s="81"/>
      <c r="F454" s="14">
        <v>665900000</v>
      </c>
      <c r="G454" s="14">
        <f t="shared" si="11"/>
        <v>200000</v>
      </c>
    </row>
    <row r="455" spans="1:7" x14ac:dyDescent="0.25">
      <c r="A455" s="19" t="s">
        <v>538</v>
      </c>
      <c r="B455" s="20" t="s">
        <v>281</v>
      </c>
      <c r="C455" s="28">
        <v>675000000</v>
      </c>
      <c r="D455" s="79" t="s">
        <v>835</v>
      </c>
      <c r="F455" s="14">
        <v>674800000</v>
      </c>
      <c r="G455" s="14">
        <f t="shared" si="11"/>
        <v>200000</v>
      </c>
    </row>
    <row r="456" spans="1:7" ht="14.1" customHeight="1" x14ac:dyDescent="0.25">
      <c r="A456" s="12" t="s">
        <v>859</v>
      </c>
      <c r="B456" s="13" t="s">
        <v>389</v>
      </c>
      <c r="C456" s="25">
        <v>477600000</v>
      </c>
      <c r="D456" s="80"/>
      <c r="F456" s="14">
        <v>477400000</v>
      </c>
      <c r="G456" s="14">
        <f t="shared" si="11"/>
        <v>200000</v>
      </c>
    </row>
    <row r="457" spans="1:7" ht="14.1" customHeight="1" x14ac:dyDescent="0.25">
      <c r="A457" s="15" t="s">
        <v>367</v>
      </c>
      <c r="B457" s="16" t="s">
        <v>390</v>
      </c>
      <c r="C457" s="26">
        <v>480700000</v>
      </c>
      <c r="D457" s="80"/>
      <c r="F457" s="14">
        <v>480500000</v>
      </c>
      <c r="G457" s="14">
        <f t="shared" si="11"/>
        <v>200000</v>
      </c>
    </row>
    <row r="458" spans="1:7" ht="14.1" customHeight="1" x14ac:dyDescent="0.25">
      <c r="A458" s="15" t="s">
        <v>860</v>
      </c>
      <c r="B458" s="16" t="s">
        <v>395</v>
      </c>
      <c r="C458" s="26">
        <v>524000000</v>
      </c>
      <c r="D458" s="80"/>
      <c r="F458" s="14">
        <v>523800000</v>
      </c>
      <c r="G458" s="14">
        <f t="shared" si="11"/>
        <v>200000</v>
      </c>
    </row>
    <row r="459" spans="1:7" ht="14.1" customHeight="1" x14ac:dyDescent="0.25">
      <c r="A459" s="12" t="s">
        <v>368</v>
      </c>
      <c r="B459" s="13" t="s">
        <v>396</v>
      </c>
      <c r="C459" s="25">
        <v>527000000</v>
      </c>
      <c r="D459" s="80"/>
      <c r="F459" s="14">
        <v>526800000</v>
      </c>
      <c r="G459" s="14">
        <f t="shared" si="11"/>
        <v>200000</v>
      </c>
    </row>
    <row r="460" spans="1:7" x14ac:dyDescent="0.25">
      <c r="A460" s="12" t="s">
        <v>861</v>
      </c>
      <c r="B460" s="13" t="s">
        <v>426</v>
      </c>
      <c r="C460" s="25">
        <v>515600000</v>
      </c>
      <c r="D460" s="80"/>
      <c r="F460" s="14">
        <v>515400000</v>
      </c>
      <c r="G460" s="14">
        <f t="shared" si="11"/>
        <v>200000</v>
      </c>
    </row>
    <row r="461" spans="1:7" x14ac:dyDescent="0.25">
      <c r="A461" s="15" t="s">
        <v>372</v>
      </c>
      <c r="B461" s="16" t="s">
        <v>427</v>
      </c>
      <c r="C461" s="26">
        <v>518800000</v>
      </c>
      <c r="D461" s="80"/>
      <c r="F461" s="14">
        <v>518600000</v>
      </c>
      <c r="G461" s="14">
        <f t="shared" si="11"/>
        <v>200000</v>
      </c>
    </row>
    <row r="462" spans="1:7" x14ac:dyDescent="0.25">
      <c r="A462" s="12" t="s">
        <v>862</v>
      </c>
      <c r="B462" s="13" t="s">
        <v>433</v>
      </c>
      <c r="C462" s="25">
        <v>591800000</v>
      </c>
      <c r="D462" s="80"/>
      <c r="F462" s="14">
        <v>591600000</v>
      </c>
      <c r="G462" s="14">
        <f t="shared" si="11"/>
        <v>200000</v>
      </c>
    </row>
    <row r="463" spans="1:7" x14ac:dyDescent="0.25">
      <c r="A463" s="12" t="s">
        <v>370</v>
      </c>
      <c r="B463" s="13" t="s">
        <v>430</v>
      </c>
      <c r="C463" s="25">
        <v>594900000</v>
      </c>
      <c r="D463" s="80"/>
      <c r="F463" s="14">
        <v>594700000</v>
      </c>
      <c r="G463" s="14">
        <f t="shared" si="11"/>
        <v>200000</v>
      </c>
    </row>
    <row r="464" spans="1:7" x14ac:dyDescent="0.25">
      <c r="A464" s="12" t="s">
        <v>863</v>
      </c>
      <c r="B464" s="13" t="s">
        <v>425</v>
      </c>
      <c r="C464" s="25">
        <v>582000000</v>
      </c>
      <c r="D464" s="80"/>
      <c r="F464" s="14">
        <v>581800000</v>
      </c>
      <c r="G464" s="14">
        <f t="shared" si="11"/>
        <v>200000</v>
      </c>
    </row>
    <row r="465" spans="1:7" x14ac:dyDescent="0.25">
      <c r="A465" s="15" t="s">
        <v>837</v>
      </c>
      <c r="B465" s="16" t="s">
        <v>440</v>
      </c>
      <c r="C465" s="26">
        <v>583500000</v>
      </c>
      <c r="D465" s="80"/>
      <c r="F465" s="14">
        <v>583300000</v>
      </c>
      <c r="G465" s="14">
        <f t="shared" si="11"/>
        <v>200000</v>
      </c>
    </row>
    <row r="466" spans="1:7" x14ac:dyDescent="0.25">
      <c r="A466" s="15" t="s">
        <v>864</v>
      </c>
      <c r="B466" s="16" t="s">
        <v>431</v>
      </c>
      <c r="C466" s="26">
        <v>516400000</v>
      </c>
      <c r="D466" s="80"/>
      <c r="F466" s="14">
        <v>516200000</v>
      </c>
      <c r="G466" s="14">
        <f t="shared" si="11"/>
        <v>200000</v>
      </c>
    </row>
    <row r="467" spans="1:7" x14ac:dyDescent="0.25">
      <c r="A467" s="12" t="s">
        <v>369</v>
      </c>
      <c r="B467" s="13" t="s">
        <v>428</v>
      </c>
      <c r="C467" s="25">
        <v>519500000</v>
      </c>
      <c r="D467" s="80"/>
      <c r="F467" s="14">
        <v>519300000</v>
      </c>
      <c r="G467" s="14">
        <f t="shared" si="11"/>
        <v>200000</v>
      </c>
    </row>
    <row r="468" spans="1:7" x14ac:dyDescent="0.25">
      <c r="A468" s="12" t="s">
        <v>865</v>
      </c>
      <c r="B468" s="13" t="s">
        <v>432</v>
      </c>
      <c r="C468" s="25">
        <v>671700000</v>
      </c>
      <c r="D468" s="80"/>
      <c r="F468" s="14">
        <v>671500000</v>
      </c>
      <c r="G468" s="14">
        <f t="shared" si="11"/>
        <v>200000</v>
      </c>
    </row>
    <row r="469" spans="1:7" x14ac:dyDescent="0.25">
      <c r="A469" s="15" t="s">
        <v>371</v>
      </c>
      <c r="B469" s="16" t="s">
        <v>429</v>
      </c>
      <c r="C469" s="26">
        <v>674500000</v>
      </c>
      <c r="D469" s="80"/>
      <c r="F469" s="14">
        <v>674300000</v>
      </c>
      <c r="G469" s="14">
        <f t="shared" si="11"/>
        <v>200000</v>
      </c>
    </row>
    <row r="470" spans="1:7" x14ac:dyDescent="0.25">
      <c r="A470" s="12" t="s">
        <v>866</v>
      </c>
      <c r="B470" s="13" t="s">
        <v>443</v>
      </c>
      <c r="C470" s="25">
        <v>661500000</v>
      </c>
      <c r="D470" s="80"/>
      <c r="F470" s="14">
        <v>661300000</v>
      </c>
      <c r="G470" s="14">
        <f t="shared" si="11"/>
        <v>200000</v>
      </c>
    </row>
    <row r="471" spans="1:7" x14ac:dyDescent="0.25">
      <c r="A471" s="12" t="s">
        <v>123</v>
      </c>
      <c r="B471" s="13" t="s">
        <v>441</v>
      </c>
      <c r="C471" s="25">
        <v>664700000</v>
      </c>
      <c r="D471" s="80"/>
      <c r="F471" s="14">
        <v>664500000</v>
      </c>
      <c r="G471" s="14">
        <f t="shared" si="11"/>
        <v>200000</v>
      </c>
    </row>
    <row r="472" spans="1:7" x14ac:dyDescent="0.25">
      <c r="A472" s="17" t="s">
        <v>838</v>
      </c>
      <c r="B472" s="18" t="s">
        <v>442</v>
      </c>
      <c r="C472" s="18">
        <v>663400000</v>
      </c>
      <c r="D472" s="81"/>
      <c r="F472" s="14">
        <v>663200000</v>
      </c>
      <c r="G472" s="14">
        <f t="shared" si="11"/>
        <v>200000</v>
      </c>
    </row>
    <row r="473" spans="1:7" ht="30" x14ac:dyDescent="0.25">
      <c r="A473" s="48" t="s">
        <v>867</v>
      </c>
      <c r="B473" s="49" t="s">
        <v>283</v>
      </c>
      <c r="C473" s="49">
        <v>721800000</v>
      </c>
      <c r="D473" s="37" t="s">
        <v>836</v>
      </c>
      <c r="E473" s="42"/>
      <c r="F473" s="50">
        <v>721500000</v>
      </c>
      <c r="G473" s="50">
        <f t="shared" si="11"/>
        <v>300000</v>
      </c>
    </row>
    <row r="474" spans="1:7" x14ac:dyDescent="0.25">
      <c r="A474" s="23" t="s">
        <v>790</v>
      </c>
      <c r="B474" s="1"/>
      <c r="C474" s="1"/>
      <c r="D474" s="1"/>
    </row>
    <row r="475" spans="1:7" x14ac:dyDescent="0.25">
      <c r="A475" s="23" t="s">
        <v>572</v>
      </c>
      <c r="B475" s="1"/>
      <c r="C475" s="1"/>
      <c r="D475" s="1"/>
    </row>
    <row r="476" spans="1:7" x14ac:dyDescent="0.25">
      <c r="A476" s="23" t="s">
        <v>647</v>
      </c>
      <c r="B476" s="1"/>
      <c r="C476" s="1"/>
      <c r="D476" s="1"/>
    </row>
    <row r="477" spans="1:7" x14ac:dyDescent="0.25">
      <c r="A477" s="1" t="s">
        <v>648</v>
      </c>
      <c r="B477" s="1"/>
      <c r="C477" s="1"/>
      <c r="D477" s="1"/>
    </row>
    <row r="478" spans="1:7" x14ac:dyDescent="0.25">
      <c r="A478" s="24" t="s">
        <v>649</v>
      </c>
      <c r="B478" s="1"/>
      <c r="C478" s="1"/>
      <c r="D478" s="1"/>
    </row>
    <row r="479" spans="1:7" s="33" customFormat="1" x14ac:dyDescent="0.25"/>
    <row r="480" spans="1:7" s="33" customFormat="1" x14ac:dyDescent="0.25"/>
    <row r="481" spans="4:4" s="33" customFormat="1" x14ac:dyDescent="0.25"/>
    <row r="482" spans="4:4" s="33" customFormat="1" x14ac:dyDescent="0.25"/>
    <row r="483" spans="4:4" s="33" customFormat="1" x14ac:dyDescent="0.25"/>
    <row r="484" spans="4:4" s="33" customFormat="1" x14ac:dyDescent="0.25"/>
    <row r="485" spans="4:4" s="33" customFormat="1" x14ac:dyDescent="0.25"/>
    <row r="486" spans="4:4" s="33" customFormat="1" x14ac:dyDescent="0.25"/>
    <row r="487" spans="4:4" s="33" customFormat="1" x14ac:dyDescent="0.25"/>
    <row r="488" spans="4:4" s="33" customFormat="1" x14ac:dyDescent="0.25"/>
    <row r="489" spans="4:4" s="33" customFormat="1" x14ac:dyDescent="0.25"/>
    <row r="490" spans="4:4" s="33" customFormat="1" x14ac:dyDescent="0.25"/>
    <row r="491" spans="4:4" s="33" customFormat="1" x14ac:dyDescent="0.25"/>
    <row r="492" spans="4:4" s="33" customFormat="1" x14ac:dyDescent="0.25"/>
    <row r="493" spans="4:4" s="33" customFormat="1" x14ac:dyDescent="0.25"/>
    <row r="494" spans="4:4" s="33" customFormat="1" x14ac:dyDescent="0.25"/>
    <row r="495" spans="4:4" s="33" customFormat="1" x14ac:dyDescent="0.25">
      <c r="D495" s="34"/>
    </row>
    <row r="496" spans="4:4" s="33" customFormat="1" x14ac:dyDescent="0.25">
      <c r="D496" s="34"/>
    </row>
    <row r="497" spans="4:4" s="33" customFormat="1" x14ac:dyDescent="0.25">
      <c r="D497" s="34"/>
    </row>
    <row r="498" spans="4:4" s="33" customFormat="1" x14ac:dyDescent="0.25">
      <c r="D498" s="34"/>
    </row>
    <row r="499" spans="4:4" s="33" customFormat="1" x14ac:dyDescent="0.25">
      <c r="D499" s="34"/>
    </row>
    <row r="500" spans="4:4" s="33" customFormat="1" x14ac:dyDescent="0.25">
      <c r="D500" s="34"/>
    </row>
    <row r="501" spans="4:4" s="33" customFormat="1" x14ac:dyDescent="0.25">
      <c r="D501" s="34"/>
    </row>
    <row r="502" spans="4:4" s="33" customFormat="1" x14ac:dyDescent="0.25">
      <c r="D502" s="34"/>
    </row>
    <row r="503" spans="4:4" s="33" customFormat="1" x14ac:dyDescent="0.25">
      <c r="D503" s="34"/>
    </row>
    <row r="504" spans="4:4" s="33" customFormat="1" x14ac:dyDescent="0.25">
      <c r="D504" s="34"/>
    </row>
    <row r="505" spans="4:4" s="33" customFormat="1" x14ac:dyDescent="0.25">
      <c r="D505" s="34"/>
    </row>
    <row r="506" spans="4:4" s="33" customFormat="1" x14ac:dyDescent="0.25">
      <c r="D506" s="34"/>
    </row>
    <row r="507" spans="4:4" s="33" customFormat="1" x14ac:dyDescent="0.25"/>
    <row r="508" spans="4:4" s="33" customFormat="1" x14ac:dyDescent="0.25"/>
    <row r="509" spans="4:4" s="33" customFormat="1" x14ac:dyDescent="0.25"/>
    <row r="510" spans="4:4" s="33" customFormat="1" x14ac:dyDescent="0.25"/>
  </sheetData>
  <mergeCells count="30">
    <mergeCell ref="D258:D266"/>
    <mergeCell ref="D273:D274"/>
    <mergeCell ref="D429:D432"/>
    <mergeCell ref="D238:D240"/>
    <mergeCell ref="D241:D242"/>
    <mergeCell ref="D243:D245"/>
    <mergeCell ref="D246:D248"/>
    <mergeCell ref="D256:D257"/>
    <mergeCell ref="D253:D255"/>
    <mergeCell ref="D249:D252"/>
    <mergeCell ref="D386:D387"/>
    <mergeCell ref="D388:D392"/>
    <mergeCell ref="D394:D397"/>
    <mergeCell ref="D398:D405"/>
    <mergeCell ref="D406:D420"/>
    <mergeCell ref="D421:D424"/>
    <mergeCell ref="D425:D428"/>
    <mergeCell ref="D455:D472"/>
    <mergeCell ref="D433:D454"/>
    <mergeCell ref="D267:D272"/>
    <mergeCell ref="D364:D370"/>
    <mergeCell ref="D361:D363"/>
    <mergeCell ref="D346:D360"/>
    <mergeCell ref="D340:D345"/>
    <mergeCell ref="D338:D339"/>
    <mergeCell ref="D286:D297"/>
    <mergeCell ref="D330:D337"/>
    <mergeCell ref="D314:D329"/>
    <mergeCell ref="D306:D313"/>
    <mergeCell ref="D298:D305"/>
  </mergeCells>
  <printOptions horizontalCentered="1"/>
  <pageMargins left="0.7" right="0.7" top="0.75" bottom="0.75" header="0.3" footer="0.3"/>
  <pageSetup paperSize="9" scale="42" fitToHeight="0" orientation="portrait" r:id="rId1"/>
</worksheet>
</file>

<file path=xl/worksheets/sheet3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F4DB7F1-8B81-4D72-8B42-57C143A1E56A}">
  <sheetPr codeName="Sheet34">
    <tabColor rgb="FF92D050"/>
    <pageSetUpPr fitToPage="1"/>
  </sheetPr>
  <dimension ref="A1:H510"/>
  <sheetViews>
    <sheetView showGridLines="0" zoomScale="74" zoomScaleNormal="74" zoomScaleSheetLayoutView="55" workbookViewId="0">
      <pane xSplit="2" ySplit="11" topLeftCell="C12" activePane="bottomRight" state="frozen"/>
      <selection activeCell="A323" sqref="A323"/>
      <selection pane="topRight" activeCell="A323" sqref="A323"/>
      <selection pane="bottomLeft" activeCell="A323" sqref="A323"/>
      <selection pane="bottomRight" activeCell="A323" sqref="A323"/>
    </sheetView>
  </sheetViews>
  <sheetFormatPr defaultColWidth="9.140625" defaultRowHeight="15" x14ac:dyDescent="0.25"/>
  <cols>
    <col min="1" max="1" width="77.42578125" style="2" bestFit="1" customWidth="1"/>
    <col min="2" max="2" width="18.7109375" style="2" bestFit="1" customWidth="1"/>
    <col min="3" max="3" width="15.85546875" style="2" customWidth="1"/>
    <col min="4" max="4" width="56.28515625" style="2" customWidth="1"/>
    <col min="5" max="5" width="4.5703125" style="2" customWidth="1"/>
    <col min="6" max="7" width="14.7109375" style="2" customWidth="1"/>
    <col min="8" max="8" width="4.7109375" style="2" customWidth="1"/>
    <col min="9" max="9" width="37.42578125" style="2" bestFit="1" customWidth="1"/>
    <col min="10" max="10" width="14.85546875" style="2" bestFit="1" customWidth="1"/>
    <col min="11" max="16384" width="9.140625" style="2"/>
  </cols>
  <sheetData>
    <row r="1" spans="1:8" x14ac:dyDescent="0.25">
      <c r="A1" s="1"/>
      <c r="B1" s="1"/>
      <c r="C1" s="1"/>
      <c r="D1" s="1"/>
    </row>
    <row r="2" spans="1:8" x14ac:dyDescent="0.25">
      <c r="A2" s="1"/>
      <c r="B2" s="1"/>
      <c r="C2" s="1"/>
      <c r="D2" s="1"/>
    </row>
    <row r="3" spans="1:8" s="1" customFormat="1" x14ac:dyDescent="0.25">
      <c r="A3" s="3" t="s">
        <v>0</v>
      </c>
      <c r="B3" s="4"/>
      <c r="C3" s="4"/>
      <c r="D3" s="4"/>
      <c r="H3" s="2"/>
    </row>
    <row r="4" spans="1:8" s="1" customFormat="1" x14ac:dyDescent="0.25">
      <c r="A4" s="4" t="s">
        <v>893</v>
      </c>
      <c r="B4" s="4"/>
      <c r="C4" s="4"/>
      <c r="D4" s="4"/>
      <c r="H4" s="2"/>
    </row>
    <row r="5" spans="1:8" s="1" customFormat="1" ht="7.5" customHeight="1" x14ac:dyDescent="0.25">
      <c r="H5" s="2"/>
    </row>
    <row r="6" spans="1:8" s="1" customFormat="1" x14ac:dyDescent="0.25">
      <c r="A6" s="5" t="s">
        <v>1</v>
      </c>
      <c r="B6" s="4"/>
      <c r="C6" s="4"/>
      <c r="D6" s="4"/>
      <c r="H6" s="2"/>
    </row>
    <row r="7" spans="1:8" s="1" customFormat="1" x14ac:dyDescent="0.25">
      <c r="A7" s="5" t="s">
        <v>439</v>
      </c>
      <c r="B7" s="4"/>
      <c r="C7" s="4"/>
      <c r="D7" s="4"/>
      <c r="H7" s="2"/>
    </row>
    <row r="8" spans="1:8" s="1" customFormat="1" x14ac:dyDescent="0.25">
      <c r="A8" s="5" t="s">
        <v>261</v>
      </c>
      <c r="B8" s="4"/>
      <c r="C8" s="4"/>
      <c r="D8" s="4"/>
      <c r="H8" s="2"/>
    </row>
    <row r="9" spans="1:8" s="1" customFormat="1" x14ac:dyDescent="0.25">
      <c r="A9" s="5" t="s">
        <v>892</v>
      </c>
      <c r="B9" s="4"/>
      <c r="C9" s="4"/>
      <c r="D9" s="4"/>
      <c r="F9" s="6" t="s">
        <v>3</v>
      </c>
      <c r="G9" s="7" t="s">
        <v>4</v>
      </c>
      <c r="H9" s="2"/>
    </row>
    <row r="10" spans="1:8" s="1" customFormat="1" ht="7.5" customHeight="1" x14ac:dyDescent="0.25">
      <c r="H10" s="2"/>
    </row>
    <row r="11" spans="1:8" s="1" customFormat="1" ht="15" customHeight="1" x14ac:dyDescent="0.25">
      <c r="A11" s="8" t="s">
        <v>5</v>
      </c>
      <c r="B11" s="9" t="s">
        <v>6</v>
      </c>
      <c r="C11" s="9" t="s">
        <v>7</v>
      </c>
      <c r="D11" s="9" t="s">
        <v>8</v>
      </c>
      <c r="F11" s="10" t="s">
        <v>7</v>
      </c>
      <c r="G11" s="10" t="s">
        <v>7</v>
      </c>
      <c r="H11" s="11"/>
    </row>
    <row r="12" spans="1:8" x14ac:dyDescent="0.25">
      <c r="A12" s="15" t="s">
        <v>460</v>
      </c>
      <c r="B12" s="16" t="s">
        <v>9</v>
      </c>
      <c r="C12" s="26">
        <v>397600000</v>
      </c>
      <c r="D12" s="22"/>
      <c r="F12" s="14">
        <v>397400000</v>
      </c>
      <c r="G12" s="14">
        <f>C12-F12</f>
        <v>200000</v>
      </c>
    </row>
    <row r="13" spans="1:8" x14ac:dyDescent="0.25">
      <c r="A13" s="17" t="s">
        <v>461</v>
      </c>
      <c r="B13" s="18" t="s">
        <v>10</v>
      </c>
      <c r="C13" s="18">
        <v>410300000</v>
      </c>
      <c r="D13" s="22"/>
      <c r="F13" s="14">
        <v>410100000</v>
      </c>
      <c r="G13" s="14">
        <f t="shared" ref="G13:G76" si="0">C13-F13</f>
        <v>200000</v>
      </c>
    </row>
    <row r="14" spans="1:8" x14ac:dyDescent="0.25">
      <c r="A14" s="19" t="s">
        <v>462</v>
      </c>
      <c r="B14" s="20" t="s">
        <v>11</v>
      </c>
      <c r="C14" s="28">
        <v>601700000</v>
      </c>
      <c r="D14" s="22"/>
      <c r="F14" s="14">
        <v>601700000</v>
      </c>
      <c r="G14" s="14">
        <f t="shared" si="0"/>
        <v>0</v>
      </c>
    </row>
    <row r="15" spans="1:8" x14ac:dyDescent="0.25">
      <c r="A15" s="12" t="s">
        <v>463</v>
      </c>
      <c r="B15" s="13" t="s">
        <v>12</v>
      </c>
      <c r="C15" s="25">
        <v>604700000</v>
      </c>
      <c r="D15" s="22"/>
      <c r="F15" s="14">
        <v>604700000</v>
      </c>
      <c r="G15" s="14">
        <f t="shared" si="0"/>
        <v>0</v>
      </c>
    </row>
    <row r="16" spans="1:8" x14ac:dyDescent="0.25">
      <c r="A16" s="15" t="s">
        <v>465</v>
      </c>
      <c r="B16" s="16" t="s">
        <v>13</v>
      </c>
      <c r="C16" s="26">
        <v>655100000</v>
      </c>
      <c r="D16" s="22"/>
      <c r="F16" s="14">
        <v>655100000</v>
      </c>
      <c r="G16" s="14">
        <f t="shared" si="0"/>
        <v>0</v>
      </c>
    </row>
    <row r="17" spans="1:7" x14ac:dyDescent="0.25">
      <c r="A17" s="12" t="s">
        <v>464</v>
      </c>
      <c r="B17" s="13" t="s">
        <v>14</v>
      </c>
      <c r="C17" s="25">
        <v>658100000</v>
      </c>
      <c r="D17" s="22"/>
      <c r="F17" s="14">
        <v>658100000</v>
      </c>
      <c r="G17" s="14">
        <f t="shared" si="0"/>
        <v>0</v>
      </c>
    </row>
    <row r="18" spans="1:7" x14ac:dyDescent="0.25">
      <c r="A18" s="12" t="s">
        <v>759</v>
      </c>
      <c r="B18" s="13" t="s">
        <v>760</v>
      </c>
      <c r="C18" s="25">
        <v>662600000</v>
      </c>
      <c r="D18" s="22"/>
      <c r="F18" s="14">
        <v>662600000</v>
      </c>
      <c r="G18" s="14">
        <f t="shared" si="0"/>
        <v>0</v>
      </c>
    </row>
    <row r="19" spans="1:7" x14ac:dyDescent="0.25">
      <c r="A19" s="17" t="s">
        <v>761</v>
      </c>
      <c r="B19" s="18" t="s">
        <v>762</v>
      </c>
      <c r="C19" s="18">
        <v>665500000</v>
      </c>
      <c r="D19" s="22"/>
      <c r="F19" s="14">
        <v>665500000</v>
      </c>
      <c r="G19" s="14">
        <f t="shared" si="0"/>
        <v>0</v>
      </c>
    </row>
    <row r="20" spans="1:7" x14ac:dyDescent="0.25">
      <c r="A20" s="19" t="s">
        <v>466</v>
      </c>
      <c r="B20" s="20" t="s">
        <v>444</v>
      </c>
      <c r="C20" s="28">
        <v>622700000</v>
      </c>
      <c r="D20" s="22"/>
      <c r="F20" s="14">
        <v>622700000</v>
      </c>
      <c r="G20" s="14">
        <f t="shared" si="0"/>
        <v>0</v>
      </c>
    </row>
    <row r="21" spans="1:7" x14ac:dyDescent="0.25">
      <c r="A21" s="12" t="s">
        <v>468</v>
      </c>
      <c r="B21" s="13" t="s">
        <v>445</v>
      </c>
      <c r="C21" s="25">
        <v>625700000</v>
      </c>
      <c r="D21" s="22"/>
      <c r="F21" s="14">
        <v>625700000</v>
      </c>
      <c r="G21" s="14">
        <f t="shared" si="0"/>
        <v>0</v>
      </c>
    </row>
    <row r="22" spans="1:7" x14ac:dyDescent="0.25">
      <c r="A22" s="15" t="s">
        <v>467</v>
      </c>
      <c r="B22" s="16" t="s">
        <v>446</v>
      </c>
      <c r="C22" s="26">
        <v>661800000</v>
      </c>
      <c r="D22" s="22"/>
      <c r="F22" s="14">
        <v>661800000</v>
      </c>
      <c r="G22" s="14">
        <f t="shared" si="0"/>
        <v>0</v>
      </c>
    </row>
    <row r="23" spans="1:7" x14ac:dyDescent="0.25">
      <c r="A23" s="17" t="s">
        <v>469</v>
      </c>
      <c r="B23" s="18" t="s">
        <v>447</v>
      </c>
      <c r="C23" s="18">
        <v>666900000</v>
      </c>
      <c r="D23" s="22"/>
      <c r="F23" s="14">
        <v>666900000</v>
      </c>
      <c r="G23" s="14">
        <f t="shared" si="0"/>
        <v>0</v>
      </c>
    </row>
    <row r="24" spans="1:7" x14ac:dyDescent="0.25">
      <c r="A24" s="19" t="s">
        <v>888</v>
      </c>
      <c r="B24" s="20" t="s">
        <v>889</v>
      </c>
      <c r="C24" s="28">
        <v>866400000</v>
      </c>
      <c r="D24" s="22"/>
      <c r="F24" s="14">
        <v>866400000</v>
      </c>
      <c r="G24" s="14">
        <f t="shared" si="0"/>
        <v>0</v>
      </c>
    </row>
    <row r="25" spans="1:7" x14ac:dyDescent="0.25">
      <c r="A25" s="12" t="s">
        <v>890</v>
      </c>
      <c r="B25" s="13" t="s">
        <v>891</v>
      </c>
      <c r="C25" s="25">
        <v>869400000</v>
      </c>
      <c r="D25" s="22"/>
      <c r="F25" s="14">
        <v>869400000</v>
      </c>
      <c r="G25" s="14">
        <f t="shared" si="0"/>
        <v>0</v>
      </c>
    </row>
    <row r="26" spans="1:7" x14ac:dyDescent="0.25">
      <c r="A26" s="15" t="s">
        <v>17</v>
      </c>
      <c r="B26" s="16" t="s">
        <v>448</v>
      </c>
      <c r="C26" s="26">
        <v>992900000</v>
      </c>
      <c r="D26" s="22"/>
      <c r="F26" s="14">
        <v>992900000</v>
      </c>
      <c r="G26" s="14">
        <f t="shared" si="0"/>
        <v>0</v>
      </c>
    </row>
    <row r="27" spans="1:7" x14ac:dyDescent="0.25">
      <c r="A27" s="17" t="s">
        <v>449</v>
      </c>
      <c r="B27" s="18" t="s">
        <v>450</v>
      </c>
      <c r="C27" s="18">
        <v>995800000</v>
      </c>
      <c r="D27" s="22"/>
      <c r="F27" s="14">
        <v>995800000</v>
      </c>
      <c r="G27" s="14">
        <f t="shared" si="0"/>
        <v>0</v>
      </c>
    </row>
    <row r="28" spans="1:7" x14ac:dyDescent="0.25">
      <c r="A28" s="19" t="s">
        <v>18</v>
      </c>
      <c r="B28" s="20" t="s">
        <v>19</v>
      </c>
      <c r="C28" s="28">
        <v>198900000</v>
      </c>
      <c r="D28" s="22"/>
      <c r="F28" s="14">
        <v>198900000</v>
      </c>
      <c r="G28" s="14">
        <f t="shared" si="0"/>
        <v>0</v>
      </c>
    </row>
    <row r="29" spans="1:7" x14ac:dyDescent="0.25">
      <c r="A29" s="12" t="s">
        <v>20</v>
      </c>
      <c r="B29" s="13" t="s">
        <v>21</v>
      </c>
      <c r="C29" s="25">
        <v>206200000</v>
      </c>
      <c r="D29" s="22"/>
      <c r="F29" s="14">
        <v>206200000</v>
      </c>
      <c r="G29" s="14">
        <f t="shared" si="0"/>
        <v>0</v>
      </c>
    </row>
    <row r="30" spans="1:7" x14ac:dyDescent="0.25">
      <c r="A30" s="15" t="s">
        <v>22</v>
      </c>
      <c r="B30" s="16" t="s">
        <v>23</v>
      </c>
      <c r="C30" s="26">
        <v>222600000</v>
      </c>
      <c r="D30" s="22"/>
      <c r="F30" s="14">
        <v>222600000</v>
      </c>
      <c r="G30" s="14">
        <f t="shared" si="0"/>
        <v>0</v>
      </c>
    </row>
    <row r="31" spans="1:7" x14ac:dyDescent="0.25">
      <c r="A31" s="17" t="s">
        <v>451</v>
      </c>
      <c r="B31" s="18" t="s">
        <v>452</v>
      </c>
      <c r="C31" s="18">
        <v>226100000</v>
      </c>
      <c r="D31" s="22"/>
      <c r="F31" s="14">
        <v>226100000</v>
      </c>
      <c r="G31" s="14">
        <f t="shared" si="0"/>
        <v>0</v>
      </c>
    </row>
    <row r="32" spans="1:7" x14ac:dyDescent="0.25">
      <c r="A32" s="19" t="s">
        <v>24</v>
      </c>
      <c r="B32" s="20" t="s">
        <v>25</v>
      </c>
      <c r="C32" s="28">
        <v>271800000</v>
      </c>
      <c r="D32" s="22"/>
      <c r="F32" s="14">
        <v>271800000</v>
      </c>
      <c r="G32" s="14">
        <f t="shared" si="0"/>
        <v>0</v>
      </c>
    </row>
    <row r="33" spans="1:7" x14ac:dyDescent="0.25">
      <c r="A33" s="12" t="s">
        <v>26</v>
      </c>
      <c r="B33" s="13" t="s">
        <v>27</v>
      </c>
      <c r="C33" s="25">
        <v>274400000</v>
      </c>
      <c r="D33" s="22"/>
      <c r="F33" s="14">
        <v>274400000</v>
      </c>
      <c r="G33" s="14">
        <f t="shared" si="0"/>
        <v>0</v>
      </c>
    </row>
    <row r="34" spans="1:7" x14ac:dyDescent="0.25">
      <c r="A34" s="15" t="s">
        <v>28</v>
      </c>
      <c r="B34" s="16" t="s">
        <v>29</v>
      </c>
      <c r="C34" s="26">
        <v>288100000</v>
      </c>
      <c r="D34" s="22"/>
      <c r="F34" s="14">
        <v>288100000</v>
      </c>
      <c r="G34" s="14">
        <f t="shared" si="0"/>
        <v>0</v>
      </c>
    </row>
    <row r="35" spans="1:7" x14ac:dyDescent="0.25">
      <c r="A35" s="12" t="s">
        <v>30</v>
      </c>
      <c r="B35" s="13" t="s">
        <v>31</v>
      </c>
      <c r="C35" s="25">
        <v>290600000</v>
      </c>
      <c r="D35" s="22"/>
      <c r="F35" s="14">
        <v>290600000</v>
      </c>
      <c r="G35" s="14">
        <f t="shared" si="0"/>
        <v>0</v>
      </c>
    </row>
    <row r="36" spans="1:7" x14ac:dyDescent="0.25">
      <c r="A36" s="12" t="s">
        <v>791</v>
      </c>
      <c r="B36" s="13" t="s">
        <v>453</v>
      </c>
      <c r="C36" s="25">
        <v>262500000</v>
      </c>
      <c r="D36" s="22"/>
      <c r="F36" s="14">
        <v>262500000</v>
      </c>
      <c r="G36" s="14">
        <f t="shared" si="0"/>
        <v>0</v>
      </c>
    </row>
    <row r="37" spans="1:7" x14ac:dyDescent="0.25">
      <c r="A37" s="15" t="s">
        <v>792</v>
      </c>
      <c r="B37" s="16" t="s">
        <v>454</v>
      </c>
      <c r="C37" s="26">
        <v>265100000</v>
      </c>
      <c r="D37" s="22"/>
      <c r="F37" s="14">
        <v>265100000</v>
      </c>
      <c r="G37" s="14">
        <f t="shared" si="0"/>
        <v>0</v>
      </c>
    </row>
    <row r="38" spans="1:7" x14ac:dyDescent="0.25">
      <c r="A38" s="12" t="s">
        <v>793</v>
      </c>
      <c r="B38" s="13" t="s">
        <v>455</v>
      </c>
      <c r="C38" s="25">
        <v>279100000</v>
      </c>
      <c r="D38" s="22"/>
      <c r="F38" s="14">
        <v>279100000</v>
      </c>
      <c r="G38" s="14">
        <f t="shared" si="0"/>
        <v>0</v>
      </c>
    </row>
    <row r="39" spans="1:7" x14ac:dyDescent="0.25">
      <c r="A39" s="17" t="s">
        <v>794</v>
      </c>
      <c r="B39" s="18" t="s">
        <v>456</v>
      </c>
      <c r="C39" s="18">
        <v>281500000</v>
      </c>
      <c r="D39" s="22"/>
      <c r="F39" s="14">
        <v>281500000</v>
      </c>
      <c r="G39" s="14">
        <f t="shared" si="0"/>
        <v>0</v>
      </c>
    </row>
    <row r="40" spans="1:7" x14ac:dyDescent="0.25">
      <c r="A40" s="21" t="s">
        <v>470</v>
      </c>
      <c r="B40" s="22" t="s">
        <v>32</v>
      </c>
      <c r="C40" s="29">
        <v>200100000</v>
      </c>
      <c r="D40" s="22"/>
      <c r="F40" s="14">
        <v>200100000</v>
      </c>
      <c r="G40" s="14">
        <f t="shared" si="0"/>
        <v>0</v>
      </c>
    </row>
    <row r="41" spans="1:7" x14ac:dyDescent="0.25">
      <c r="A41" s="12" t="s">
        <v>377</v>
      </c>
      <c r="B41" s="13" t="s">
        <v>33</v>
      </c>
      <c r="C41" s="25">
        <v>203300000</v>
      </c>
      <c r="D41" s="22"/>
      <c r="F41" s="14">
        <v>203300000</v>
      </c>
      <c r="G41" s="14">
        <f t="shared" si="0"/>
        <v>0</v>
      </c>
    </row>
    <row r="42" spans="1:7" x14ac:dyDescent="0.25">
      <c r="A42" s="12" t="s">
        <v>376</v>
      </c>
      <c r="B42" s="13" t="s">
        <v>34</v>
      </c>
      <c r="C42" s="25">
        <v>209100000</v>
      </c>
      <c r="D42" s="22"/>
      <c r="F42" s="14">
        <v>209100000</v>
      </c>
      <c r="G42" s="14">
        <f t="shared" si="0"/>
        <v>0</v>
      </c>
    </row>
    <row r="43" spans="1:7" x14ac:dyDescent="0.25">
      <c r="A43" s="17" t="s">
        <v>375</v>
      </c>
      <c r="B43" s="18" t="s">
        <v>35</v>
      </c>
      <c r="C43" s="18">
        <v>223400000</v>
      </c>
      <c r="D43" s="22"/>
      <c r="F43" s="14">
        <v>223400000</v>
      </c>
      <c r="G43" s="14">
        <f t="shared" si="0"/>
        <v>0</v>
      </c>
    </row>
    <row r="44" spans="1:7" x14ac:dyDescent="0.25">
      <c r="A44" s="19" t="s">
        <v>36</v>
      </c>
      <c r="B44" s="20" t="s">
        <v>37</v>
      </c>
      <c r="C44" s="28">
        <v>273600000</v>
      </c>
      <c r="D44" s="22"/>
      <c r="F44" s="14">
        <v>273600000</v>
      </c>
      <c r="G44" s="14">
        <f t="shared" si="0"/>
        <v>0</v>
      </c>
    </row>
    <row r="45" spans="1:7" x14ac:dyDescent="0.25">
      <c r="A45" s="12" t="s">
        <v>38</v>
      </c>
      <c r="B45" s="13" t="s">
        <v>39</v>
      </c>
      <c r="C45" s="25">
        <v>288400000</v>
      </c>
      <c r="D45" s="22"/>
      <c r="F45" s="14">
        <v>288400000</v>
      </c>
      <c r="G45" s="14">
        <f t="shared" si="0"/>
        <v>0</v>
      </c>
    </row>
    <row r="46" spans="1:7" x14ac:dyDescent="0.25">
      <c r="A46" s="15" t="s">
        <v>40</v>
      </c>
      <c r="B46" s="16" t="s">
        <v>41</v>
      </c>
      <c r="C46" s="26">
        <v>296200000</v>
      </c>
      <c r="D46" s="22"/>
      <c r="F46" s="14">
        <v>296200000</v>
      </c>
      <c r="G46" s="14">
        <f t="shared" si="0"/>
        <v>0</v>
      </c>
    </row>
    <row r="47" spans="1:7" x14ac:dyDescent="0.25">
      <c r="A47" s="17" t="s">
        <v>42</v>
      </c>
      <c r="B47" s="18" t="s">
        <v>43</v>
      </c>
      <c r="C47" s="18">
        <v>311100000</v>
      </c>
      <c r="D47" s="22"/>
      <c r="F47" s="14">
        <v>311100000</v>
      </c>
      <c r="G47" s="14">
        <f t="shared" si="0"/>
        <v>0</v>
      </c>
    </row>
    <row r="48" spans="1:7" x14ac:dyDescent="0.25">
      <c r="A48" s="19" t="s">
        <v>44</v>
      </c>
      <c r="B48" s="20" t="s">
        <v>45</v>
      </c>
      <c r="C48" s="28">
        <v>328400000</v>
      </c>
      <c r="D48" s="22"/>
      <c r="F48" s="14">
        <v>328400000</v>
      </c>
      <c r="G48" s="14">
        <f t="shared" si="0"/>
        <v>0</v>
      </c>
    </row>
    <row r="49" spans="1:7" x14ac:dyDescent="0.25">
      <c r="A49" s="12" t="s">
        <v>471</v>
      </c>
      <c r="B49" s="13" t="s">
        <v>46</v>
      </c>
      <c r="C49" s="25">
        <v>329800000</v>
      </c>
      <c r="D49" s="22"/>
      <c r="F49" s="14">
        <v>329800000</v>
      </c>
      <c r="G49" s="14">
        <f t="shared" si="0"/>
        <v>0</v>
      </c>
    </row>
    <row r="50" spans="1:7" x14ac:dyDescent="0.25">
      <c r="A50" s="15" t="s">
        <v>472</v>
      </c>
      <c r="B50" s="16" t="s">
        <v>48</v>
      </c>
      <c r="C50" s="26">
        <v>344300000</v>
      </c>
      <c r="D50" s="22"/>
      <c r="F50" s="14">
        <v>344300000</v>
      </c>
      <c r="G50" s="14">
        <f t="shared" si="0"/>
        <v>0</v>
      </c>
    </row>
    <row r="51" spans="1:7" x14ac:dyDescent="0.25">
      <c r="A51" s="12" t="s">
        <v>473</v>
      </c>
      <c r="B51" s="13" t="s">
        <v>49</v>
      </c>
      <c r="C51" s="25">
        <v>345700000</v>
      </c>
      <c r="D51" s="22"/>
      <c r="F51" s="14">
        <v>345700000</v>
      </c>
      <c r="G51" s="14">
        <f t="shared" si="0"/>
        <v>0</v>
      </c>
    </row>
    <row r="52" spans="1:7" x14ac:dyDescent="0.25">
      <c r="A52" s="12" t="s">
        <v>50</v>
      </c>
      <c r="B52" s="13" t="s">
        <v>51</v>
      </c>
      <c r="C52" s="25">
        <v>353300000</v>
      </c>
      <c r="D52" s="22"/>
      <c r="F52" s="14">
        <v>353300000</v>
      </c>
      <c r="G52" s="14">
        <f t="shared" si="0"/>
        <v>0</v>
      </c>
    </row>
    <row r="53" spans="1:7" x14ac:dyDescent="0.25">
      <c r="A53" s="15" t="s">
        <v>474</v>
      </c>
      <c r="B53" s="16" t="s">
        <v>52</v>
      </c>
      <c r="C53" s="26">
        <v>354900000</v>
      </c>
      <c r="D53" s="22"/>
      <c r="F53" s="14">
        <v>354900000</v>
      </c>
      <c r="G53" s="14">
        <f t="shared" si="0"/>
        <v>0</v>
      </c>
    </row>
    <row r="54" spans="1:7" x14ac:dyDescent="0.25">
      <c r="A54" s="12" t="s">
        <v>53</v>
      </c>
      <c r="B54" s="13" t="s">
        <v>54</v>
      </c>
      <c r="C54" s="25">
        <v>376000000</v>
      </c>
      <c r="D54" s="22"/>
      <c r="F54" s="14">
        <v>376000000</v>
      </c>
      <c r="G54" s="14">
        <f t="shared" si="0"/>
        <v>0</v>
      </c>
    </row>
    <row r="55" spans="1:7" x14ac:dyDescent="0.25">
      <c r="A55" s="17" t="s">
        <v>475</v>
      </c>
      <c r="B55" s="18" t="s">
        <v>55</v>
      </c>
      <c r="C55" s="18">
        <v>377500000</v>
      </c>
      <c r="D55" s="22"/>
      <c r="F55" s="14">
        <v>377500000</v>
      </c>
      <c r="G55" s="14">
        <f t="shared" si="0"/>
        <v>0</v>
      </c>
    </row>
    <row r="56" spans="1:7" x14ac:dyDescent="0.25">
      <c r="A56" s="21" t="s">
        <v>476</v>
      </c>
      <c r="B56" s="22" t="s">
        <v>57</v>
      </c>
      <c r="C56" s="29">
        <v>361500000</v>
      </c>
      <c r="D56" s="22"/>
      <c r="F56" s="14">
        <v>361500000</v>
      </c>
      <c r="G56" s="14">
        <f t="shared" si="0"/>
        <v>0</v>
      </c>
    </row>
    <row r="57" spans="1:7" x14ac:dyDescent="0.25">
      <c r="A57" s="12" t="s">
        <v>477</v>
      </c>
      <c r="B57" s="13" t="s">
        <v>58</v>
      </c>
      <c r="C57" s="25">
        <v>365600000</v>
      </c>
      <c r="D57" s="22"/>
      <c r="F57" s="14">
        <v>365600000</v>
      </c>
      <c r="G57" s="14">
        <f t="shared" si="0"/>
        <v>0</v>
      </c>
    </row>
    <row r="58" spans="1:7" x14ac:dyDescent="0.25">
      <c r="A58" s="12" t="s">
        <v>478</v>
      </c>
      <c r="B58" s="13" t="s">
        <v>59</v>
      </c>
      <c r="C58" s="25">
        <v>368300000</v>
      </c>
      <c r="D58" s="22"/>
      <c r="F58" s="14">
        <v>368300000</v>
      </c>
      <c r="G58" s="14">
        <f t="shared" si="0"/>
        <v>0</v>
      </c>
    </row>
    <row r="59" spans="1:7" x14ac:dyDescent="0.25">
      <c r="A59" s="17" t="s">
        <v>479</v>
      </c>
      <c r="B59" s="18" t="s">
        <v>60</v>
      </c>
      <c r="C59" s="18">
        <v>372400000</v>
      </c>
      <c r="D59" s="22"/>
      <c r="F59" s="14">
        <v>372400000</v>
      </c>
      <c r="G59" s="14">
        <f t="shared" si="0"/>
        <v>0</v>
      </c>
    </row>
    <row r="60" spans="1:7" x14ac:dyDescent="0.25">
      <c r="A60" s="19" t="s">
        <v>61</v>
      </c>
      <c r="B60" s="20" t="s">
        <v>62</v>
      </c>
      <c r="C60" s="28">
        <v>374100000</v>
      </c>
      <c r="D60" s="22"/>
      <c r="F60" s="14">
        <v>374100000</v>
      </c>
      <c r="G60" s="14">
        <f t="shared" si="0"/>
        <v>0</v>
      </c>
    </row>
    <row r="61" spans="1:7" x14ac:dyDescent="0.25">
      <c r="A61" s="12" t="s">
        <v>63</v>
      </c>
      <c r="B61" s="13" t="s">
        <v>64</v>
      </c>
      <c r="C61" s="25">
        <v>387500000</v>
      </c>
      <c r="D61" s="22"/>
      <c r="F61" s="14">
        <v>387500000</v>
      </c>
      <c r="G61" s="14">
        <f t="shared" si="0"/>
        <v>0</v>
      </c>
    </row>
    <row r="62" spans="1:7" x14ac:dyDescent="0.25">
      <c r="A62" s="15" t="s">
        <v>480</v>
      </c>
      <c r="B62" s="16" t="s">
        <v>65</v>
      </c>
      <c r="C62" s="26">
        <v>431400000</v>
      </c>
      <c r="D62" s="22"/>
      <c r="F62" s="14">
        <v>431400000</v>
      </c>
      <c r="G62" s="14">
        <f t="shared" si="0"/>
        <v>0</v>
      </c>
    </row>
    <row r="63" spans="1:7" x14ac:dyDescent="0.25">
      <c r="A63" s="15" t="s">
        <v>66</v>
      </c>
      <c r="B63" s="16" t="s">
        <v>67</v>
      </c>
      <c r="C63" s="26">
        <v>433900000</v>
      </c>
      <c r="D63" s="22"/>
      <c r="F63" s="14">
        <v>433900000</v>
      </c>
      <c r="G63" s="14">
        <f t="shared" si="0"/>
        <v>0</v>
      </c>
    </row>
    <row r="64" spans="1:7" x14ac:dyDescent="0.25">
      <c r="A64" s="12" t="s">
        <v>481</v>
      </c>
      <c r="B64" s="13" t="s">
        <v>68</v>
      </c>
      <c r="C64" s="25">
        <v>440800000</v>
      </c>
      <c r="D64" s="22"/>
      <c r="F64" s="14">
        <v>440800000</v>
      </c>
      <c r="G64" s="14">
        <f t="shared" si="0"/>
        <v>0</v>
      </c>
    </row>
    <row r="65" spans="1:7" x14ac:dyDescent="0.25">
      <c r="A65" s="17" t="s">
        <v>69</v>
      </c>
      <c r="B65" s="18" t="s">
        <v>70</v>
      </c>
      <c r="C65" s="18">
        <v>443800000</v>
      </c>
      <c r="D65" s="22"/>
      <c r="F65" s="14">
        <v>443800000</v>
      </c>
      <c r="G65" s="14">
        <f t="shared" si="0"/>
        <v>0</v>
      </c>
    </row>
    <row r="66" spans="1:7" x14ac:dyDescent="0.25">
      <c r="A66" s="21" t="s">
        <v>482</v>
      </c>
      <c r="B66" s="22" t="s">
        <v>71</v>
      </c>
      <c r="C66" s="29">
        <v>452600000</v>
      </c>
      <c r="D66" s="22"/>
      <c r="F66" s="14">
        <v>452600000</v>
      </c>
      <c r="G66" s="14">
        <f t="shared" si="0"/>
        <v>0</v>
      </c>
    </row>
    <row r="67" spans="1:7" x14ac:dyDescent="0.25">
      <c r="A67" s="12" t="s">
        <v>72</v>
      </c>
      <c r="B67" s="13" t="s">
        <v>73</v>
      </c>
      <c r="C67" s="25">
        <v>455200000</v>
      </c>
      <c r="D67" s="22"/>
      <c r="F67" s="14">
        <v>455200000</v>
      </c>
      <c r="G67" s="14">
        <f t="shared" si="0"/>
        <v>0</v>
      </c>
    </row>
    <row r="68" spans="1:7" x14ac:dyDescent="0.25">
      <c r="A68" s="12" t="s">
        <v>483</v>
      </c>
      <c r="B68" s="13" t="s">
        <v>74</v>
      </c>
      <c r="C68" s="25">
        <v>456800000</v>
      </c>
      <c r="D68" s="22"/>
      <c r="F68" s="14">
        <v>456800000</v>
      </c>
      <c r="G68" s="14">
        <f t="shared" si="0"/>
        <v>0</v>
      </c>
    </row>
    <row r="69" spans="1:7" x14ac:dyDescent="0.25">
      <c r="A69" s="15" t="s">
        <v>75</v>
      </c>
      <c r="B69" s="16" t="s">
        <v>76</v>
      </c>
      <c r="C69" s="26">
        <v>457700000</v>
      </c>
      <c r="D69" s="22"/>
      <c r="F69" s="14">
        <v>457700000</v>
      </c>
      <c r="G69" s="14">
        <f t="shared" si="0"/>
        <v>0</v>
      </c>
    </row>
    <row r="70" spans="1:7" x14ac:dyDescent="0.25">
      <c r="A70" s="12" t="s">
        <v>484</v>
      </c>
      <c r="B70" s="13" t="s">
        <v>77</v>
      </c>
      <c r="C70" s="25">
        <v>462200000</v>
      </c>
      <c r="D70" s="22"/>
      <c r="F70" s="14">
        <v>462200000</v>
      </c>
      <c r="G70" s="14">
        <f t="shared" si="0"/>
        <v>0</v>
      </c>
    </row>
    <row r="71" spans="1:7" x14ac:dyDescent="0.25">
      <c r="A71" s="12" t="s">
        <v>78</v>
      </c>
      <c r="B71" s="13" t="s">
        <v>79</v>
      </c>
      <c r="C71" s="25">
        <v>464700000</v>
      </c>
      <c r="D71" s="22"/>
      <c r="F71" s="14">
        <v>464700000</v>
      </c>
      <c r="G71" s="14">
        <f t="shared" si="0"/>
        <v>0</v>
      </c>
    </row>
    <row r="72" spans="1:7" x14ac:dyDescent="0.25">
      <c r="A72" s="15" t="s">
        <v>485</v>
      </c>
      <c r="B72" s="16" t="s">
        <v>80</v>
      </c>
      <c r="C72" s="26">
        <v>466300000</v>
      </c>
      <c r="D72" s="22"/>
      <c r="F72" s="14">
        <v>466300000</v>
      </c>
      <c r="G72" s="14">
        <f t="shared" si="0"/>
        <v>0</v>
      </c>
    </row>
    <row r="73" spans="1:7" x14ac:dyDescent="0.25">
      <c r="A73" s="17" t="s">
        <v>81</v>
      </c>
      <c r="B73" s="18" t="s">
        <v>82</v>
      </c>
      <c r="C73" s="18">
        <v>467100000</v>
      </c>
      <c r="D73" s="22"/>
      <c r="F73" s="14">
        <v>467100000</v>
      </c>
      <c r="G73" s="14">
        <f t="shared" si="0"/>
        <v>0</v>
      </c>
    </row>
    <row r="74" spans="1:7" x14ac:dyDescent="0.25">
      <c r="A74" s="19" t="s">
        <v>486</v>
      </c>
      <c r="B74" s="20" t="s">
        <v>84</v>
      </c>
      <c r="C74" s="28">
        <v>316700000</v>
      </c>
      <c r="D74" s="22"/>
      <c r="F74" s="14">
        <v>316700000</v>
      </c>
      <c r="G74" s="14">
        <f t="shared" si="0"/>
        <v>0</v>
      </c>
    </row>
    <row r="75" spans="1:7" x14ac:dyDescent="0.25">
      <c r="A75" s="15" t="s">
        <v>487</v>
      </c>
      <c r="B75" s="16" t="s">
        <v>86</v>
      </c>
      <c r="C75" s="26">
        <v>327900000</v>
      </c>
      <c r="D75" s="22"/>
      <c r="F75" s="14">
        <v>327900000</v>
      </c>
      <c r="G75" s="14">
        <f t="shared" si="0"/>
        <v>0</v>
      </c>
    </row>
    <row r="76" spans="1:7" x14ac:dyDescent="0.25">
      <c r="A76" s="12" t="s">
        <v>488</v>
      </c>
      <c r="B76" s="13" t="s">
        <v>88</v>
      </c>
      <c r="C76" s="25">
        <v>331900000</v>
      </c>
      <c r="D76" s="22"/>
      <c r="F76" s="14">
        <v>331900000</v>
      </c>
      <c r="G76" s="14">
        <f t="shared" si="0"/>
        <v>0</v>
      </c>
    </row>
    <row r="77" spans="1:7" x14ac:dyDescent="0.25">
      <c r="A77" s="17" t="s">
        <v>489</v>
      </c>
      <c r="B77" s="18" t="s">
        <v>90</v>
      </c>
      <c r="C77" s="18">
        <v>342500000</v>
      </c>
      <c r="D77" s="22"/>
      <c r="F77" s="14">
        <v>342500000</v>
      </c>
      <c r="G77" s="14">
        <f t="shared" ref="G77:G140" si="1">C77-F77</f>
        <v>0</v>
      </c>
    </row>
    <row r="78" spans="1:7" x14ac:dyDescent="0.25">
      <c r="A78" s="21" t="s">
        <v>91</v>
      </c>
      <c r="B78" s="22" t="s">
        <v>92</v>
      </c>
      <c r="C78" s="29">
        <v>650400000</v>
      </c>
      <c r="D78" s="22"/>
      <c r="F78" s="14">
        <v>650400000</v>
      </c>
      <c r="G78" s="14">
        <f t="shared" si="1"/>
        <v>0</v>
      </c>
    </row>
    <row r="79" spans="1:7" x14ac:dyDescent="0.25">
      <c r="A79" s="17" t="s">
        <v>209</v>
      </c>
      <c r="B79" s="18" t="s">
        <v>93</v>
      </c>
      <c r="C79" s="18">
        <v>653500000</v>
      </c>
      <c r="D79" s="22"/>
      <c r="F79" s="14">
        <v>653500000</v>
      </c>
      <c r="G79" s="14">
        <f t="shared" si="1"/>
        <v>0</v>
      </c>
    </row>
    <row r="80" spans="1:7" x14ac:dyDescent="0.25">
      <c r="A80" s="19" t="s">
        <v>94</v>
      </c>
      <c r="B80" s="20" t="s">
        <v>95</v>
      </c>
      <c r="C80" s="28">
        <v>1907400000</v>
      </c>
      <c r="D80" s="22"/>
      <c r="F80" s="14">
        <v>1907400000</v>
      </c>
      <c r="G80" s="14">
        <f t="shared" si="1"/>
        <v>0</v>
      </c>
    </row>
    <row r="81" spans="1:7" x14ac:dyDescent="0.25">
      <c r="A81" s="12" t="s">
        <v>96</v>
      </c>
      <c r="B81" s="13" t="s">
        <v>97</v>
      </c>
      <c r="C81" s="25">
        <v>1910900000</v>
      </c>
      <c r="D81" s="22"/>
      <c r="F81" s="14">
        <v>1910900000</v>
      </c>
      <c r="G81" s="14">
        <f t="shared" si="1"/>
        <v>0</v>
      </c>
    </row>
    <row r="82" spans="1:7" x14ac:dyDescent="0.25">
      <c r="A82" s="15" t="s">
        <v>99</v>
      </c>
      <c r="B82" s="16" t="s">
        <v>100</v>
      </c>
      <c r="C82" s="26">
        <v>1686900000</v>
      </c>
      <c r="D82" s="22"/>
      <c r="F82" s="14">
        <v>1686900000</v>
      </c>
      <c r="G82" s="14">
        <f t="shared" si="1"/>
        <v>0</v>
      </c>
    </row>
    <row r="83" spans="1:7" x14ac:dyDescent="0.25">
      <c r="A83" s="12" t="s">
        <v>490</v>
      </c>
      <c r="B83" s="13" t="s">
        <v>101</v>
      </c>
      <c r="C83" s="25">
        <v>1690400000</v>
      </c>
      <c r="D83" s="22"/>
      <c r="F83" s="14">
        <v>1690400000</v>
      </c>
      <c r="G83" s="14">
        <f t="shared" si="1"/>
        <v>0</v>
      </c>
    </row>
    <row r="84" spans="1:7" x14ac:dyDescent="0.25">
      <c r="A84" s="12" t="s">
        <v>102</v>
      </c>
      <c r="B84" s="13" t="s">
        <v>103</v>
      </c>
      <c r="C84" s="25">
        <v>1770700000</v>
      </c>
      <c r="D84" s="22"/>
      <c r="F84" s="14">
        <v>1770700000</v>
      </c>
      <c r="G84" s="14">
        <f t="shared" si="1"/>
        <v>0</v>
      </c>
    </row>
    <row r="85" spans="1:7" x14ac:dyDescent="0.25">
      <c r="A85" s="17" t="s">
        <v>491</v>
      </c>
      <c r="B85" s="18" t="s">
        <v>104</v>
      </c>
      <c r="C85" s="18">
        <v>1774200000</v>
      </c>
      <c r="D85" s="22"/>
      <c r="F85" s="14">
        <v>1774200000</v>
      </c>
      <c r="G85" s="14">
        <f t="shared" si="1"/>
        <v>0</v>
      </c>
    </row>
    <row r="86" spans="1:7" x14ac:dyDescent="0.25">
      <c r="A86" s="19" t="s">
        <v>105</v>
      </c>
      <c r="B86" s="20" t="s">
        <v>106</v>
      </c>
      <c r="C86" s="28">
        <v>406400000</v>
      </c>
      <c r="D86" s="22"/>
      <c r="F86" s="14">
        <v>406400000</v>
      </c>
      <c r="G86" s="14">
        <f t="shared" si="1"/>
        <v>0</v>
      </c>
    </row>
    <row r="87" spans="1:7" x14ac:dyDescent="0.25">
      <c r="A87" s="12" t="s">
        <v>107</v>
      </c>
      <c r="B87" s="13" t="s">
        <v>108</v>
      </c>
      <c r="C87" s="25">
        <v>459400000</v>
      </c>
      <c r="D87" s="22"/>
      <c r="F87" s="14">
        <v>459400000</v>
      </c>
      <c r="G87" s="14">
        <f t="shared" si="1"/>
        <v>0</v>
      </c>
    </row>
    <row r="88" spans="1:7" x14ac:dyDescent="0.25">
      <c r="A88" s="17" t="s">
        <v>109</v>
      </c>
      <c r="B88" s="18" t="s">
        <v>110</v>
      </c>
      <c r="C88" s="18">
        <v>437800000</v>
      </c>
      <c r="D88" s="22"/>
      <c r="F88" s="14">
        <v>437800000</v>
      </c>
      <c r="G88" s="14">
        <f t="shared" si="1"/>
        <v>0</v>
      </c>
    </row>
    <row r="89" spans="1:7" x14ac:dyDescent="0.25">
      <c r="A89" s="19" t="s">
        <v>492</v>
      </c>
      <c r="B89" s="20" t="s">
        <v>111</v>
      </c>
      <c r="C89" s="28">
        <v>460000000</v>
      </c>
      <c r="D89" s="22"/>
      <c r="F89" s="14">
        <v>460000000</v>
      </c>
      <c r="G89" s="14">
        <f t="shared" si="1"/>
        <v>0</v>
      </c>
    </row>
    <row r="90" spans="1:7" x14ac:dyDescent="0.25">
      <c r="A90" s="12" t="s">
        <v>367</v>
      </c>
      <c r="B90" s="13" t="s">
        <v>112</v>
      </c>
      <c r="C90" s="25">
        <v>463000000</v>
      </c>
      <c r="D90" s="22"/>
      <c r="F90" s="14">
        <v>463000000</v>
      </c>
      <c r="G90" s="14">
        <f t="shared" si="1"/>
        <v>0</v>
      </c>
    </row>
    <row r="91" spans="1:7" x14ac:dyDescent="0.25">
      <c r="A91" s="15" t="s">
        <v>493</v>
      </c>
      <c r="B91" s="16" t="s">
        <v>113</v>
      </c>
      <c r="C91" s="26">
        <v>504900000</v>
      </c>
      <c r="D91" s="22"/>
      <c r="F91" s="14">
        <v>504900000</v>
      </c>
      <c r="G91" s="14">
        <f t="shared" si="1"/>
        <v>0</v>
      </c>
    </row>
    <row r="92" spans="1:7" x14ac:dyDescent="0.25">
      <c r="A92" s="12" t="s">
        <v>368</v>
      </c>
      <c r="B92" s="13" t="s">
        <v>114</v>
      </c>
      <c r="C92" s="25">
        <v>508200000</v>
      </c>
      <c r="D92" s="22"/>
      <c r="F92" s="14">
        <v>508200000</v>
      </c>
      <c r="G92" s="14">
        <f t="shared" si="1"/>
        <v>0</v>
      </c>
    </row>
    <row r="93" spans="1:7" x14ac:dyDescent="0.25">
      <c r="A93" s="12" t="s">
        <v>494</v>
      </c>
      <c r="B93" s="13" t="s">
        <v>115</v>
      </c>
      <c r="C93" s="25">
        <v>497200000</v>
      </c>
      <c r="D93" s="22"/>
      <c r="F93" s="14">
        <v>497200000</v>
      </c>
      <c r="G93" s="14">
        <f t="shared" si="1"/>
        <v>0</v>
      </c>
    </row>
    <row r="94" spans="1:7" x14ac:dyDescent="0.25">
      <c r="A94" s="15" t="s">
        <v>369</v>
      </c>
      <c r="B94" s="16" t="s">
        <v>116</v>
      </c>
      <c r="C94" s="26">
        <v>500200000</v>
      </c>
      <c r="D94" s="22"/>
      <c r="F94" s="14">
        <v>500200000</v>
      </c>
      <c r="G94" s="14">
        <f t="shared" si="1"/>
        <v>0</v>
      </c>
    </row>
    <row r="95" spans="1:7" x14ac:dyDescent="0.25">
      <c r="A95" s="15" t="s">
        <v>494</v>
      </c>
      <c r="B95" s="16" t="s">
        <v>688</v>
      </c>
      <c r="C95" s="26">
        <v>497200000</v>
      </c>
      <c r="D95" s="22"/>
      <c r="F95" s="14">
        <v>497200000</v>
      </c>
      <c r="G95" s="14">
        <f t="shared" si="1"/>
        <v>0</v>
      </c>
    </row>
    <row r="96" spans="1:7" x14ac:dyDescent="0.25">
      <c r="A96" s="12" t="s">
        <v>369</v>
      </c>
      <c r="B96" s="13" t="s">
        <v>689</v>
      </c>
      <c r="C96" s="25">
        <v>500200000</v>
      </c>
      <c r="D96" s="22"/>
      <c r="F96" s="14">
        <v>500200000</v>
      </c>
      <c r="G96" s="14">
        <f t="shared" si="1"/>
        <v>0</v>
      </c>
    </row>
    <row r="97" spans="1:7" x14ac:dyDescent="0.25">
      <c r="A97" s="12" t="s">
        <v>495</v>
      </c>
      <c r="B97" s="13" t="s">
        <v>117</v>
      </c>
      <c r="C97" s="25">
        <v>570400000</v>
      </c>
      <c r="D97" s="22"/>
      <c r="F97" s="14">
        <v>570400000</v>
      </c>
      <c r="G97" s="14">
        <f t="shared" si="1"/>
        <v>0</v>
      </c>
    </row>
    <row r="98" spans="1:7" x14ac:dyDescent="0.25">
      <c r="A98" s="15" t="s">
        <v>370</v>
      </c>
      <c r="B98" s="16" t="s">
        <v>118</v>
      </c>
      <c r="C98" s="26">
        <v>573400000</v>
      </c>
      <c r="D98" s="22"/>
      <c r="F98" s="14">
        <v>573400000</v>
      </c>
      <c r="G98" s="14">
        <f t="shared" si="1"/>
        <v>0</v>
      </c>
    </row>
    <row r="99" spans="1:7" x14ac:dyDescent="0.25">
      <c r="A99" s="12" t="s">
        <v>795</v>
      </c>
      <c r="B99" s="13" t="s">
        <v>119</v>
      </c>
      <c r="C99" s="25">
        <v>560400000</v>
      </c>
      <c r="D99" s="22"/>
      <c r="F99" s="14">
        <v>560400000</v>
      </c>
      <c r="G99" s="14">
        <f t="shared" si="1"/>
        <v>0</v>
      </c>
    </row>
    <row r="100" spans="1:7" x14ac:dyDescent="0.25">
      <c r="A100" s="12" t="s">
        <v>837</v>
      </c>
      <c r="B100" s="13" t="s">
        <v>126</v>
      </c>
      <c r="C100" s="25">
        <v>562200000</v>
      </c>
      <c r="D100" s="22"/>
      <c r="F100" s="14">
        <v>562200000</v>
      </c>
      <c r="G100" s="14">
        <f t="shared" si="1"/>
        <v>0</v>
      </c>
    </row>
    <row r="101" spans="1:7" x14ac:dyDescent="0.25">
      <c r="A101" s="15" t="s">
        <v>496</v>
      </c>
      <c r="B101" s="16" t="s">
        <v>120</v>
      </c>
      <c r="C101" s="26">
        <v>647600000</v>
      </c>
      <c r="D101" s="22"/>
      <c r="F101" s="14">
        <v>647600000</v>
      </c>
      <c r="G101" s="14">
        <f t="shared" si="1"/>
        <v>0</v>
      </c>
    </row>
    <row r="102" spans="1:7" x14ac:dyDescent="0.25">
      <c r="A102" s="12" t="s">
        <v>371</v>
      </c>
      <c r="B102" s="13" t="s">
        <v>121</v>
      </c>
      <c r="C102" s="25">
        <v>650400000</v>
      </c>
      <c r="D102" s="22"/>
      <c r="F102" s="14">
        <v>650400000</v>
      </c>
      <c r="G102" s="14">
        <f t="shared" si="1"/>
        <v>0</v>
      </c>
    </row>
    <row r="103" spans="1:7" x14ac:dyDescent="0.25">
      <c r="A103" s="12" t="s">
        <v>497</v>
      </c>
      <c r="B103" s="13" t="s">
        <v>122</v>
      </c>
      <c r="C103" s="25">
        <v>637600000</v>
      </c>
      <c r="D103" s="22"/>
      <c r="F103" s="14">
        <v>637600000</v>
      </c>
      <c r="G103" s="14">
        <f t="shared" si="1"/>
        <v>0</v>
      </c>
    </row>
    <row r="104" spans="1:7" x14ac:dyDescent="0.25">
      <c r="A104" s="15" t="s">
        <v>498</v>
      </c>
      <c r="B104" s="16" t="s">
        <v>124</v>
      </c>
      <c r="C104" s="26">
        <v>640300000</v>
      </c>
      <c r="D104" s="22"/>
      <c r="F104" s="14">
        <v>640300000</v>
      </c>
      <c r="G104" s="14">
        <f t="shared" si="1"/>
        <v>0</v>
      </c>
    </row>
    <row r="105" spans="1:7" x14ac:dyDescent="0.25">
      <c r="A105" s="17" t="s">
        <v>838</v>
      </c>
      <c r="B105" s="18" t="s">
        <v>125</v>
      </c>
      <c r="C105" s="18">
        <v>639300000</v>
      </c>
      <c r="D105" s="22"/>
      <c r="F105" s="14">
        <v>639300000</v>
      </c>
      <c r="G105" s="14">
        <f t="shared" si="1"/>
        <v>0</v>
      </c>
    </row>
    <row r="106" spans="1:7" x14ac:dyDescent="0.25">
      <c r="A106" s="19" t="s">
        <v>751</v>
      </c>
      <c r="B106" s="20" t="s">
        <v>729</v>
      </c>
      <c r="C106" s="28">
        <v>460000000</v>
      </c>
      <c r="D106" s="22"/>
      <c r="F106" s="14">
        <v>460000000</v>
      </c>
      <c r="G106" s="14">
        <f t="shared" si="1"/>
        <v>0</v>
      </c>
    </row>
    <row r="107" spans="1:7" x14ac:dyDescent="0.25">
      <c r="A107" s="15" t="s">
        <v>718</v>
      </c>
      <c r="B107" s="16" t="s">
        <v>730</v>
      </c>
      <c r="C107" s="26">
        <v>463000000</v>
      </c>
      <c r="D107" s="22"/>
      <c r="F107" s="14">
        <v>463000000</v>
      </c>
      <c r="G107" s="14">
        <f t="shared" si="1"/>
        <v>0</v>
      </c>
    </row>
    <row r="108" spans="1:7" x14ac:dyDescent="0.25">
      <c r="A108" s="12" t="s">
        <v>752</v>
      </c>
      <c r="B108" s="13" t="s">
        <v>731</v>
      </c>
      <c r="C108" s="25">
        <v>504900000</v>
      </c>
      <c r="D108" s="22"/>
      <c r="F108" s="14">
        <v>504900000</v>
      </c>
      <c r="G108" s="14">
        <f t="shared" si="1"/>
        <v>0</v>
      </c>
    </row>
    <row r="109" spans="1:7" x14ac:dyDescent="0.25">
      <c r="A109" s="12" t="s">
        <v>719</v>
      </c>
      <c r="B109" s="13" t="s">
        <v>732</v>
      </c>
      <c r="C109" s="25">
        <v>508200000</v>
      </c>
      <c r="D109" s="22"/>
      <c r="F109" s="14">
        <v>508200000</v>
      </c>
      <c r="G109" s="14">
        <f t="shared" si="1"/>
        <v>0</v>
      </c>
    </row>
    <row r="110" spans="1:7" x14ac:dyDescent="0.25">
      <c r="A110" s="15" t="s">
        <v>839</v>
      </c>
      <c r="B110" s="16" t="s">
        <v>733</v>
      </c>
      <c r="C110" s="26">
        <v>496600000</v>
      </c>
      <c r="D110" s="22"/>
      <c r="F110" s="14">
        <v>496600000</v>
      </c>
      <c r="G110" s="14">
        <f t="shared" si="1"/>
        <v>0</v>
      </c>
    </row>
    <row r="111" spans="1:7" x14ac:dyDescent="0.25">
      <c r="A111" s="15" t="s">
        <v>720</v>
      </c>
      <c r="B111" s="16" t="s">
        <v>734</v>
      </c>
      <c r="C111" s="26">
        <v>499700000</v>
      </c>
      <c r="D111" s="22"/>
      <c r="F111" s="14">
        <v>499700000</v>
      </c>
      <c r="G111" s="14">
        <f t="shared" si="1"/>
        <v>0</v>
      </c>
    </row>
    <row r="112" spans="1:7" x14ac:dyDescent="0.25">
      <c r="A112" s="12" t="s">
        <v>840</v>
      </c>
      <c r="B112" s="13" t="s">
        <v>735</v>
      </c>
      <c r="C112" s="25">
        <v>552100000</v>
      </c>
      <c r="D112" s="22"/>
      <c r="F112" s="14">
        <v>552100000</v>
      </c>
      <c r="G112" s="14">
        <f t="shared" si="1"/>
        <v>0</v>
      </c>
    </row>
    <row r="113" spans="1:7" x14ac:dyDescent="0.25">
      <c r="A113" s="12" t="s">
        <v>721</v>
      </c>
      <c r="B113" s="13" t="s">
        <v>736</v>
      </c>
      <c r="C113" s="25">
        <v>555100000</v>
      </c>
      <c r="D113" s="22"/>
      <c r="F113" s="14">
        <v>555100000</v>
      </c>
      <c r="G113" s="14">
        <f t="shared" si="1"/>
        <v>0</v>
      </c>
    </row>
    <row r="114" spans="1:7" x14ac:dyDescent="0.25">
      <c r="A114" s="15" t="s">
        <v>841</v>
      </c>
      <c r="B114" s="16" t="s">
        <v>737</v>
      </c>
      <c r="C114" s="26">
        <v>497200000</v>
      </c>
      <c r="D114" s="22"/>
      <c r="F114" s="14">
        <v>497200000</v>
      </c>
      <c r="G114" s="14">
        <f t="shared" si="1"/>
        <v>0</v>
      </c>
    </row>
    <row r="115" spans="1:7" x14ac:dyDescent="0.25">
      <c r="A115" s="12" t="s">
        <v>722</v>
      </c>
      <c r="B115" s="13" t="s">
        <v>738</v>
      </c>
      <c r="C115" s="25">
        <v>500200000</v>
      </c>
      <c r="D115" s="22"/>
      <c r="F115" s="14">
        <v>500200000</v>
      </c>
      <c r="G115" s="14">
        <f t="shared" si="1"/>
        <v>0</v>
      </c>
    </row>
    <row r="116" spans="1:7" x14ac:dyDescent="0.25">
      <c r="A116" s="12" t="s">
        <v>753</v>
      </c>
      <c r="B116" s="13" t="s">
        <v>739</v>
      </c>
      <c r="C116" s="25">
        <v>570400000</v>
      </c>
      <c r="D116" s="22"/>
      <c r="F116" s="14">
        <v>570400000</v>
      </c>
      <c r="G116" s="14">
        <f t="shared" si="1"/>
        <v>0</v>
      </c>
    </row>
    <row r="117" spans="1:7" x14ac:dyDescent="0.25">
      <c r="A117" s="15" t="s">
        <v>723</v>
      </c>
      <c r="B117" s="16" t="s">
        <v>740</v>
      </c>
      <c r="C117" s="26">
        <v>573400000</v>
      </c>
      <c r="D117" s="22"/>
      <c r="F117" s="14">
        <v>573400000</v>
      </c>
      <c r="G117" s="14">
        <f t="shared" si="1"/>
        <v>0</v>
      </c>
    </row>
    <row r="118" spans="1:7" x14ac:dyDescent="0.25">
      <c r="A118" s="12" t="s">
        <v>754</v>
      </c>
      <c r="B118" s="13" t="s">
        <v>741</v>
      </c>
      <c r="C118" s="25">
        <v>560400000</v>
      </c>
      <c r="D118" s="22"/>
      <c r="F118" s="14">
        <v>560400000</v>
      </c>
      <c r="G118" s="14">
        <f t="shared" si="1"/>
        <v>0</v>
      </c>
    </row>
    <row r="119" spans="1:7" x14ac:dyDescent="0.25">
      <c r="A119" s="12" t="s">
        <v>755</v>
      </c>
      <c r="B119" s="13" t="s">
        <v>742</v>
      </c>
      <c r="C119" s="25">
        <v>563400000</v>
      </c>
      <c r="D119" s="22"/>
      <c r="F119" s="14">
        <v>563400000</v>
      </c>
      <c r="G119" s="14">
        <f t="shared" si="1"/>
        <v>0</v>
      </c>
    </row>
    <row r="120" spans="1:7" x14ac:dyDescent="0.25">
      <c r="A120" s="15" t="s">
        <v>756</v>
      </c>
      <c r="B120" s="16" t="s">
        <v>743</v>
      </c>
      <c r="C120" s="26">
        <v>647600000</v>
      </c>
      <c r="D120" s="22"/>
      <c r="F120" s="14">
        <v>647600000</v>
      </c>
      <c r="G120" s="14">
        <f t="shared" si="1"/>
        <v>0</v>
      </c>
    </row>
    <row r="121" spans="1:7" x14ac:dyDescent="0.25">
      <c r="A121" s="12" t="s">
        <v>725</v>
      </c>
      <c r="B121" s="13" t="s">
        <v>744</v>
      </c>
      <c r="C121" s="25">
        <v>650400000</v>
      </c>
      <c r="D121" s="22"/>
      <c r="F121" s="14">
        <v>650400000</v>
      </c>
      <c r="G121" s="14">
        <f t="shared" si="1"/>
        <v>0</v>
      </c>
    </row>
    <row r="122" spans="1:7" x14ac:dyDescent="0.25">
      <c r="A122" s="12" t="s">
        <v>842</v>
      </c>
      <c r="B122" s="13" t="s">
        <v>745</v>
      </c>
      <c r="C122" s="25">
        <v>562200000</v>
      </c>
      <c r="D122" s="22"/>
      <c r="F122" s="14">
        <v>562200000</v>
      </c>
      <c r="G122" s="14">
        <f t="shared" si="1"/>
        <v>0</v>
      </c>
    </row>
    <row r="123" spans="1:7" x14ac:dyDescent="0.25">
      <c r="A123" s="15" t="s">
        <v>726</v>
      </c>
      <c r="B123" s="16" t="s">
        <v>746</v>
      </c>
      <c r="C123" s="26">
        <v>565100000</v>
      </c>
      <c r="D123" s="22"/>
      <c r="F123" s="14">
        <v>565100000</v>
      </c>
      <c r="G123" s="14">
        <f t="shared" si="1"/>
        <v>0</v>
      </c>
    </row>
    <row r="124" spans="1:7" x14ac:dyDescent="0.25">
      <c r="A124" s="12" t="s">
        <v>757</v>
      </c>
      <c r="B124" s="13" t="s">
        <v>747</v>
      </c>
      <c r="C124" s="25">
        <v>637600000</v>
      </c>
      <c r="D124" s="22"/>
      <c r="F124" s="14">
        <v>637600000</v>
      </c>
      <c r="G124" s="14">
        <f t="shared" si="1"/>
        <v>0</v>
      </c>
    </row>
    <row r="125" spans="1:7" x14ac:dyDescent="0.25">
      <c r="A125" s="12" t="s">
        <v>758</v>
      </c>
      <c r="B125" s="13" t="s">
        <v>748</v>
      </c>
      <c r="C125" s="25">
        <v>640300000</v>
      </c>
      <c r="D125" s="22"/>
      <c r="F125" s="14">
        <v>640300000</v>
      </c>
      <c r="G125" s="14">
        <f t="shared" si="1"/>
        <v>0</v>
      </c>
    </row>
    <row r="126" spans="1:7" x14ac:dyDescent="0.25">
      <c r="A126" s="15" t="s">
        <v>843</v>
      </c>
      <c r="B126" s="16" t="s">
        <v>749</v>
      </c>
      <c r="C126" s="26">
        <v>639300000</v>
      </c>
      <c r="D126" s="22"/>
      <c r="F126" s="14">
        <v>639300000</v>
      </c>
      <c r="G126" s="14">
        <f t="shared" si="1"/>
        <v>0</v>
      </c>
    </row>
    <row r="127" spans="1:7" x14ac:dyDescent="0.25">
      <c r="A127" s="17" t="s">
        <v>728</v>
      </c>
      <c r="B127" s="18" t="s">
        <v>750</v>
      </c>
      <c r="C127" s="18">
        <v>642000000</v>
      </c>
      <c r="D127" s="22"/>
      <c r="F127" s="14">
        <v>642000000</v>
      </c>
      <c r="G127" s="14">
        <f t="shared" si="1"/>
        <v>0</v>
      </c>
    </row>
    <row r="128" spans="1:7" x14ac:dyDescent="0.25">
      <c r="A128" s="17" t="s">
        <v>128</v>
      </c>
      <c r="B128" s="18" t="s">
        <v>129</v>
      </c>
      <c r="C128" s="18">
        <v>443300000</v>
      </c>
      <c r="D128" s="22"/>
      <c r="F128" s="14">
        <v>443300000</v>
      </c>
      <c r="G128" s="14">
        <f t="shared" si="1"/>
        <v>0</v>
      </c>
    </row>
    <row r="129" spans="1:7" x14ac:dyDescent="0.25">
      <c r="A129" s="19" t="s">
        <v>130</v>
      </c>
      <c r="B129" s="20" t="s">
        <v>131</v>
      </c>
      <c r="C129" s="28">
        <v>471500000</v>
      </c>
      <c r="D129" s="22"/>
      <c r="F129" s="14">
        <v>471500000</v>
      </c>
      <c r="G129" s="14">
        <f t="shared" si="1"/>
        <v>0</v>
      </c>
    </row>
    <row r="130" spans="1:7" x14ac:dyDescent="0.25">
      <c r="A130" s="15" t="s">
        <v>132</v>
      </c>
      <c r="B130" s="16" t="s">
        <v>133</v>
      </c>
      <c r="C130" s="26">
        <v>505300000</v>
      </c>
      <c r="D130" s="22"/>
      <c r="F130" s="14">
        <v>505300000</v>
      </c>
      <c r="G130" s="14">
        <f t="shared" si="1"/>
        <v>0</v>
      </c>
    </row>
    <row r="131" spans="1:7" x14ac:dyDescent="0.25">
      <c r="A131" s="17" t="s">
        <v>134</v>
      </c>
      <c r="B131" s="18" t="s">
        <v>135</v>
      </c>
      <c r="C131" s="18">
        <v>556900000</v>
      </c>
      <c r="D131" s="22"/>
      <c r="F131" s="14">
        <v>556900000</v>
      </c>
      <c r="G131" s="14">
        <f t="shared" si="1"/>
        <v>0</v>
      </c>
    </row>
    <row r="132" spans="1:7" x14ac:dyDescent="0.25">
      <c r="A132" s="19" t="s">
        <v>499</v>
      </c>
      <c r="B132" s="20" t="s">
        <v>210</v>
      </c>
      <c r="C132" s="28">
        <v>209300000</v>
      </c>
      <c r="D132" s="22"/>
      <c r="F132" s="14">
        <v>209300000</v>
      </c>
      <c r="G132" s="14">
        <f t="shared" si="1"/>
        <v>0</v>
      </c>
    </row>
    <row r="133" spans="1:7" x14ac:dyDescent="0.25">
      <c r="A133" s="15" t="s">
        <v>500</v>
      </c>
      <c r="B133" s="16" t="s">
        <v>211</v>
      </c>
      <c r="C133" s="26">
        <v>209300000</v>
      </c>
      <c r="D133" s="22"/>
      <c r="F133" s="14">
        <v>209300000</v>
      </c>
      <c r="G133" s="14">
        <f t="shared" si="1"/>
        <v>0</v>
      </c>
    </row>
    <row r="134" spans="1:7" x14ac:dyDescent="0.25">
      <c r="A134" s="12" t="s">
        <v>501</v>
      </c>
      <c r="B134" s="13" t="s">
        <v>212</v>
      </c>
      <c r="C134" s="25">
        <v>214300000</v>
      </c>
      <c r="D134" s="22"/>
      <c r="F134" s="14">
        <v>214300000</v>
      </c>
      <c r="G134" s="14">
        <f t="shared" si="1"/>
        <v>0</v>
      </c>
    </row>
    <row r="135" spans="1:7" x14ac:dyDescent="0.25">
      <c r="A135" s="12" t="s">
        <v>502</v>
      </c>
      <c r="B135" s="13" t="s">
        <v>213</v>
      </c>
      <c r="C135" s="25">
        <v>215400000</v>
      </c>
      <c r="D135" s="22"/>
      <c r="F135" s="14">
        <v>215400000</v>
      </c>
      <c r="G135" s="14">
        <f t="shared" si="1"/>
        <v>0</v>
      </c>
    </row>
    <row r="136" spans="1:7" x14ac:dyDescent="0.25">
      <c r="A136" s="15" t="s">
        <v>224</v>
      </c>
      <c r="B136" s="16" t="s">
        <v>214</v>
      </c>
      <c r="C136" s="26">
        <v>236300000</v>
      </c>
      <c r="D136" s="22"/>
      <c r="F136" s="14">
        <v>236300000</v>
      </c>
      <c r="G136" s="14">
        <f t="shared" si="1"/>
        <v>0</v>
      </c>
    </row>
    <row r="137" spans="1:7" x14ac:dyDescent="0.25">
      <c r="A137" s="12" t="s">
        <v>224</v>
      </c>
      <c r="B137" s="13" t="s">
        <v>544</v>
      </c>
      <c r="C137" s="25">
        <v>236300000</v>
      </c>
      <c r="D137" s="22"/>
      <c r="F137" s="14">
        <v>236300000</v>
      </c>
      <c r="G137" s="14">
        <f t="shared" si="1"/>
        <v>0</v>
      </c>
    </row>
    <row r="138" spans="1:7" x14ac:dyDescent="0.25">
      <c r="A138" s="12" t="s">
        <v>503</v>
      </c>
      <c r="B138" s="13" t="s">
        <v>215</v>
      </c>
      <c r="C138" s="25">
        <v>265900000</v>
      </c>
      <c r="D138" s="22"/>
      <c r="F138" s="14">
        <v>265900000</v>
      </c>
      <c r="G138" s="14">
        <f t="shared" si="1"/>
        <v>0</v>
      </c>
    </row>
    <row r="139" spans="1:7" x14ac:dyDescent="0.25">
      <c r="A139" s="15" t="s">
        <v>504</v>
      </c>
      <c r="B139" s="16" t="s">
        <v>216</v>
      </c>
      <c r="C139" s="26">
        <v>267600000</v>
      </c>
      <c r="D139" s="22"/>
      <c r="F139" s="14">
        <v>267600000</v>
      </c>
      <c r="G139" s="14">
        <f t="shared" si="1"/>
        <v>0</v>
      </c>
    </row>
    <row r="140" spans="1:7" x14ac:dyDescent="0.25">
      <c r="A140" s="12" t="s">
        <v>505</v>
      </c>
      <c r="B140" s="13" t="s">
        <v>217</v>
      </c>
      <c r="C140" s="25">
        <v>270700000</v>
      </c>
      <c r="D140" s="22"/>
      <c r="F140" s="14">
        <v>270700000</v>
      </c>
      <c r="G140" s="14">
        <f t="shared" si="1"/>
        <v>0</v>
      </c>
    </row>
    <row r="141" spans="1:7" x14ac:dyDescent="0.25">
      <c r="A141" s="12" t="s">
        <v>506</v>
      </c>
      <c r="B141" s="13" t="s">
        <v>218</v>
      </c>
      <c r="C141" s="25">
        <v>271800000</v>
      </c>
      <c r="D141" s="22"/>
      <c r="F141" s="14">
        <v>271800000</v>
      </c>
      <c r="G141" s="14">
        <f t="shared" ref="G141:G204" si="2">C141-F141</f>
        <v>0</v>
      </c>
    </row>
    <row r="142" spans="1:7" x14ac:dyDescent="0.25">
      <c r="A142" s="15" t="s">
        <v>225</v>
      </c>
      <c r="B142" s="16" t="s">
        <v>219</v>
      </c>
      <c r="C142" s="26">
        <v>305300000</v>
      </c>
      <c r="D142" s="22"/>
      <c r="F142" s="14">
        <v>305300000</v>
      </c>
      <c r="G142" s="14">
        <f t="shared" si="2"/>
        <v>0</v>
      </c>
    </row>
    <row r="143" spans="1:7" x14ac:dyDescent="0.25">
      <c r="A143" s="15" t="s">
        <v>226</v>
      </c>
      <c r="B143" s="16" t="s">
        <v>220</v>
      </c>
      <c r="C143" s="26">
        <v>321100000</v>
      </c>
      <c r="D143" s="22"/>
      <c r="F143" s="14">
        <v>321100000</v>
      </c>
      <c r="G143" s="14">
        <f t="shared" si="2"/>
        <v>0</v>
      </c>
    </row>
    <row r="144" spans="1:7" x14ac:dyDescent="0.25">
      <c r="A144" s="12" t="s">
        <v>507</v>
      </c>
      <c r="B144" s="13" t="s">
        <v>221</v>
      </c>
      <c r="C144" s="25">
        <v>321100000</v>
      </c>
      <c r="D144" s="22"/>
      <c r="F144" s="14">
        <v>321100000</v>
      </c>
      <c r="G144" s="14">
        <f t="shared" si="2"/>
        <v>0</v>
      </c>
    </row>
    <row r="145" spans="1:7" x14ac:dyDescent="0.25">
      <c r="A145" s="12" t="s">
        <v>228</v>
      </c>
      <c r="B145" s="13" t="s">
        <v>222</v>
      </c>
      <c r="C145" s="25">
        <v>326200000</v>
      </c>
      <c r="D145" s="22"/>
      <c r="F145" s="14">
        <v>326200000</v>
      </c>
      <c r="G145" s="14">
        <f t="shared" si="2"/>
        <v>0</v>
      </c>
    </row>
    <row r="146" spans="1:7" x14ac:dyDescent="0.25">
      <c r="A146" s="15" t="s">
        <v>225</v>
      </c>
      <c r="B146" s="16" t="s">
        <v>545</v>
      </c>
      <c r="C146" s="26">
        <v>305300000</v>
      </c>
      <c r="D146" s="22"/>
      <c r="F146" s="14">
        <v>305300000</v>
      </c>
      <c r="G146" s="14">
        <f t="shared" si="2"/>
        <v>0</v>
      </c>
    </row>
    <row r="147" spans="1:7" x14ac:dyDescent="0.25">
      <c r="A147" s="12" t="s">
        <v>226</v>
      </c>
      <c r="B147" s="13" t="s">
        <v>546</v>
      </c>
      <c r="C147" s="25">
        <v>321100000</v>
      </c>
      <c r="D147" s="22"/>
      <c r="F147" s="14">
        <v>321100000</v>
      </c>
      <c r="G147" s="14">
        <f t="shared" si="2"/>
        <v>0</v>
      </c>
    </row>
    <row r="148" spans="1:7" x14ac:dyDescent="0.25">
      <c r="A148" s="12" t="s">
        <v>227</v>
      </c>
      <c r="B148" s="13" t="s">
        <v>547</v>
      </c>
      <c r="C148" s="25">
        <v>321100000</v>
      </c>
      <c r="D148" s="22"/>
      <c r="F148" s="14">
        <v>321100000</v>
      </c>
      <c r="G148" s="14">
        <f t="shared" si="2"/>
        <v>0</v>
      </c>
    </row>
    <row r="149" spans="1:7" x14ac:dyDescent="0.25">
      <c r="A149" s="15" t="s">
        <v>228</v>
      </c>
      <c r="B149" s="16" t="s">
        <v>548</v>
      </c>
      <c r="C149" s="26">
        <v>326200000</v>
      </c>
      <c r="D149" s="22"/>
      <c r="F149" s="14">
        <v>326200000</v>
      </c>
      <c r="G149" s="14">
        <f t="shared" si="2"/>
        <v>0</v>
      </c>
    </row>
    <row r="150" spans="1:7" x14ac:dyDescent="0.25">
      <c r="A150" s="12" t="s">
        <v>508</v>
      </c>
      <c r="B150" s="13" t="s">
        <v>398</v>
      </c>
      <c r="C150" s="25">
        <v>251900000</v>
      </c>
      <c r="D150" s="22"/>
      <c r="F150" s="14">
        <v>251900000</v>
      </c>
      <c r="G150" s="14">
        <f t="shared" si="2"/>
        <v>0</v>
      </c>
    </row>
    <row r="151" spans="1:7" x14ac:dyDescent="0.25">
      <c r="A151" s="12" t="s">
        <v>509</v>
      </c>
      <c r="B151" s="13" t="s">
        <v>399</v>
      </c>
      <c r="C151" s="25">
        <v>254300000</v>
      </c>
      <c r="D151" s="22"/>
      <c r="F151" s="14">
        <v>254300000</v>
      </c>
      <c r="G151" s="14">
        <f t="shared" si="2"/>
        <v>0</v>
      </c>
    </row>
    <row r="152" spans="1:7" x14ac:dyDescent="0.25">
      <c r="A152" s="15" t="s">
        <v>510</v>
      </c>
      <c r="B152" s="16" t="s">
        <v>400</v>
      </c>
      <c r="C152" s="26">
        <v>340200000</v>
      </c>
      <c r="D152" s="22"/>
      <c r="F152" s="14">
        <v>340200000</v>
      </c>
      <c r="G152" s="14">
        <f t="shared" si="2"/>
        <v>0</v>
      </c>
    </row>
    <row r="153" spans="1:7" x14ac:dyDescent="0.25">
      <c r="A153" s="12" t="s">
        <v>511</v>
      </c>
      <c r="B153" s="13" t="s">
        <v>401</v>
      </c>
      <c r="C153" s="25">
        <v>308400000</v>
      </c>
      <c r="D153" s="22"/>
      <c r="F153" s="14">
        <v>308400000</v>
      </c>
      <c r="G153" s="14">
        <f t="shared" si="2"/>
        <v>0</v>
      </c>
    </row>
    <row r="154" spans="1:7" x14ac:dyDescent="0.25">
      <c r="A154" s="12" t="s">
        <v>512</v>
      </c>
      <c r="B154" s="13" t="s">
        <v>402</v>
      </c>
      <c r="C154" s="25">
        <v>310900000</v>
      </c>
      <c r="D154" s="22"/>
      <c r="F154" s="14">
        <v>310900000</v>
      </c>
      <c r="G154" s="14">
        <f t="shared" si="2"/>
        <v>0</v>
      </c>
    </row>
    <row r="155" spans="1:7" x14ac:dyDescent="0.25">
      <c r="A155" s="17" t="s">
        <v>513</v>
      </c>
      <c r="B155" s="18" t="s">
        <v>403</v>
      </c>
      <c r="C155" s="18">
        <v>396700000</v>
      </c>
      <c r="D155" s="22"/>
      <c r="F155" s="14">
        <v>396700000</v>
      </c>
      <c r="G155" s="14">
        <f t="shared" si="2"/>
        <v>0</v>
      </c>
    </row>
    <row r="156" spans="1:7" x14ac:dyDescent="0.25">
      <c r="A156" s="19" t="s">
        <v>764</v>
      </c>
      <c r="B156" s="20" t="s">
        <v>765</v>
      </c>
      <c r="C156" s="28">
        <v>321100000</v>
      </c>
      <c r="D156" s="22"/>
      <c r="F156" s="14">
        <v>321100000</v>
      </c>
      <c r="G156" s="14">
        <f t="shared" si="2"/>
        <v>0</v>
      </c>
    </row>
    <row r="157" spans="1:7" x14ac:dyDescent="0.25">
      <c r="A157" s="12" t="s">
        <v>766</v>
      </c>
      <c r="B157" s="13" t="s">
        <v>767</v>
      </c>
      <c r="C157" s="25">
        <v>267600000</v>
      </c>
      <c r="D157" s="22"/>
      <c r="F157" s="14">
        <v>267600000</v>
      </c>
      <c r="G157" s="14">
        <f t="shared" si="2"/>
        <v>0</v>
      </c>
    </row>
    <row r="158" spans="1:7" x14ac:dyDescent="0.25">
      <c r="A158" s="15" t="s">
        <v>768</v>
      </c>
      <c r="B158" s="16" t="s">
        <v>769</v>
      </c>
      <c r="C158" s="26">
        <v>209300000</v>
      </c>
      <c r="D158" s="22"/>
      <c r="F158" s="14">
        <v>209300000</v>
      </c>
      <c r="G158" s="14">
        <f t="shared" si="2"/>
        <v>0</v>
      </c>
    </row>
    <row r="159" spans="1:7" x14ac:dyDescent="0.25">
      <c r="A159" s="15" t="s">
        <v>770</v>
      </c>
      <c r="B159" s="16" t="s">
        <v>771</v>
      </c>
      <c r="C159" s="26">
        <v>326200000</v>
      </c>
      <c r="D159" s="22"/>
      <c r="F159" s="14">
        <v>326200000</v>
      </c>
      <c r="G159" s="14">
        <f t="shared" si="2"/>
        <v>0</v>
      </c>
    </row>
    <row r="160" spans="1:7" x14ac:dyDescent="0.25">
      <c r="A160" s="12" t="s">
        <v>772</v>
      </c>
      <c r="B160" s="13" t="s">
        <v>773</v>
      </c>
      <c r="C160" s="25">
        <v>321100000</v>
      </c>
      <c r="D160" s="22"/>
      <c r="F160" s="14">
        <v>321100000</v>
      </c>
      <c r="G160" s="14">
        <f t="shared" si="2"/>
        <v>0</v>
      </c>
    </row>
    <row r="161" spans="1:7" x14ac:dyDescent="0.25">
      <c r="A161" s="12" t="s">
        <v>774</v>
      </c>
      <c r="B161" s="13" t="s">
        <v>775</v>
      </c>
      <c r="C161" s="25">
        <v>305300000</v>
      </c>
      <c r="D161" s="22"/>
      <c r="F161" s="14">
        <v>305300000</v>
      </c>
      <c r="G161" s="14">
        <f t="shared" si="2"/>
        <v>0</v>
      </c>
    </row>
    <row r="162" spans="1:7" x14ac:dyDescent="0.25">
      <c r="A162" s="15" t="s">
        <v>776</v>
      </c>
      <c r="B162" s="16" t="s">
        <v>777</v>
      </c>
      <c r="C162" s="26">
        <v>270700000</v>
      </c>
      <c r="D162" s="22"/>
      <c r="F162" s="14">
        <v>270700000</v>
      </c>
      <c r="G162" s="14">
        <f t="shared" si="2"/>
        <v>0</v>
      </c>
    </row>
    <row r="163" spans="1:7" x14ac:dyDescent="0.25">
      <c r="A163" s="12" t="s">
        <v>778</v>
      </c>
      <c r="B163" s="13" t="s">
        <v>779</v>
      </c>
      <c r="C163" s="25">
        <v>271800000</v>
      </c>
      <c r="D163" s="22"/>
      <c r="F163" s="14">
        <v>271800000</v>
      </c>
      <c r="G163" s="14">
        <f t="shared" si="2"/>
        <v>0</v>
      </c>
    </row>
    <row r="164" spans="1:7" x14ac:dyDescent="0.25">
      <c r="A164" s="12" t="s">
        <v>780</v>
      </c>
      <c r="B164" s="13" t="s">
        <v>781</v>
      </c>
      <c r="C164" s="25">
        <v>265900000</v>
      </c>
      <c r="D164" s="22"/>
      <c r="F164" s="14">
        <v>265900000</v>
      </c>
      <c r="G164" s="14">
        <f t="shared" si="2"/>
        <v>0</v>
      </c>
    </row>
    <row r="165" spans="1:7" x14ac:dyDescent="0.25">
      <c r="A165" s="15" t="s">
        <v>782</v>
      </c>
      <c r="B165" s="16" t="s">
        <v>783</v>
      </c>
      <c r="C165" s="26">
        <v>236300000</v>
      </c>
      <c r="D165" s="22"/>
      <c r="F165" s="14">
        <v>236300000</v>
      </c>
      <c r="G165" s="14">
        <f t="shared" si="2"/>
        <v>0</v>
      </c>
    </row>
    <row r="166" spans="1:7" x14ac:dyDescent="0.25">
      <c r="A166" s="12" t="s">
        <v>784</v>
      </c>
      <c r="B166" s="13" t="s">
        <v>785</v>
      </c>
      <c r="C166" s="25">
        <v>209300000</v>
      </c>
      <c r="D166" s="22"/>
      <c r="F166" s="14">
        <v>209300000</v>
      </c>
      <c r="G166" s="14">
        <f t="shared" si="2"/>
        <v>0</v>
      </c>
    </row>
    <row r="167" spans="1:7" x14ac:dyDescent="0.25">
      <c r="A167" s="12" t="s">
        <v>786</v>
      </c>
      <c r="B167" s="13" t="s">
        <v>787</v>
      </c>
      <c r="C167" s="25">
        <v>214300000</v>
      </c>
      <c r="D167" s="22"/>
      <c r="F167" s="14">
        <v>214300000</v>
      </c>
      <c r="G167" s="14">
        <f t="shared" si="2"/>
        <v>0</v>
      </c>
    </row>
    <row r="168" spans="1:7" x14ac:dyDescent="0.25">
      <c r="A168" s="17" t="s">
        <v>788</v>
      </c>
      <c r="B168" s="18" t="s">
        <v>789</v>
      </c>
      <c r="C168" s="18">
        <v>215400000</v>
      </c>
      <c r="D168" s="22"/>
      <c r="F168" s="14">
        <v>215400000</v>
      </c>
      <c r="G168" s="14">
        <f t="shared" si="2"/>
        <v>0</v>
      </c>
    </row>
    <row r="169" spans="1:7" x14ac:dyDescent="0.25">
      <c r="A169" s="19" t="s">
        <v>136</v>
      </c>
      <c r="B169" s="20" t="s">
        <v>137</v>
      </c>
      <c r="C169" s="28">
        <v>608700000</v>
      </c>
      <c r="D169" s="22"/>
      <c r="F169" s="14">
        <v>608700000</v>
      </c>
      <c r="G169" s="14">
        <f t="shared" si="2"/>
        <v>0</v>
      </c>
    </row>
    <row r="170" spans="1:7" x14ac:dyDescent="0.25">
      <c r="A170" s="17" t="s">
        <v>136</v>
      </c>
      <c r="B170" s="18" t="s">
        <v>434</v>
      </c>
      <c r="C170" s="18">
        <v>608700000</v>
      </c>
      <c r="D170" s="22"/>
      <c r="F170" s="14">
        <v>608700000</v>
      </c>
      <c r="G170" s="14">
        <f t="shared" si="2"/>
        <v>0</v>
      </c>
    </row>
    <row r="171" spans="1:7" x14ac:dyDescent="0.25">
      <c r="A171" s="21" t="s">
        <v>138</v>
      </c>
      <c r="B171" s="22" t="s">
        <v>139</v>
      </c>
      <c r="C171" s="29">
        <v>704000000</v>
      </c>
      <c r="D171" s="22"/>
      <c r="F171" s="14">
        <v>704000000</v>
      </c>
      <c r="G171" s="14">
        <f t="shared" si="2"/>
        <v>0</v>
      </c>
    </row>
    <row r="172" spans="1:7" x14ac:dyDescent="0.25">
      <c r="A172" s="12" t="s">
        <v>708</v>
      </c>
      <c r="B172" s="13" t="s">
        <v>709</v>
      </c>
      <c r="C172" s="13">
        <v>704000000</v>
      </c>
      <c r="D172" s="22"/>
      <c r="F172" s="14">
        <v>704000000</v>
      </c>
      <c r="G172" s="14">
        <f t="shared" si="2"/>
        <v>0</v>
      </c>
    </row>
    <row r="173" spans="1:7" x14ac:dyDescent="0.25">
      <c r="A173" s="17" t="s">
        <v>710</v>
      </c>
      <c r="B173" s="18" t="s">
        <v>711</v>
      </c>
      <c r="C173" s="18">
        <v>704000000</v>
      </c>
      <c r="D173" s="22"/>
      <c r="F173" s="14">
        <v>704000000</v>
      </c>
      <c r="G173" s="14">
        <f t="shared" si="2"/>
        <v>0</v>
      </c>
    </row>
    <row r="174" spans="1:7" x14ac:dyDescent="0.25">
      <c r="A174" s="21" t="s">
        <v>141</v>
      </c>
      <c r="B174" s="22" t="s">
        <v>142</v>
      </c>
      <c r="C174" s="29">
        <v>508500000</v>
      </c>
      <c r="D174" s="22"/>
      <c r="F174" s="14">
        <v>508500000</v>
      </c>
      <c r="G174" s="14">
        <f t="shared" si="2"/>
        <v>0</v>
      </c>
    </row>
    <row r="175" spans="1:7" x14ac:dyDescent="0.25">
      <c r="A175" s="17" t="s">
        <v>143</v>
      </c>
      <c r="B175" s="18" t="s">
        <v>144</v>
      </c>
      <c r="C175" s="18">
        <v>513100000</v>
      </c>
      <c r="D175" s="22"/>
      <c r="F175" s="14">
        <v>513100000</v>
      </c>
      <c r="G175" s="14">
        <f t="shared" si="2"/>
        <v>0</v>
      </c>
    </row>
    <row r="176" spans="1:7" x14ac:dyDescent="0.25">
      <c r="A176" s="19" t="s">
        <v>145</v>
      </c>
      <c r="B176" s="20" t="s">
        <v>458</v>
      </c>
      <c r="C176" s="28">
        <v>2313100000</v>
      </c>
      <c r="D176" s="22"/>
      <c r="F176" s="14">
        <v>2313100000</v>
      </c>
      <c r="G176" s="14">
        <f t="shared" si="2"/>
        <v>0</v>
      </c>
    </row>
    <row r="177" spans="1:7" x14ac:dyDescent="0.25">
      <c r="A177" s="17" t="s">
        <v>145</v>
      </c>
      <c r="B177" s="18" t="s">
        <v>459</v>
      </c>
      <c r="C177" s="18">
        <v>2313100000</v>
      </c>
      <c r="D177" s="22"/>
      <c r="F177" s="14">
        <v>2313100000</v>
      </c>
      <c r="G177" s="14">
        <f t="shared" si="2"/>
        <v>0</v>
      </c>
    </row>
    <row r="178" spans="1:7" x14ac:dyDescent="0.25">
      <c r="A178" s="21" t="s">
        <v>404</v>
      </c>
      <c r="B178" s="22" t="s">
        <v>405</v>
      </c>
      <c r="C178" s="29">
        <v>2679900000</v>
      </c>
      <c r="D178" s="22"/>
      <c r="F178" s="14">
        <v>2679900000</v>
      </c>
      <c r="G178" s="14">
        <f t="shared" si="2"/>
        <v>0</v>
      </c>
    </row>
    <row r="179" spans="1:7" x14ac:dyDescent="0.25">
      <c r="A179" s="12" t="s">
        <v>404</v>
      </c>
      <c r="B179" s="13" t="s">
        <v>406</v>
      </c>
      <c r="C179" s="25">
        <v>2686100000</v>
      </c>
      <c r="D179" s="22"/>
      <c r="F179" s="14">
        <v>2686100000</v>
      </c>
      <c r="G179" s="14">
        <f t="shared" si="2"/>
        <v>0</v>
      </c>
    </row>
    <row r="180" spans="1:7" x14ac:dyDescent="0.25">
      <c r="A180" s="12" t="s">
        <v>407</v>
      </c>
      <c r="B180" s="13" t="s">
        <v>408</v>
      </c>
      <c r="C180" s="25">
        <v>2766800000</v>
      </c>
      <c r="D180" s="22"/>
      <c r="F180" s="14">
        <v>2766800000</v>
      </c>
      <c r="G180" s="14">
        <f t="shared" si="2"/>
        <v>0</v>
      </c>
    </row>
    <row r="181" spans="1:7" x14ac:dyDescent="0.25">
      <c r="A181" s="15" t="s">
        <v>407</v>
      </c>
      <c r="B181" s="16" t="s">
        <v>409</v>
      </c>
      <c r="C181" s="26">
        <v>2772400000</v>
      </c>
      <c r="D181" s="22"/>
      <c r="F181" s="14">
        <v>2772400000</v>
      </c>
      <c r="G181" s="14">
        <f t="shared" si="2"/>
        <v>0</v>
      </c>
    </row>
    <row r="182" spans="1:7" x14ac:dyDescent="0.25">
      <c r="A182" s="12" t="s">
        <v>407</v>
      </c>
      <c r="B182" s="13" t="s">
        <v>410</v>
      </c>
      <c r="C182" s="25">
        <v>2766800000</v>
      </c>
      <c r="D182" s="22"/>
      <c r="F182" s="14">
        <v>2766800000</v>
      </c>
      <c r="G182" s="14">
        <f t="shared" si="2"/>
        <v>0</v>
      </c>
    </row>
    <row r="183" spans="1:7" x14ac:dyDescent="0.25">
      <c r="A183" s="17" t="s">
        <v>407</v>
      </c>
      <c r="B183" s="18" t="s">
        <v>411</v>
      </c>
      <c r="C183" s="18">
        <v>2772400000</v>
      </c>
      <c r="D183" s="22"/>
      <c r="F183" s="14">
        <v>2772400000</v>
      </c>
      <c r="G183" s="14">
        <f t="shared" si="2"/>
        <v>0</v>
      </c>
    </row>
    <row r="184" spans="1:7" x14ac:dyDescent="0.25">
      <c r="A184" s="21" t="s">
        <v>148</v>
      </c>
      <c r="B184" s="22" t="s">
        <v>149</v>
      </c>
      <c r="C184" s="29">
        <v>286100000</v>
      </c>
      <c r="D184" s="22"/>
      <c r="F184" s="14">
        <v>286100000</v>
      </c>
      <c r="G184" s="14">
        <f t="shared" si="2"/>
        <v>0</v>
      </c>
    </row>
    <row r="185" spans="1:7" x14ac:dyDescent="0.25">
      <c r="A185" s="12" t="s">
        <v>514</v>
      </c>
      <c r="B185" s="13" t="s">
        <v>150</v>
      </c>
      <c r="C185" s="25">
        <v>301100000</v>
      </c>
      <c r="D185" s="22"/>
      <c r="F185" s="14">
        <v>301100000</v>
      </c>
      <c r="G185" s="14">
        <f t="shared" si="2"/>
        <v>0</v>
      </c>
    </row>
    <row r="186" spans="1:7" x14ac:dyDescent="0.25">
      <c r="A186" s="12" t="s">
        <v>151</v>
      </c>
      <c r="B186" s="13" t="s">
        <v>152</v>
      </c>
      <c r="C186" s="25">
        <v>315200000</v>
      </c>
      <c r="D186" s="22"/>
      <c r="F186" s="14">
        <v>315200000</v>
      </c>
      <c r="G186" s="14">
        <f t="shared" si="2"/>
        <v>0</v>
      </c>
    </row>
    <row r="187" spans="1:7" x14ac:dyDescent="0.25">
      <c r="A187" s="15" t="s">
        <v>153</v>
      </c>
      <c r="B187" s="16" t="s">
        <v>154</v>
      </c>
      <c r="C187" s="26">
        <v>317800000</v>
      </c>
      <c r="D187" s="22"/>
      <c r="F187" s="14">
        <v>317800000</v>
      </c>
      <c r="G187" s="14">
        <f t="shared" si="2"/>
        <v>0</v>
      </c>
    </row>
    <row r="188" spans="1:7" x14ac:dyDescent="0.25">
      <c r="A188" s="12" t="s">
        <v>155</v>
      </c>
      <c r="B188" s="13" t="s">
        <v>156</v>
      </c>
      <c r="C188" s="25">
        <v>340000000</v>
      </c>
      <c r="D188" s="22"/>
      <c r="F188" s="14">
        <v>340000000</v>
      </c>
      <c r="G188" s="14">
        <f t="shared" si="2"/>
        <v>0</v>
      </c>
    </row>
    <row r="189" spans="1:7" x14ac:dyDescent="0.25">
      <c r="A189" s="12" t="s">
        <v>157</v>
      </c>
      <c r="B189" s="13" t="s">
        <v>158</v>
      </c>
      <c r="C189" s="25">
        <v>266400000</v>
      </c>
      <c r="D189" s="22"/>
      <c r="F189" s="14">
        <v>266400000</v>
      </c>
      <c r="G189" s="14">
        <f t="shared" si="2"/>
        <v>0</v>
      </c>
    </row>
    <row r="190" spans="1:7" x14ac:dyDescent="0.25">
      <c r="A190" s="17" t="s">
        <v>159</v>
      </c>
      <c r="B190" s="18" t="s">
        <v>160</v>
      </c>
      <c r="C190" s="18">
        <v>281400000</v>
      </c>
      <c r="D190" s="22"/>
      <c r="F190" s="14">
        <v>281400000</v>
      </c>
      <c r="G190" s="14">
        <f t="shared" si="2"/>
        <v>0</v>
      </c>
    </row>
    <row r="191" spans="1:7" x14ac:dyDescent="0.25">
      <c r="A191" s="21" t="s">
        <v>161</v>
      </c>
      <c r="B191" s="22" t="s">
        <v>162</v>
      </c>
      <c r="C191" s="29">
        <v>669500000</v>
      </c>
      <c r="D191" s="22"/>
      <c r="F191" s="14">
        <v>669500000</v>
      </c>
      <c r="G191" s="14">
        <f t="shared" si="2"/>
        <v>0</v>
      </c>
    </row>
    <row r="192" spans="1:7" x14ac:dyDescent="0.25">
      <c r="A192" s="12" t="s">
        <v>161</v>
      </c>
      <c r="B192" s="13" t="s">
        <v>318</v>
      </c>
      <c r="C192" s="25">
        <v>669500000</v>
      </c>
      <c r="D192" s="22"/>
      <c r="F192" s="14">
        <v>669500000</v>
      </c>
      <c r="G192" s="14">
        <f t="shared" si="2"/>
        <v>0</v>
      </c>
    </row>
    <row r="193" spans="1:7" x14ac:dyDescent="0.25">
      <c r="A193" s="12" t="s">
        <v>163</v>
      </c>
      <c r="B193" s="13" t="s">
        <v>164</v>
      </c>
      <c r="C193" s="25">
        <v>684300000</v>
      </c>
      <c r="D193" s="22"/>
      <c r="F193" s="14">
        <v>684300000</v>
      </c>
      <c r="G193" s="14">
        <f t="shared" si="2"/>
        <v>0</v>
      </c>
    </row>
    <row r="194" spans="1:7" x14ac:dyDescent="0.25">
      <c r="A194" s="15" t="s">
        <v>844</v>
      </c>
      <c r="B194" s="16" t="s">
        <v>165</v>
      </c>
      <c r="C194" s="26">
        <v>695000000</v>
      </c>
      <c r="D194" s="22"/>
      <c r="F194" s="14">
        <v>695000000</v>
      </c>
      <c r="G194" s="14">
        <f t="shared" si="2"/>
        <v>0</v>
      </c>
    </row>
    <row r="195" spans="1:7" x14ac:dyDescent="0.25">
      <c r="A195" s="12" t="s">
        <v>166</v>
      </c>
      <c r="B195" s="13" t="s">
        <v>167</v>
      </c>
      <c r="C195" s="25">
        <v>700200000</v>
      </c>
      <c r="D195" s="22"/>
      <c r="F195" s="14">
        <v>700200000</v>
      </c>
      <c r="G195" s="14">
        <f t="shared" si="2"/>
        <v>0</v>
      </c>
    </row>
    <row r="196" spans="1:7" x14ac:dyDescent="0.25">
      <c r="A196" s="12" t="s">
        <v>168</v>
      </c>
      <c r="B196" s="13" t="s">
        <v>169</v>
      </c>
      <c r="C196" s="25">
        <v>698200000</v>
      </c>
      <c r="D196" s="22"/>
      <c r="F196" s="14">
        <v>698200000</v>
      </c>
      <c r="G196" s="14">
        <f t="shared" si="2"/>
        <v>0</v>
      </c>
    </row>
    <row r="197" spans="1:7" x14ac:dyDescent="0.25">
      <c r="A197" s="15" t="s">
        <v>170</v>
      </c>
      <c r="B197" s="16" t="s">
        <v>171</v>
      </c>
      <c r="C197" s="26">
        <v>773100000</v>
      </c>
      <c r="D197" s="22"/>
      <c r="F197" s="14">
        <v>773100000</v>
      </c>
      <c r="G197" s="14">
        <f t="shared" si="2"/>
        <v>0</v>
      </c>
    </row>
    <row r="198" spans="1:7" x14ac:dyDescent="0.25">
      <c r="A198" s="12" t="s">
        <v>172</v>
      </c>
      <c r="B198" s="13" t="s">
        <v>173</v>
      </c>
      <c r="C198" s="25">
        <v>808100000</v>
      </c>
      <c r="D198" s="22"/>
      <c r="F198" s="14">
        <v>808100000</v>
      </c>
      <c r="G198" s="14">
        <f t="shared" si="2"/>
        <v>0</v>
      </c>
    </row>
    <row r="199" spans="1:7" x14ac:dyDescent="0.25">
      <c r="A199" s="12" t="s">
        <v>174</v>
      </c>
      <c r="B199" s="13" t="s">
        <v>175</v>
      </c>
      <c r="C199" s="25">
        <v>803100000</v>
      </c>
      <c r="D199" s="22"/>
      <c r="F199" s="14">
        <v>803100000</v>
      </c>
      <c r="G199" s="14">
        <f t="shared" si="2"/>
        <v>0</v>
      </c>
    </row>
    <row r="200" spans="1:7" x14ac:dyDescent="0.25">
      <c r="A200" s="15" t="s">
        <v>176</v>
      </c>
      <c r="B200" s="16" t="s">
        <v>177</v>
      </c>
      <c r="C200" s="26">
        <v>601800000</v>
      </c>
      <c r="D200" s="22"/>
      <c r="F200" s="14">
        <v>601800000</v>
      </c>
      <c r="G200" s="14">
        <f t="shared" si="2"/>
        <v>0</v>
      </c>
    </row>
    <row r="201" spans="1:7" x14ac:dyDescent="0.25">
      <c r="A201" s="12" t="s">
        <v>178</v>
      </c>
      <c r="B201" s="13" t="s">
        <v>179</v>
      </c>
      <c r="C201" s="25">
        <v>619700000</v>
      </c>
      <c r="D201" s="22"/>
      <c r="F201" s="14">
        <v>619700000</v>
      </c>
      <c r="G201" s="14">
        <f t="shared" si="2"/>
        <v>0</v>
      </c>
    </row>
    <row r="202" spans="1:7" x14ac:dyDescent="0.25">
      <c r="A202" s="12" t="s">
        <v>180</v>
      </c>
      <c r="B202" s="13" t="s">
        <v>181</v>
      </c>
      <c r="C202" s="25">
        <v>642400000</v>
      </c>
      <c r="D202" s="22"/>
      <c r="F202" s="14">
        <v>642400000</v>
      </c>
      <c r="G202" s="14">
        <f t="shared" si="2"/>
        <v>0</v>
      </c>
    </row>
    <row r="203" spans="1:7" x14ac:dyDescent="0.25">
      <c r="A203" s="15" t="s">
        <v>182</v>
      </c>
      <c r="B203" s="16" t="s">
        <v>183</v>
      </c>
      <c r="C203" s="26">
        <v>636900000</v>
      </c>
      <c r="D203" s="22"/>
      <c r="F203" s="14">
        <v>636900000</v>
      </c>
      <c r="G203" s="14">
        <f t="shared" si="2"/>
        <v>0</v>
      </c>
    </row>
    <row r="204" spans="1:7" x14ac:dyDescent="0.25">
      <c r="A204" s="12" t="s">
        <v>845</v>
      </c>
      <c r="B204" s="13" t="s">
        <v>184</v>
      </c>
      <c r="C204" s="25">
        <v>652000000</v>
      </c>
      <c r="D204" s="22"/>
      <c r="F204" s="14">
        <v>652000000</v>
      </c>
      <c r="G204" s="14">
        <f t="shared" si="2"/>
        <v>0</v>
      </c>
    </row>
    <row r="205" spans="1:7" x14ac:dyDescent="0.25">
      <c r="A205" s="12" t="s">
        <v>185</v>
      </c>
      <c r="B205" s="13" t="s">
        <v>186</v>
      </c>
      <c r="C205" s="25">
        <v>655000000</v>
      </c>
      <c r="D205" s="22"/>
      <c r="F205" s="14">
        <v>655000000</v>
      </c>
      <c r="G205" s="14">
        <f t="shared" ref="G205:G222" si="3">C205-F205</f>
        <v>0</v>
      </c>
    </row>
    <row r="206" spans="1:7" x14ac:dyDescent="0.25">
      <c r="A206" s="15" t="s">
        <v>187</v>
      </c>
      <c r="B206" s="16" t="s">
        <v>188</v>
      </c>
      <c r="C206" s="26">
        <v>657000000</v>
      </c>
      <c r="D206" s="22"/>
      <c r="F206" s="14">
        <v>657000000</v>
      </c>
      <c r="G206" s="14">
        <f t="shared" si="3"/>
        <v>0</v>
      </c>
    </row>
    <row r="207" spans="1:7" x14ac:dyDescent="0.25">
      <c r="A207" s="15" t="s">
        <v>189</v>
      </c>
      <c r="B207" s="16" t="s">
        <v>190</v>
      </c>
      <c r="C207" s="26">
        <v>646300000</v>
      </c>
      <c r="D207" s="22"/>
      <c r="F207" s="14">
        <v>646300000</v>
      </c>
      <c r="G207" s="14">
        <f t="shared" si="3"/>
        <v>0</v>
      </c>
    </row>
    <row r="208" spans="1:7" x14ac:dyDescent="0.25">
      <c r="A208" s="12" t="s">
        <v>191</v>
      </c>
      <c r="B208" s="13" t="s">
        <v>192</v>
      </c>
      <c r="C208" s="25">
        <v>663900000</v>
      </c>
      <c r="D208" s="22"/>
      <c r="F208" s="14">
        <v>663900000</v>
      </c>
      <c r="G208" s="14">
        <f t="shared" si="3"/>
        <v>0</v>
      </c>
    </row>
    <row r="209" spans="1:7" x14ac:dyDescent="0.25">
      <c r="A209" s="12" t="s">
        <v>193</v>
      </c>
      <c r="B209" s="13" t="s">
        <v>194</v>
      </c>
      <c r="C209" s="25">
        <v>678700000</v>
      </c>
      <c r="D209" s="22"/>
      <c r="F209" s="14">
        <v>678700000</v>
      </c>
      <c r="G209" s="14">
        <f t="shared" si="3"/>
        <v>0</v>
      </c>
    </row>
    <row r="210" spans="1:7" x14ac:dyDescent="0.25">
      <c r="A210" s="15" t="s">
        <v>195</v>
      </c>
      <c r="B210" s="16" t="s">
        <v>196</v>
      </c>
      <c r="C210" s="26">
        <v>689300000</v>
      </c>
      <c r="D210" s="22"/>
      <c r="F210" s="14">
        <v>689300000</v>
      </c>
      <c r="G210" s="14">
        <f t="shared" si="3"/>
        <v>0</v>
      </c>
    </row>
    <row r="211" spans="1:7" x14ac:dyDescent="0.25">
      <c r="A211" s="12" t="s">
        <v>197</v>
      </c>
      <c r="B211" s="13" t="s">
        <v>198</v>
      </c>
      <c r="C211" s="25">
        <v>767400000</v>
      </c>
      <c r="D211" s="22"/>
      <c r="F211" s="14">
        <v>767400000</v>
      </c>
      <c r="G211" s="14">
        <f t="shared" si="3"/>
        <v>0</v>
      </c>
    </row>
    <row r="212" spans="1:7" x14ac:dyDescent="0.25">
      <c r="A212" s="17" t="s">
        <v>199</v>
      </c>
      <c r="B212" s="18" t="s">
        <v>200</v>
      </c>
      <c r="C212" s="18">
        <v>797300000</v>
      </c>
      <c r="D212" s="22"/>
      <c r="F212" s="14">
        <v>797300000</v>
      </c>
      <c r="G212" s="14">
        <f t="shared" si="3"/>
        <v>0</v>
      </c>
    </row>
    <row r="213" spans="1:7" x14ac:dyDescent="0.25">
      <c r="A213" s="21" t="s">
        <v>201</v>
      </c>
      <c r="B213" s="22" t="s">
        <v>678</v>
      </c>
      <c r="C213" s="29">
        <v>1187200000</v>
      </c>
      <c r="D213" s="22"/>
      <c r="F213" s="14">
        <v>1187200000</v>
      </c>
      <c r="G213" s="14">
        <f t="shared" si="3"/>
        <v>0</v>
      </c>
    </row>
    <row r="214" spans="1:7" x14ac:dyDescent="0.25">
      <c r="A214" s="17" t="s">
        <v>203</v>
      </c>
      <c r="B214" s="18" t="s">
        <v>679</v>
      </c>
      <c r="C214" s="18">
        <v>1232800000</v>
      </c>
      <c r="D214" s="22"/>
      <c r="F214" s="14">
        <v>1232800000</v>
      </c>
      <c r="G214" s="14">
        <f t="shared" si="3"/>
        <v>0</v>
      </c>
    </row>
    <row r="215" spans="1:7" x14ac:dyDescent="0.25">
      <c r="A215" s="17" t="s">
        <v>515</v>
      </c>
      <c r="B215" s="18" t="s">
        <v>204</v>
      </c>
      <c r="C215" s="18">
        <v>724500000</v>
      </c>
      <c r="D215" s="22"/>
      <c r="F215" s="14">
        <v>724500000</v>
      </c>
      <c r="G215" s="14">
        <f t="shared" si="3"/>
        <v>0</v>
      </c>
    </row>
    <row r="216" spans="1:7" x14ac:dyDescent="0.25">
      <c r="A216" s="17" t="s">
        <v>366</v>
      </c>
      <c r="B216" s="18" t="s">
        <v>365</v>
      </c>
      <c r="C216" s="18">
        <v>1398200000</v>
      </c>
      <c r="D216" s="22"/>
      <c r="F216" s="14">
        <v>1398200000</v>
      </c>
      <c r="G216" s="14">
        <f t="shared" si="3"/>
        <v>0</v>
      </c>
    </row>
    <row r="217" spans="1:7" x14ac:dyDescent="0.25">
      <c r="A217" s="19" t="s">
        <v>517</v>
      </c>
      <c r="B217" s="20" t="s">
        <v>206</v>
      </c>
      <c r="C217" s="28">
        <v>1095500000</v>
      </c>
      <c r="D217" s="22"/>
      <c r="F217" s="14">
        <v>1095500000</v>
      </c>
      <c r="G217" s="14">
        <f t="shared" si="3"/>
        <v>0</v>
      </c>
    </row>
    <row r="218" spans="1:7" x14ac:dyDescent="0.25">
      <c r="A218" s="12" t="s">
        <v>550</v>
      </c>
      <c r="B218" s="13" t="s">
        <v>549</v>
      </c>
      <c r="C218" s="25">
        <v>1095500000</v>
      </c>
      <c r="D218" s="22"/>
      <c r="F218" s="14">
        <v>1095500000</v>
      </c>
      <c r="G218" s="14">
        <f t="shared" si="3"/>
        <v>0</v>
      </c>
    </row>
    <row r="219" spans="1:7" x14ac:dyDescent="0.25">
      <c r="A219" s="15" t="s">
        <v>516</v>
      </c>
      <c r="B219" s="16" t="s">
        <v>205</v>
      </c>
      <c r="C219" s="26">
        <v>1057600000</v>
      </c>
      <c r="D219" s="22"/>
      <c r="F219" s="14">
        <v>1057600000</v>
      </c>
      <c r="G219" s="14">
        <f t="shared" si="3"/>
        <v>0</v>
      </c>
    </row>
    <row r="220" spans="1:7" x14ac:dyDescent="0.25">
      <c r="A220" s="12" t="s">
        <v>516</v>
      </c>
      <c r="B220" s="13" t="s">
        <v>796</v>
      </c>
      <c r="C220" s="25">
        <v>1057600000</v>
      </c>
      <c r="D220" s="22"/>
      <c r="F220" s="14">
        <v>1057600000</v>
      </c>
      <c r="G220" s="14">
        <f t="shared" si="3"/>
        <v>0</v>
      </c>
    </row>
    <row r="221" spans="1:7" x14ac:dyDescent="0.25">
      <c r="A221" s="12" t="s">
        <v>596</v>
      </c>
      <c r="B221" s="13" t="s">
        <v>594</v>
      </c>
      <c r="C221" s="25">
        <v>1236900000</v>
      </c>
      <c r="D221" s="22"/>
      <c r="F221" s="14">
        <v>1236900000</v>
      </c>
      <c r="G221" s="14">
        <f t="shared" si="3"/>
        <v>0</v>
      </c>
    </row>
    <row r="222" spans="1:7" x14ac:dyDescent="0.25">
      <c r="A222" s="17" t="s">
        <v>597</v>
      </c>
      <c r="B222" s="18" t="s">
        <v>595</v>
      </c>
      <c r="C222" s="18">
        <v>1280600000</v>
      </c>
      <c r="D222" s="30"/>
      <c r="F222" s="31">
        <v>1280600000</v>
      </c>
      <c r="G222" s="31">
        <f t="shared" si="3"/>
        <v>0</v>
      </c>
    </row>
    <row r="223" spans="1:7" x14ac:dyDescent="0.25">
      <c r="A223" s="23" t="s">
        <v>790</v>
      </c>
      <c r="B223" s="1"/>
      <c r="C223" s="1"/>
      <c r="D223" s="1"/>
    </row>
    <row r="224" spans="1:7" x14ac:dyDescent="0.25">
      <c r="A224" s="23" t="s">
        <v>572</v>
      </c>
      <c r="B224" s="1"/>
      <c r="C224" s="1"/>
      <c r="D224" s="1"/>
    </row>
    <row r="225" spans="1:8" x14ac:dyDescent="0.25">
      <c r="A225" s="23" t="s">
        <v>647</v>
      </c>
      <c r="B225" s="1"/>
      <c r="C225" s="1"/>
      <c r="D225" s="1"/>
    </row>
    <row r="226" spans="1:8" x14ac:dyDescent="0.25">
      <c r="A226" s="1" t="s">
        <v>648</v>
      </c>
      <c r="B226" s="1"/>
      <c r="C226" s="1"/>
      <c r="D226" s="1"/>
    </row>
    <row r="227" spans="1:8" x14ac:dyDescent="0.25">
      <c r="A227" s="24" t="s">
        <v>649</v>
      </c>
      <c r="B227" s="1"/>
      <c r="C227" s="1"/>
      <c r="D227" s="1"/>
    </row>
    <row r="228" spans="1:8" x14ac:dyDescent="0.25">
      <c r="A228" s="24"/>
      <c r="B228" s="1"/>
      <c r="C228" s="1"/>
      <c r="D228" s="1"/>
    </row>
    <row r="229" spans="1:8" s="1" customFormat="1" x14ac:dyDescent="0.25">
      <c r="A229" s="3" t="s">
        <v>0</v>
      </c>
      <c r="B229" s="4"/>
      <c r="C229" s="4"/>
      <c r="D229" s="4"/>
      <c r="H229" s="2"/>
    </row>
    <row r="230" spans="1:8" s="1" customFormat="1" x14ac:dyDescent="0.25">
      <c r="A230" s="4" t="s">
        <v>677</v>
      </c>
      <c r="B230" s="4"/>
      <c r="C230" s="4"/>
      <c r="D230" s="4"/>
      <c r="H230" s="2"/>
    </row>
    <row r="231" spans="1:8" s="1" customFormat="1" ht="7.5" customHeight="1" x14ac:dyDescent="0.25">
      <c r="H231" s="2"/>
    </row>
    <row r="232" spans="1:8" s="1" customFormat="1" x14ac:dyDescent="0.25">
      <c r="A232" s="5" t="s">
        <v>1</v>
      </c>
      <c r="B232" s="4"/>
      <c r="C232" s="4"/>
      <c r="D232" s="4"/>
      <c r="H232" s="2"/>
    </row>
    <row r="233" spans="1:8" s="1" customFormat="1" x14ac:dyDescent="0.25">
      <c r="A233" s="5" t="s">
        <v>587</v>
      </c>
      <c r="B233" s="4"/>
      <c r="C233" s="4"/>
      <c r="D233" s="4"/>
      <c r="H233" s="2"/>
    </row>
    <row r="234" spans="1:8" s="1" customFormat="1" x14ac:dyDescent="0.25">
      <c r="A234" s="5" t="s">
        <v>261</v>
      </c>
      <c r="B234" s="4"/>
      <c r="C234" s="4"/>
      <c r="D234" s="4"/>
      <c r="H234" s="2"/>
    </row>
    <row r="235" spans="1:8" s="1" customFormat="1" x14ac:dyDescent="0.25">
      <c r="A235" s="5" t="s">
        <v>763</v>
      </c>
      <c r="B235" s="4"/>
      <c r="C235" s="4"/>
      <c r="D235" s="4"/>
      <c r="F235" s="6" t="s">
        <v>3</v>
      </c>
      <c r="G235" s="7" t="s">
        <v>4</v>
      </c>
      <c r="H235" s="2"/>
    </row>
    <row r="236" spans="1:8" s="1" customFormat="1" ht="7.5" customHeight="1" x14ac:dyDescent="0.25">
      <c r="H236" s="2"/>
    </row>
    <row r="237" spans="1:8" s="1" customFormat="1" ht="15" customHeight="1" x14ac:dyDescent="0.25">
      <c r="A237" s="8" t="s">
        <v>5</v>
      </c>
      <c r="B237" s="9" t="s">
        <v>6</v>
      </c>
      <c r="C237" s="9" t="s">
        <v>7</v>
      </c>
      <c r="D237" s="9" t="s">
        <v>8</v>
      </c>
      <c r="F237" s="10" t="s">
        <v>7</v>
      </c>
      <c r="G237" s="10" t="s">
        <v>7</v>
      </c>
      <c r="H237" s="11"/>
    </row>
    <row r="238" spans="1:8" x14ac:dyDescent="0.25">
      <c r="A238" s="12" t="s">
        <v>650</v>
      </c>
      <c r="B238" s="13" t="s">
        <v>651</v>
      </c>
      <c r="C238" s="25">
        <v>225700000</v>
      </c>
      <c r="D238" s="61" t="s">
        <v>668</v>
      </c>
      <c r="F238" s="14">
        <v>225700000</v>
      </c>
      <c r="G238" s="14">
        <f t="shared" ref="G238" si="4">C238-F238</f>
        <v>0</v>
      </c>
    </row>
    <row r="239" spans="1:8" x14ac:dyDescent="0.25">
      <c r="A239" s="15" t="s">
        <v>652</v>
      </c>
      <c r="B239" s="16" t="s">
        <v>653</v>
      </c>
      <c r="C239" s="26">
        <v>229200000</v>
      </c>
      <c r="D239" s="62"/>
      <c r="F239" s="14">
        <v>229200000</v>
      </c>
      <c r="G239" s="14">
        <f t="shared" ref="G239:G274" si="5">C239-F239</f>
        <v>0</v>
      </c>
    </row>
    <row r="240" spans="1:8" x14ac:dyDescent="0.25">
      <c r="A240" s="17" t="s">
        <v>654</v>
      </c>
      <c r="B240" s="18" t="s">
        <v>655</v>
      </c>
      <c r="C240" s="27">
        <v>209300000</v>
      </c>
      <c r="D240" s="63"/>
      <c r="F240" s="14">
        <v>209300000</v>
      </c>
      <c r="G240" s="14">
        <f t="shared" si="5"/>
        <v>0</v>
      </c>
    </row>
    <row r="241" spans="1:7" x14ac:dyDescent="0.25">
      <c r="A241" s="19" t="s">
        <v>658</v>
      </c>
      <c r="B241" s="20" t="s">
        <v>659</v>
      </c>
      <c r="C241" s="28">
        <v>211800000</v>
      </c>
      <c r="D241" s="62" t="s">
        <v>669</v>
      </c>
      <c r="F241" s="14">
        <v>211800000</v>
      </c>
      <c r="G241" s="14">
        <f t="shared" si="5"/>
        <v>0</v>
      </c>
    </row>
    <row r="242" spans="1:7" x14ac:dyDescent="0.25">
      <c r="A242" s="17" t="s">
        <v>656</v>
      </c>
      <c r="B242" s="18" t="s">
        <v>657</v>
      </c>
      <c r="C242" s="27">
        <v>226100000</v>
      </c>
      <c r="D242" s="62"/>
      <c r="F242" s="14">
        <v>226100000</v>
      </c>
      <c r="G242" s="14">
        <f t="shared" si="5"/>
        <v>0</v>
      </c>
    </row>
    <row r="243" spans="1:7" x14ac:dyDescent="0.25">
      <c r="A243" s="19" t="s">
        <v>824</v>
      </c>
      <c r="B243" s="20" t="s">
        <v>825</v>
      </c>
      <c r="C243" s="47">
        <v>276900000</v>
      </c>
      <c r="D243" s="61" t="s">
        <v>670</v>
      </c>
      <c r="F243" s="14">
        <v>276900000</v>
      </c>
      <c r="G243" s="14">
        <f t="shared" si="5"/>
        <v>0</v>
      </c>
    </row>
    <row r="244" spans="1:7" x14ac:dyDescent="0.25">
      <c r="A244" s="19" t="s">
        <v>660</v>
      </c>
      <c r="B244" s="20" t="s">
        <v>266</v>
      </c>
      <c r="C244" s="20">
        <v>314400000</v>
      </c>
      <c r="D244" s="62"/>
      <c r="F244" s="14">
        <v>314400000</v>
      </c>
      <c r="G244" s="14">
        <f t="shared" si="5"/>
        <v>0</v>
      </c>
    </row>
    <row r="245" spans="1:7" x14ac:dyDescent="0.25">
      <c r="A245" s="17" t="s">
        <v>661</v>
      </c>
      <c r="B245" s="18" t="s">
        <v>265</v>
      </c>
      <c r="C245" s="18">
        <v>299500000</v>
      </c>
      <c r="D245" s="63"/>
      <c r="F245" s="14">
        <v>299500000</v>
      </c>
      <c r="G245" s="14">
        <f t="shared" si="5"/>
        <v>0</v>
      </c>
    </row>
    <row r="246" spans="1:7" x14ac:dyDescent="0.25">
      <c r="A246" s="21" t="s">
        <v>664</v>
      </c>
      <c r="B246" s="22" t="s">
        <v>665</v>
      </c>
      <c r="C246" s="22">
        <v>333000000</v>
      </c>
      <c r="D246" s="61" t="s">
        <v>671</v>
      </c>
      <c r="F246" s="14">
        <v>333000000</v>
      </c>
      <c r="G246" s="14">
        <f t="shared" si="5"/>
        <v>0</v>
      </c>
    </row>
    <row r="247" spans="1:7" ht="14.45" customHeight="1" x14ac:dyDescent="0.25">
      <c r="A247" s="12" t="s">
        <v>662</v>
      </c>
      <c r="B247" s="13" t="s">
        <v>663</v>
      </c>
      <c r="C247" s="13">
        <v>347500000</v>
      </c>
      <c r="D247" s="62"/>
      <c r="F247" s="14">
        <v>347500000</v>
      </c>
      <c r="G247" s="14">
        <f t="shared" si="5"/>
        <v>0</v>
      </c>
    </row>
    <row r="248" spans="1:7" x14ac:dyDescent="0.25">
      <c r="A248" s="17" t="s">
        <v>666</v>
      </c>
      <c r="B248" s="18" t="s">
        <v>667</v>
      </c>
      <c r="C248" s="27">
        <v>358100000</v>
      </c>
      <c r="D248" s="63"/>
      <c r="F248" s="14">
        <v>358100000</v>
      </c>
      <c r="G248" s="14">
        <f t="shared" si="5"/>
        <v>0</v>
      </c>
    </row>
    <row r="249" spans="1:7" x14ac:dyDescent="0.25">
      <c r="A249" s="19" t="s">
        <v>797</v>
      </c>
      <c r="B249" s="20" t="s">
        <v>269</v>
      </c>
      <c r="C249" s="28">
        <v>319500000</v>
      </c>
      <c r="D249" s="61" t="s">
        <v>589</v>
      </c>
      <c r="F249" s="14">
        <v>319500000</v>
      </c>
      <c r="G249" s="14">
        <f t="shared" si="5"/>
        <v>0</v>
      </c>
    </row>
    <row r="250" spans="1:7" x14ac:dyDescent="0.25">
      <c r="A250" s="15" t="s">
        <v>798</v>
      </c>
      <c r="B250" s="16" t="s">
        <v>270</v>
      </c>
      <c r="C250" s="26">
        <v>330500000</v>
      </c>
      <c r="D250" s="62"/>
      <c r="F250" s="14">
        <v>330500000</v>
      </c>
      <c r="G250" s="14">
        <f t="shared" si="5"/>
        <v>0</v>
      </c>
    </row>
    <row r="251" spans="1:7" x14ac:dyDescent="0.25">
      <c r="A251" s="12" t="s">
        <v>799</v>
      </c>
      <c r="B251" s="13" t="s">
        <v>273</v>
      </c>
      <c r="C251" s="25">
        <v>334600000</v>
      </c>
      <c r="D251" s="62"/>
      <c r="F251" s="14">
        <v>334600000</v>
      </c>
      <c r="G251" s="14">
        <f t="shared" si="5"/>
        <v>0</v>
      </c>
    </row>
    <row r="252" spans="1:7" x14ac:dyDescent="0.25">
      <c r="A252" s="17" t="s">
        <v>800</v>
      </c>
      <c r="B252" s="18" t="s">
        <v>274</v>
      </c>
      <c r="C252" s="27">
        <v>345100000</v>
      </c>
      <c r="D252" s="63"/>
      <c r="F252" s="14">
        <v>345100000</v>
      </c>
      <c r="G252" s="14">
        <f t="shared" si="5"/>
        <v>0</v>
      </c>
    </row>
    <row r="253" spans="1:7" x14ac:dyDescent="0.25">
      <c r="A253" s="21" t="s">
        <v>801</v>
      </c>
      <c r="B253" s="22" t="s">
        <v>573</v>
      </c>
      <c r="C253" s="29">
        <v>410400000</v>
      </c>
      <c r="D253" s="61" t="s">
        <v>588</v>
      </c>
      <c r="F253" s="14">
        <v>410400000</v>
      </c>
      <c r="G253" s="14">
        <f t="shared" si="5"/>
        <v>0</v>
      </c>
    </row>
    <row r="254" spans="1:7" x14ac:dyDescent="0.25">
      <c r="A254" s="12" t="s">
        <v>802</v>
      </c>
      <c r="B254" s="13" t="s">
        <v>394</v>
      </c>
      <c r="C254" s="25">
        <v>463200000</v>
      </c>
      <c r="D254" s="62"/>
      <c r="F254" s="14">
        <v>463200000</v>
      </c>
      <c r="G254" s="14">
        <f t="shared" si="5"/>
        <v>0</v>
      </c>
    </row>
    <row r="255" spans="1:7" ht="14.45" customHeight="1" x14ac:dyDescent="0.25">
      <c r="A255" s="17" t="s">
        <v>803</v>
      </c>
      <c r="B255" s="18" t="s">
        <v>279</v>
      </c>
      <c r="C255" s="27">
        <v>441700000</v>
      </c>
      <c r="D255" s="63"/>
      <c r="F255" s="14">
        <v>441700000</v>
      </c>
      <c r="G255" s="14">
        <f t="shared" si="5"/>
        <v>0</v>
      </c>
    </row>
    <row r="256" spans="1:7" x14ac:dyDescent="0.25">
      <c r="A256" s="21" t="s">
        <v>673</v>
      </c>
      <c r="B256" s="22" t="s">
        <v>674</v>
      </c>
      <c r="C256" s="29">
        <v>2690000000</v>
      </c>
      <c r="D256" s="62" t="s">
        <v>827</v>
      </c>
      <c r="F256" s="14">
        <v>2690000000</v>
      </c>
      <c r="G256" s="14">
        <f t="shared" si="5"/>
        <v>0</v>
      </c>
    </row>
    <row r="257" spans="1:7" x14ac:dyDescent="0.25">
      <c r="A257" s="17" t="s">
        <v>675</v>
      </c>
      <c r="B257" s="18" t="s">
        <v>676</v>
      </c>
      <c r="C257" s="27">
        <v>2777000000</v>
      </c>
      <c r="D257" s="62"/>
      <c r="F257" s="14">
        <v>2777000000</v>
      </c>
      <c r="G257" s="14">
        <f t="shared" si="5"/>
        <v>0</v>
      </c>
    </row>
    <row r="258" spans="1:7" x14ac:dyDescent="0.25">
      <c r="A258" s="19" t="s">
        <v>804</v>
      </c>
      <c r="B258" s="20" t="s">
        <v>574</v>
      </c>
      <c r="C258" s="28">
        <v>463900000</v>
      </c>
      <c r="D258" s="61" t="s">
        <v>826</v>
      </c>
      <c r="F258" s="14">
        <v>463900000</v>
      </c>
      <c r="G258" s="14">
        <f t="shared" si="5"/>
        <v>0</v>
      </c>
    </row>
    <row r="259" spans="1:7" x14ac:dyDescent="0.25">
      <c r="A259" s="12" t="s">
        <v>805</v>
      </c>
      <c r="B259" s="13" t="s">
        <v>575</v>
      </c>
      <c r="C259" s="25">
        <v>466900000</v>
      </c>
      <c r="D259" s="62"/>
      <c r="F259" s="14">
        <v>466900000</v>
      </c>
      <c r="G259" s="14">
        <f t="shared" si="5"/>
        <v>0</v>
      </c>
    </row>
    <row r="260" spans="1:7" x14ac:dyDescent="0.25">
      <c r="A260" s="15" t="s">
        <v>593</v>
      </c>
      <c r="B260" s="16" t="s">
        <v>576</v>
      </c>
      <c r="C260" s="26">
        <v>508900000</v>
      </c>
      <c r="D260" s="62"/>
      <c r="F260" s="14">
        <v>508900000</v>
      </c>
      <c r="G260" s="14">
        <f t="shared" si="5"/>
        <v>0</v>
      </c>
    </row>
    <row r="261" spans="1:7" ht="14.45" customHeight="1" x14ac:dyDescent="0.25">
      <c r="A261" s="12" t="s">
        <v>806</v>
      </c>
      <c r="B261" s="13" t="s">
        <v>577</v>
      </c>
      <c r="C261" s="25">
        <v>512100000</v>
      </c>
      <c r="D261" s="62"/>
      <c r="F261" s="14">
        <v>512100000</v>
      </c>
      <c r="G261" s="14">
        <f t="shared" si="5"/>
        <v>0</v>
      </c>
    </row>
    <row r="262" spans="1:7" x14ac:dyDescent="0.25">
      <c r="A262" s="12" t="s">
        <v>807</v>
      </c>
      <c r="B262" s="13" t="s">
        <v>579</v>
      </c>
      <c r="C262" s="25">
        <v>504100000</v>
      </c>
      <c r="D262" s="62"/>
      <c r="F262" s="14">
        <v>504100000</v>
      </c>
      <c r="G262" s="14">
        <f t="shared" si="5"/>
        <v>0</v>
      </c>
    </row>
    <row r="263" spans="1:7" x14ac:dyDescent="0.25">
      <c r="A263" s="15" t="s">
        <v>808</v>
      </c>
      <c r="B263" s="16" t="s">
        <v>280</v>
      </c>
      <c r="C263" s="26">
        <v>574300000</v>
      </c>
      <c r="D263" s="62"/>
      <c r="F263" s="14">
        <v>574300000</v>
      </c>
      <c r="G263" s="14">
        <f t="shared" si="5"/>
        <v>0</v>
      </c>
    </row>
    <row r="264" spans="1:7" x14ac:dyDescent="0.25">
      <c r="A264" s="12" t="s">
        <v>809</v>
      </c>
      <c r="B264" s="13" t="s">
        <v>397</v>
      </c>
      <c r="C264" s="25">
        <v>577400000</v>
      </c>
      <c r="D264" s="62"/>
      <c r="F264" s="14">
        <v>577400000</v>
      </c>
      <c r="G264" s="14">
        <f t="shared" si="5"/>
        <v>0</v>
      </c>
    </row>
    <row r="265" spans="1:7" x14ac:dyDescent="0.25">
      <c r="A265" s="12" t="s">
        <v>810</v>
      </c>
      <c r="B265" s="13" t="s">
        <v>282</v>
      </c>
      <c r="C265" s="25">
        <v>651400000</v>
      </c>
      <c r="D265" s="62"/>
      <c r="F265" s="14">
        <v>651400000</v>
      </c>
      <c r="G265" s="14">
        <f t="shared" si="5"/>
        <v>0</v>
      </c>
    </row>
    <row r="266" spans="1:7" x14ac:dyDescent="0.25">
      <c r="A266" s="17" t="s">
        <v>811</v>
      </c>
      <c r="B266" s="18" t="s">
        <v>578</v>
      </c>
      <c r="C266" s="27">
        <v>654400000</v>
      </c>
      <c r="D266" s="63"/>
      <c r="F266" s="14">
        <v>654400000</v>
      </c>
      <c r="G266" s="14">
        <f t="shared" si="5"/>
        <v>0</v>
      </c>
    </row>
    <row r="267" spans="1:7" x14ac:dyDescent="0.25">
      <c r="A267" s="19" t="s">
        <v>812</v>
      </c>
      <c r="B267" s="20" t="s">
        <v>583</v>
      </c>
      <c r="C267" s="28">
        <v>289000000</v>
      </c>
      <c r="D267" s="61" t="s">
        <v>590</v>
      </c>
      <c r="F267" s="14">
        <v>289000000</v>
      </c>
      <c r="G267" s="14">
        <f t="shared" si="5"/>
        <v>0</v>
      </c>
    </row>
    <row r="268" spans="1:7" x14ac:dyDescent="0.25">
      <c r="A268" s="12" t="s">
        <v>813</v>
      </c>
      <c r="B268" s="13" t="s">
        <v>582</v>
      </c>
      <c r="C268" s="25">
        <v>303900000</v>
      </c>
      <c r="D268" s="62"/>
      <c r="F268" s="14">
        <v>303900000</v>
      </c>
      <c r="G268" s="14">
        <f t="shared" si="5"/>
        <v>0</v>
      </c>
    </row>
    <row r="269" spans="1:7" x14ac:dyDescent="0.25">
      <c r="A269" s="12" t="s">
        <v>814</v>
      </c>
      <c r="B269" s="13" t="s">
        <v>580</v>
      </c>
      <c r="C269" s="25">
        <v>318000000</v>
      </c>
      <c r="D269" s="62"/>
      <c r="F269" s="14">
        <v>318000000</v>
      </c>
      <c r="G269" s="14">
        <f t="shared" si="5"/>
        <v>0</v>
      </c>
    </row>
    <row r="270" spans="1:7" ht="14.1" customHeight="1" x14ac:dyDescent="0.25">
      <c r="A270" s="15" t="s">
        <v>815</v>
      </c>
      <c r="B270" s="16" t="s">
        <v>581</v>
      </c>
      <c r="C270" s="26">
        <v>320700000</v>
      </c>
      <c r="D270" s="62"/>
      <c r="F270" s="14">
        <v>320700000</v>
      </c>
      <c r="G270" s="14">
        <f t="shared" si="5"/>
        <v>0</v>
      </c>
    </row>
    <row r="271" spans="1:7" x14ac:dyDescent="0.25">
      <c r="A271" s="12" t="s">
        <v>816</v>
      </c>
      <c r="B271" s="13" t="s">
        <v>585</v>
      </c>
      <c r="C271" s="25">
        <v>269200000</v>
      </c>
      <c r="D271" s="62"/>
      <c r="F271" s="14">
        <v>269200000</v>
      </c>
      <c r="G271" s="14">
        <f t="shared" si="5"/>
        <v>0</v>
      </c>
    </row>
    <row r="272" spans="1:7" ht="14.45" customHeight="1" x14ac:dyDescent="0.25">
      <c r="A272" s="17" t="s">
        <v>817</v>
      </c>
      <c r="B272" s="18" t="s">
        <v>584</v>
      </c>
      <c r="C272" s="27">
        <v>284300000</v>
      </c>
      <c r="D272" s="63"/>
      <c r="F272" s="14">
        <v>284300000</v>
      </c>
      <c r="G272" s="14">
        <f t="shared" si="5"/>
        <v>0</v>
      </c>
    </row>
    <row r="273" spans="1:8" x14ac:dyDescent="0.25">
      <c r="A273" s="21" t="s">
        <v>818</v>
      </c>
      <c r="B273" s="22" t="s">
        <v>586</v>
      </c>
      <c r="C273" s="29">
        <v>699200000</v>
      </c>
      <c r="D273" s="61" t="s">
        <v>828</v>
      </c>
      <c r="F273" s="14">
        <v>699200000</v>
      </c>
      <c r="G273" s="14">
        <f t="shared" si="5"/>
        <v>0</v>
      </c>
    </row>
    <row r="274" spans="1:8" x14ac:dyDescent="0.25">
      <c r="A274" s="17" t="s">
        <v>819</v>
      </c>
      <c r="B274" s="18" t="s">
        <v>564</v>
      </c>
      <c r="C274" s="27">
        <v>807300000</v>
      </c>
      <c r="D274" s="63"/>
      <c r="F274" s="31">
        <v>807300000</v>
      </c>
      <c r="G274" s="31">
        <f t="shared" si="5"/>
        <v>0</v>
      </c>
    </row>
    <row r="275" spans="1:8" x14ac:dyDescent="0.25">
      <c r="A275" s="24"/>
      <c r="B275" s="1"/>
      <c r="C275" s="1"/>
      <c r="D275" s="1"/>
    </row>
    <row r="276" spans="1:8" x14ac:dyDescent="0.25">
      <c r="A276" s="24"/>
      <c r="B276" s="1"/>
      <c r="C276" s="1"/>
      <c r="D276" s="1"/>
    </row>
    <row r="277" spans="1:8" s="1" customFormat="1" x14ac:dyDescent="0.25">
      <c r="A277" s="3" t="s">
        <v>0</v>
      </c>
      <c r="B277" s="4"/>
      <c r="C277" s="4"/>
      <c r="D277" s="4"/>
      <c r="H277" s="2"/>
    </row>
    <row r="278" spans="1:8" s="1" customFormat="1" x14ac:dyDescent="0.25">
      <c r="A278" s="4" t="s">
        <v>677</v>
      </c>
      <c r="B278" s="4"/>
      <c r="C278" s="4"/>
      <c r="D278" s="4"/>
      <c r="H278" s="2"/>
    </row>
    <row r="279" spans="1:8" s="1" customFormat="1" ht="7.5" customHeight="1" x14ac:dyDescent="0.25">
      <c r="H279" s="2"/>
    </row>
    <row r="280" spans="1:8" s="1" customFormat="1" x14ac:dyDescent="0.25">
      <c r="A280" s="5" t="s">
        <v>1</v>
      </c>
      <c r="B280" s="4"/>
      <c r="C280" s="4"/>
      <c r="D280" s="4"/>
      <c r="H280" s="2"/>
    </row>
    <row r="281" spans="1:8" s="1" customFormat="1" x14ac:dyDescent="0.25">
      <c r="A281" s="5" t="s">
        <v>435</v>
      </c>
      <c r="B281" s="4"/>
      <c r="C281" s="4"/>
      <c r="D281" s="4"/>
      <c r="H281" s="2"/>
    </row>
    <row r="282" spans="1:8" s="1" customFormat="1" x14ac:dyDescent="0.25">
      <c r="A282" s="5" t="s">
        <v>261</v>
      </c>
      <c r="B282" s="4"/>
      <c r="C282" s="4"/>
      <c r="D282" s="4"/>
      <c r="H282" s="2"/>
    </row>
    <row r="283" spans="1:8" s="1" customFormat="1" x14ac:dyDescent="0.25">
      <c r="A283" s="5" t="s">
        <v>763</v>
      </c>
      <c r="B283" s="4"/>
      <c r="C283" s="4"/>
      <c r="D283" s="4"/>
      <c r="F283" s="6" t="s">
        <v>3</v>
      </c>
      <c r="G283" s="7" t="s">
        <v>4</v>
      </c>
      <c r="H283" s="2"/>
    </row>
    <row r="284" spans="1:8" s="1" customFormat="1" ht="7.5" customHeight="1" x14ac:dyDescent="0.25">
      <c r="H284" s="2"/>
    </row>
    <row r="285" spans="1:8" s="1" customFormat="1" ht="15" customHeight="1" x14ac:dyDescent="0.25">
      <c r="A285" s="8" t="s">
        <v>5</v>
      </c>
      <c r="B285" s="9" t="s">
        <v>6</v>
      </c>
      <c r="C285" s="9" t="s">
        <v>7</v>
      </c>
      <c r="D285" s="9" t="s">
        <v>8</v>
      </c>
      <c r="F285" s="10" t="s">
        <v>7</v>
      </c>
      <c r="G285" s="10" t="s">
        <v>7</v>
      </c>
      <c r="H285" s="11"/>
    </row>
    <row r="286" spans="1:8" x14ac:dyDescent="0.25">
      <c r="A286" s="12" t="s">
        <v>321</v>
      </c>
      <c r="B286" s="13" t="s">
        <v>322</v>
      </c>
      <c r="C286" s="25">
        <v>234668000</v>
      </c>
      <c r="D286" s="61" t="s">
        <v>896</v>
      </c>
      <c r="F286" s="14">
        <v>234668000</v>
      </c>
      <c r="G286" s="14">
        <f t="shared" ref="G286" si="6">C286-F286</f>
        <v>0</v>
      </c>
    </row>
    <row r="287" spans="1:8" x14ac:dyDescent="0.25">
      <c r="A287" s="15" t="s">
        <v>287</v>
      </c>
      <c r="B287" s="16" t="s">
        <v>285</v>
      </c>
      <c r="C287" s="26">
        <v>245968000</v>
      </c>
      <c r="D287" s="62"/>
      <c r="F287" s="14">
        <v>245968000</v>
      </c>
      <c r="G287" s="14">
        <f t="shared" ref="G287:G350" si="7">C287-F287</f>
        <v>0</v>
      </c>
    </row>
    <row r="288" spans="1:8" x14ac:dyDescent="0.25">
      <c r="A288" s="12" t="s">
        <v>319</v>
      </c>
      <c r="B288" s="13" t="s">
        <v>320</v>
      </c>
      <c r="C288" s="25">
        <v>258368000</v>
      </c>
      <c r="D288" s="62"/>
      <c r="F288" s="14">
        <v>258368000</v>
      </c>
      <c r="G288" s="14">
        <f t="shared" si="7"/>
        <v>0</v>
      </c>
    </row>
    <row r="289" spans="1:7" x14ac:dyDescent="0.25">
      <c r="A289" s="17" t="s">
        <v>565</v>
      </c>
      <c r="B289" s="18" t="s">
        <v>551</v>
      </c>
      <c r="C289" s="27">
        <v>261868000</v>
      </c>
      <c r="D289" s="62"/>
      <c r="F289" s="14">
        <v>261868000</v>
      </c>
      <c r="G289" s="14">
        <f t="shared" si="7"/>
        <v>0</v>
      </c>
    </row>
    <row r="290" spans="1:7" x14ac:dyDescent="0.25">
      <c r="A290" s="21" t="s">
        <v>323</v>
      </c>
      <c r="B290" s="22" t="s">
        <v>324</v>
      </c>
      <c r="C290" s="29">
        <v>307568000</v>
      </c>
      <c r="D290" s="62"/>
      <c r="F290" s="14">
        <v>307568000</v>
      </c>
      <c r="G290" s="14">
        <f t="shared" si="7"/>
        <v>0</v>
      </c>
    </row>
    <row r="291" spans="1:7" x14ac:dyDescent="0.25">
      <c r="A291" s="12" t="s">
        <v>325</v>
      </c>
      <c r="B291" s="13" t="s">
        <v>326</v>
      </c>
      <c r="C291" s="25">
        <v>310168000</v>
      </c>
      <c r="D291" s="62"/>
      <c r="F291" s="14">
        <v>310168000</v>
      </c>
      <c r="G291" s="14">
        <f t="shared" si="7"/>
        <v>0</v>
      </c>
    </row>
    <row r="292" spans="1:7" x14ac:dyDescent="0.25">
      <c r="A292" s="12" t="s">
        <v>288</v>
      </c>
      <c r="B292" s="13" t="s">
        <v>286</v>
      </c>
      <c r="C292" s="25">
        <v>327868000</v>
      </c>
      <c r="D292" s="62"/>
      <c r="F292" s="14">
        <v>327868000</v>
      </c>
      <c r="G292" s="14">
        <f t="shared" si="7"/>
        <v>0</v>
      </c>
    </row>
    <row r="293" spans="1:7" x14ac:dyDescent="0.25">
      <c r="A293" s="12" t="s">
        <v>566</v>
      </c>
      <c r="B293" s="13" t="s">
        <v>556</v>
      </c>
      <c r="C293" s="25">
        <v>326368000</v>
      </c>
      <c r="D293" s="62"/>
      <c r="F293" s="14">
        <v>326368000</v>
      </c>
      <c r="G293" s="14">
        <f t="shared" si="7"/>
        <v>0</v>
      </c>
    </row>
    <row r="294" spans="1:7" x14ac:dyDescent="0.25">
      <c r="A294" s="15" t="s">
        <v>820</v>
      </c>
      <c r="B294" s="16" t="s">
        <v>552</v>
      </c>
      <c r="C294" s="26">
        <v>298268000</v>
      </c>
      <c r="D294" s="62"/>
      <c r="F294" s="14">
        <v>298268000</v>
      </c>
      <c r="G294" s="14">
        <f t="shared" si="7"/>
        <v>0</v>
      </c>
    </row>
    <row r="295" spans="1:7" x14ac:dyDescent="0.25">
      <c r="A295" s="12" t="s">
        <v>821</v>
      </c>
      <c r="B295" s="13" t="s">
        <v>553</v>
      </c>
      <c r="C295" s="25">
        <v>300868000</v>
      </c>
      <c r="D295" s="62"/>
      <c r="F295" s="14">
        <v>300868000</v>
      </c>
      <c r="G295" s="14">
        <f t="shared" si="7"/>
        <v>0</v>
      </c>
    </row>
    <row r="296" spans="1:7" x14ac:dyDescent="0.25">
      <c r="A296" s="12" t="s">
        <v>822</v>
      </c>
      <c r="B296" s="13" t="s">
        <v>554</v>
      </c>
      <c r="C296" s="25">
        <v>314868000</v>
      </c>
      <c r="D296" s="62"/>
      <c r="F296" s="14">
        <v>314868000</v>
      </c>
      <c r="G296" s="14">
        <f t="shared" si="7"/>
        <v>0</v>
      </c>
    </row>
    <row r="297" spans="1:7" x14ac:dyDescent="0.25">
      <c r="A297" s="17" t="s">
        <v>823</v>
      </c>
      <c r="B297" s="18" t="s">
        <v>555</v>
      </c>
      <c r="C297" s="27">
        <v>317268000</v>
      </c>
      <c r="D297" s="63"/>
      <c r="F297" s="14">
        <v>317268000</v>
      </c>
      <c r="G297" s="14">
        <f t="shared" si="7"/>
        <v>0</v>
      </c>
    </row>
    <row r="298" spans="1:7" x14ac:dyDescent="0.25">
      <c r="A298" s="19" t="s">
        <v>293</v>
      </c>
      <c r="B298" s="20" t="s">
        <v>289</v>
      </c>
      <c r="C298" s="28">
        <v>242135000</v>
      </c>
      <c r="D298" s="61" t="s">
        <v>894</v>
      </c>
      <c r="F298" s="14">
        <v>242445000</v>
      </c>
      <c r="G298" s="14">
        <f t="shared" si="7"/>
        <v>-310000</v>
      </c>
    </row>
    <row r="299" spans="1:7" x14ac:dyDescent="0.25">
      <c r="A299" s="12" t="s">
        <v>294</v>
      </c>
      <c r="B299" s="13" t="s">
        <v>290</v>
      </c>
      <c r="C299" s="25">
        <v>245335000</v>
      </c>
      <c r="D299" s="62"/>
      <c r="F299" s="14">
        <v>245645000</v>
      </c>
      <c r="G299" s="14">
        <f t="shared" si="7"/>
        <v>-310000</v>
      </c>
    </row>
    <row r="300" spans="1:7" x14ac:dyDescent="0.25">
      <c r="A300" s="12" t="s">
        <v>295</v>
      </c>
      <c r="B300" s="13" t="s">
        <v>291</v>
      </c>
      <c r="C300" s="25">
        <v>251135000</v>
      </c>
      <c r="D300" s="62"/>
      <c r="F300" s="14">
        <v>251445000</v>
      </c>
      <c r="G300" s="14">
        <f t="shared" si="7"/>
        <v>-310000</v>
      </c>
    </row>
    <row r="301" spans="1:7" x14ac:dyDescent="0.25">
      <c r="A301" s="17" t="s">
        <v>296</v>
      </c>
      <c r="B301" s="18" t="s">
        <v>292</v>
      </c>
      <c r="C301" s="27">
        <v>265435000</v>
      </c>
      <c r="D301" s="62"/>
      <c r="F301" s="14">
        <v>265745000</v>
      </c>
      <c r="G301" s="14">
        <f t="shared" si="7"/>
        <v>-310000</v>
      </c>
    </row>
    <row r="302" spans="1:7" x14ac:dyDescent="0.25">
      <c r="A302" s="19" t="s">
        <v>681</v>
      </c>
      <c r="B302" s="20" t="s">
        <v>715</v>
      </c>
      <c r="C302" s="28">
        <v>242135000</v>
      </c>
      <c r="D302" s="62"/>
      <c r="F302" s="14">
        <v>242445000</v>
      </c>
      <c r="G302" s="14">
        <f t="shared" si="7"/>
        <v>-310000</v>
      </c>
    </row>
    <row r="303" spans="1:7" x14ac:dyDescent="0.25">
      <c r="A303" s="12" t="s">
        <v>682</v>
      </c>
      <c r="B303" s="13" t="s">
        <v>716</v>
      </c>
      <c r="C303" s="25">
        <v>245335000</v>
      </c>
      <c r="D303" s="62"/>
      <c r="F303" s="14">
        <v>245645000</v>
      </c>
      <c r="G303" s="14">
        <f t="shared" si="7"/>
        <v>-310000</v>
      </c>
    </row>
    <row r="304" spans="1:7" x14ac:dyDescent="0.25">
      <c r="A304" s="15" t="s">
        <v>680</v>
      </c>
      <c r="B304" s="16" t="s">
        <v>714</v>
      </c>
      <c r="C304" s="26">
        <v>251135000</v>
      </c>
      <c r="D304" s="62"/>
      <c r="F304" s="14">
        <v>251445000</v>
      </c>
      <c r="G304" s="14">
        <f t="shared" si="7"/>
        <v>-310000</v>
      </c>
    </row>
    <row r="305" spans="1:7" x14ac:dyDescent="0.25">
      <c r="A305" s="17" t="s">
        <v>683</v>
      </c>
      <c r="B305" s="18" t="s">
        <v>717</v>
      </c>
      <c r="C305" s="27">
        <v>265435000</v>
      </c>
      <c r="D305" s="63"/>
      <c r="F305" s="14">
        <v>265745000</v>
      </c>
      <c r="G305" s="14">
        <f t="shared" si="7"/>
        <v>-310000</v>
      </c>
    </row>
    <row r="306" spans="1:7" x14ac:dyDescent="0.25">
      <c r="A306" s="19" t="s">
        <v>301</v>
      </c>
      <c r="B306" s="20" t="s">
        <v>297</v>
      </c>
      <c r="C306" s="28">
        <v>319520000</v>
      </c>
      <c r="D306" s="61" t="s">
        <v>897</v>
      </c>
      <c r="F306" s="14">
        <v>319520000</v>
      </c>
      <c r="G306" s="14">
        <f t="shared" si="7"/>
        <v>0</v>
      </c>
    </row>
    <row r="307" spans="1:7" x14ac:dyDescent="0.25">
      <c r="A307" s="12" t="s">
        <v>302</v>
      </c>
      <c r="B307" s="13" t="s">
        <v>298</v>
      </c>
      <c r="C307" s="25">
        <v>334320000</v>
      </c>
      <c r="D307" s="62"/>
      <c r="F307" s="14">
        <v>334320000</v>
      </c>
      <c r="G307" s="14">
        <f t="shared" si="7"/>
        <v>0</v>
      </c>
    </row>
    <row r="308" spans="1:7" x14ac:dyDescent="0.25">
      <c r="A308" s="15" t="s">
        <v>303</v>
      </c>
      <c r="B308" s="16" t="s">
        <v>299</v>
      </c>
      <c r="C308" s="26">
        <v>342120000</v>
      </c>
      <c r="D308" s="62"/>
      <c r="F308" s="14">
        <v>342120000</v>
      </c>
      <c r="G308" s="14">
        <f t="shared" si="7"/>
        <v>0</v>
      </c>
    </row>
    <row r="309" spans="1:7" x14ac:dyDescent="0.25">
      <c r="A309" s="31" t="s">
        <v>304</v>
      </c>
      <c r="B309" s="18" t="s">
        <v>300</v>
      </c>
      <c r="C309" s="27">
        <v>357020000</v>
      </c>
      <c r="D309" s="62"/>
      <c r="F309" s="14">
        <v>357020000</v>
      </c>
      <c r="G309" s="14">
        <f t="shared" si="7"/>
        <v>0</v>
      </c>
    </row>
    <row r="310" spans="1:7" x14ac:dyDescent="0.25">
      <c r="A310" s="19" t="s">
        <v>301</v>
      </c>
      <c r="B310" s="20" t="s">
        <v>297</v>
      </c>
      <c r="C310" s="28">
        <v>319520000</v>
      </c>
      <c r="D310" s="62"/>
      <c r="F310" s="14">
        <v>319520000</v>
      </c>
      <c r="G310" s="14">
        <f t="shared" si="7"/>
        <v>0</v>
      </c>
    </row>
    <row r="311" spans="1:7" x14ac:dyDescent="0.25">
      <c r="A311" s="12" t="s">
        <v>302</v>
      </c>
      <c r="B311" s="13" t="s">
        <v>298</v>
      </c>
      <c r="C311" s="25">
        <v>334320000</v>
      </c>
      <c r="D311" s="62"/>
      <c r="F311" s="14">
        <v>334320000</v>
      </c>
      <c r="G311" s="14">
        <f t="shared" si="7"/>
        <v>0</v>
      </c>
    </row>
    <row r="312" spans="1:7" x14ac:dyDescent="0.25">
      <c r="A312" s="15" t="s">
        <v>303</v>
      </c>
      <c r="B312" s="16" t="s">
        <v>299</v>
      </c>
      <c r="C312" s="26">
        <v>342120000</v>
      </c>
      <c r="D312" s="62"/>
      <c r="F312" s="14">
        <v>342120000</v>
      </c>
      <c r="G312" s="14">
        <f t="shared" si="7"/>
        <v>0</v>
      </c>
    </row>
    <row r="313" spans="1:7" x14ac:dyDescent="0.25">
      <c r="A313" s="31" t="s">
        <v>304</v>
      </c>
      <c r="B313" s="18" t="s">
        <v>300</v>
      </c>
      <c r="C313" s="27">
        <v>357020000</v>
      </c>
      <c r="D313" s="63"/>
      <c r="F313" s="14">
        <v>357020000</v>
      </c>
      <c r="G313" s="14">
        <f t="shared" si="7"/>
        <v>0</v>
      </c>
    </row>
    <row r="314" spans="1:7" x14ac:dyDescent="0.25">
      <c r="A314" s="19" t="s">
        <v>328</v>
      </c>
      <c r="B314" s="20" t="s">
        <v>329</v>
      </c>
      <c r="C314" s="28">
        <v>344659000</v>
      </c>
      <c r="D314" s="61" t="s">
        <v>898</v>
      </c>
      <c r="F314" s="14">
        <v>344659000</v>
      </c>
      <c r="G314" s="14">
        <f t="shared" si="7"/>
        <v>0</v>
      </c>
    </row>
    <row r="315" spans="1:7" x14ac:dyDescent="0.25">
      <c r="A315" s="15" t="s">
        <v>519</v>
      </c>
      <c r="B315" s="16" t="s">
        <v>330</v>
      </c>
      <c r="C315" s="26">
        <v>346059000</v>
      </c>
      <c r="D315" s="62"/>
      <c r="F315" s="14">
        <v>346059000</v>
      </c>
      <c r="G315" s="14">
        <f t="shared" si="7"/>
        <v>0</v>
      </c>
    </row>
    <row r="316" spans="1:7" x14ac:dyDescent="0.25">
      <c r="A316" s="12" t="s">
        <v>520</v>
      </c>
      <c r="B316" s="13" t="s">
        <v>331</v>
      </c>
      <c r="C316" s="25">
        <v>360559000</v>
      </c>
      <c r="D316" s="62"/>
      <c r="F316" s="14">
        <v>360559000</v>
      </c>
      <c r="G316" s="14">
        <f t="shared" si="7"/>
        <v>0</v>
      </c>
    </row>
    <row r="317" spans="1:7" x14ac:dyDescent="0.25">
      <c r="A317" s="12" t="s">
        <v>521</v>
      </c>
      <c r="B317" s="13" t="s">
        <v>332</v>
      </c>
      <c r="C317" s="25">
        <v>361959000</v>
      </c>
      <c r="D317" s="62"/>
      <c r="F317" s="14">
        <v>361959000</v>
      </c>
      <c r="G317" s="14">
        <f t="shared" si="7"/>
        <v>0</v>
      </c>
    </row>
    <row r="318" spans="1:7" x14ac:dyDescent="0.25">
      <c r="A318" s="12" t="s">
        <v>333</v>
      </c>
      <c r="B318" s="13" t="s">
        <v>334</v>
      </c>
      <c r="C318" s="25">
        <v>369559000</v>
      </c>
      <c r="D318" s="62"/>
      <c r="F318" s="14">
        <v>369559000</v>
      </c>
      <c r="G318" s="14">
        <f t="shared" si="7"/>
        <v>0</v>
      </c>
    </row>
    <row r="319" spans="1:7" x14ac:dyDescent="0.25">
      <c r="A319" s="15" t="s">
        <v>522</v>
      </c>
      <c r="B319" s="16" t="s">
        <v>335</v>
      </c>
      <c r="C319" s="26">
        <v>371159000</v>
      </c>
      <c r="D319" s="62"/>
      <c r="F319" s="14">
        <v>371159000</v>
      </c>
      <c r="G319" s="14">
        <f t="shared" si="7"/>
        <v>0</v>
      </c>
    </row>
    <row r="320" spans="1:7" x14ac:dyDescent="0.25">
      <c r="A320" s="12" t="s">
        <v>523</v>
      </c>
      <c r="B320" s="13" t="s">
        <v>336</v>
      </c>
      <c r="C320" s="25">
        <v>392259000</v>
      </c>
      <c r="D320" s="62"/>
      <c r="F320" s="14">
        <v>392259000</v>
      </c>
      <c r="G320" s="14">
        <f t="shared" si="7"/>
        <v>0</v>
      </c>
    </row>
    <row r="321" spans="1:7" x14ac:dyDescent="0.25">
      <c r="A321" s="17" t="s">
        <v>518</v>
      </c>
      <c r="B321" s="18" t="s">
        <v>327</v>
      </c>
      <c r="C321" s="27">
        <v>393759000</v>
      </c>
      <c r="D321" s="62"/>
      <c r="F321" s="14">
        <v>393759000</v>
      </c>
      <c r="G321" s="14">
        <f t="shared" si="7"/>
        <v>0</v>
      </c>
    </row>
    <row r="322" spans="1:7" x14ac:dyDescent="0.25">
      <c r="A322" s="19" t="s">
        <v>328</v>
      </c>
      <c r="B322" s="20" t="s">
        <v>873</v>
      </c>
      <c r="C322" s="28">
        <v>344659000</v>
      </c>
      <c r="D322" s="62"/>
      <c r="F322" s="14">
        <v>344659000</v>
      </c>
      <c r="G322" s="14">
        <f t="shared" si="7"/>
        <v>0</v>
      </c>
    </row>
    <row r="323" spans="1:7" x14ac:dyDescent="0.25">
      <c r="A323" s="15" t="s">
        <v>519</v>
      </c>
      <c r="B323" s="16" t="s">
        <v>874</v>
      </c>
      <c r="C323" s="26">
        <v>346059000</v>
      </c>
      <c r="D323" s="62"/>
      <c r="F323" s="14">
        <v>346059000</v>
      </c>
      <c r="G323" s="14">
        <f t="shared" si="7"/>
        <v>0</v>
      </c>
    </row>
    <row r="324" spans="1:7" x14ac:dyDescent="0.25">
      <c r="A324" s="12" t="s">
        <v>520</v>
      </c>
      <c r="B324" s="13" t="s">
        <v>875</v>
      </c>
      <c r="C324" s="25">
        <v>360559000</v>
      </c>
      <c r="D324" s="62"/>
      <c r="F324" s="14">
        <v>360559000</v>
      </c>
      <c r="G324" s="14">
        <f t="shared" si="7"/>
        <v>0</v>
      </c>
    </row>
    <row r="325" spans="1:7" x14ac:dyDescent="0.25">
      <c r="A325" s="12" t="s">
        <v>521</v>
      </c>
      <c r="B325" s="13" t="s">
        <v>876</v>
      </c>
      <c r="C325" s="25">
        <v>361959000</v>
      </c>
      <c r="D325" s="62"/>
      <c r="F325" s="14">
        <v>361959000</v>
      </c>
      <c r="G325" s="14">
        <f t="shared" si="7"/>
        <v>0</v>
      </c>
    </row>
    <row r="326" spans="1:7" x14ac:dyDescent="0.25">
      <c r="A326" s="12" t="s">
        <v>333</v>
      </c>
      <c r="B326" s="13" t="s">
        <v>877</v>
      </c>
      <c r="C326" s="25">
        <v>369559000</v>
      </c>
      <c r="D326" s="62"/>
      <c r="F326" s="14">
        <v>369559000</v>
      </c>
      <c r="G326" s="14">
        <f t="shared" si="7"/>
        <v>0</v>
      </c>
    </row>
    <row r="327" spans="1:7" x14ac:dyDescent="0.25">
      <c r="A327" s="15" t="s">
        <v>522</v>
      </c>
      <c r="B327" s="16" t="s">
        <v>878</v>
      </c>
      <c r="C327" s="26">
        <v>392259000</v>
      </c>
      <c r="D327" s="62"/>
      <c r="F327" s="14">
        <v>392259000</v>
      </c>
      <c r="G327" s="14">
        <f t="shared" si="7"/>
        <v>0</v>
      </c>
    </row>
    <row r="328" spans="1:7" x14ac:dyDescent="0.25">
      <c r="A328" s="12" t="s">
        <v>523</v>
      </c>
      <c r="B328" s="13" t="s">
        <v>879</v>
      </c>
      <c r="C328" s="25">
        <v>371159000</v>
      </c>
      <c r="D328" s="62"/>
      <c r="F328" s="14">
        <v>371159000</v>
      </c>
      <c r="G328" s="14">
        <f t="shared" si="7"/>
        <v>0</v>
      </c>
    </row>
    <row r="329" spans="1:7" x14ac:dyDescent="0.25">
      <c r="A329" s="17" t="s">
        <v>518</v>
      </c>
      <c r="B329" s="18" t="s">
        <v>880</v>
      </c>
      <c r="C329" s="27">
        <v>393759000</v>
      </c>
      <c r="D329" s="63"/>
      <c r="F329" s="14">
        <v>393759000</v>
      </c>
      <c r="G329" s="14">
        <f t="shared" si="7"/>
        <v>0</v>
      </c>
    </row>
    <row r="330" spans="1:7" x14ac:dyDescent="0.25">
      <c r="A330" s="21" t="s">
        <v>337</v>
      </c>
      <c r="B330" s="22" t="s">
        <v>338</v>
      </c>
      <c r="C330" s="29">
        <v>347994000</v>
      </c>
      <c r="D330" s="61" t="s">
        <v>903</v>
      </c>
      <c r="F330" s="14">
        <v>347994000</v>
      </c>
      <c r="G330" s="14">
        <f t="shared" si="7"/>
        <v>0</v>
      </c>
    </row>
    <row r="331" spans="1:7" x14ac:dyDescent="0.25">
      <c r="A331" s="12" t="s">
        <v>307</v>
      </c>
      <c r="B331" s="13" t="s">
        <v>305</v>
      </c>
      <c r="C331" s="25">
        <v>373194000</v>
      </c>
      <c r="D331" s="62"/>
      <c r="F331" s="14">
        <v>373194000</v>
      </c>
      <c r="G331" s="14">
        <f t="shared" si="7"/>
        <v>0</v>
      </c>
    </row>
    <row r="332" spans="1:7" x14ac:dyDescent="0.25">
      <c r="A332" s="12" t="s">
        <v>339</v>
      </c>
      <c r="B332" s="13" t="s">
        <v>340</v>
      </c>
      <c r="C332" s="25">
        <v>363194000</v>
      </c>
      <c r="D332" s="62"/>
      <c r="F332" s="14">
        <v>363194000</v>
      </c>
      <c r="G332" s="14">
        <f t="shared" si="7"/>
        <v>0</v>
      </c>
    </row>
    <row r="333" spans="1:7" x14ac:dyDescent="0.25">
      <c r="A333" s="17" t="s">
        <v>308</v>
      </c>
      <c r="B333" s="18" t="s">
        <v>306</v>
      </c>
      <c r="C333" s="27">
        <v>387794000</v>
      </c>
      <c r="D333" s="62"/>
      <c r="F333" s="14">
        <v>387794000</v>
      </c>
      <c r="G333" s="14">
        <f t="shared" si="7"/>
        <v>0</v>
      </c>
    </row>
    <row r="334" spans="1:7" x14ac:dyDescent="0.25">
      <c r="A334" s="21" t="s">
        <v>337</v>
      </c>
      <c r="B334" s="22" t="s">
        <v>881</v>
      </c>
      <c r="C334" s="29">
        <v>347994000</v>
      </c>
      <c r="D334" s="62"/>
      <c r="F334" s="14">
        <v>347994000</v>
      </c>
      <c r="G334" s="14">
        <f t="shared" si="7"/>
        <v>0</v>
      </c>
    </row>
    <row r="335" spans="1:7" x14ac:dyDescent="0.25">
      <c r="A335" s="12" t="s">
        <v>307</v>
      </c>
      <c r="B335" s="13" t="s">
        <v>882</v>
      </c>
      <c r="C335" s="25">
        <v>373194000</v>
      </c>
      <c r="D335" s="62"/>
      <c r="F335" s="14">
        <v>373194000</v>
      </c>
      <c r="G335" s="14">
        <f t="shared" si="7"/>
        <v>0</v>
      </c>
    </row>
    <row r="336" spans="1:7" x14ac:dyDescent="0.25">
      <c r="A336" s="12" t="s">
        <v>339</v>
      </c>
      <c r="B336" s="13" t="s">
        <v>883</v>
      </c>
      <c r="C336" s="25">
        <v>363194000</v>
      </c>
      <c r="D336" s="62"/>
      <c r="F336" s="14">
        <v>363194000</v>
      </c>
      <c r="G336" s="14">
        <f t="shared" si="7"/>
        <v>0</v>
      </c>
    </row>
    <row r="337" spans="1:7" x14ac:dyDescent="0.25">
      <c r="A337" s="17" t="s">
        <v>308</v>
      </c>
      <c r="B337" s="18" t="s">
        <v>884</v>
      </c>
      <c r="C337" s="27">
        <v>387794000</v>
      </c>
      <c r="D337" s="63"/>
      <c r="F337" s="14">
        <v>387794000</v>
      </c>
      <c r="G337" s="14">
        <f t="shared" si="7"/>
        <v>0</v>
      </c>
    </row>
    <row r="338" spans="1:7" x14ac:dyDescent="0.25">
      <c r="A338" s="21" t="s">
        <v>310</v>
      </c>
      <c r="B338" s="22" t="s">
        <v>341</v>
      </c>
      <c r="C338" s="29">
        <v>653200000</v>
      </c>
      <c r="D338" s="61" t="s">
        <v>901</v>
      </c>
      <c r="F338" s="14">
        <v>653200000</v>
      </c>
      <c r="G338" s="14">
        <f t="shared" si="7"/>
        <v>0</v>
      </c>
    </row>
    <row r="339" spans="1:7" x14ac:dyDescent="0.25">
      <c r="A339" s="17" t="s">
        <v>310</v>
      </c>
      <c r="B339" s="18" t="s">
        <v>309</v>
      </c>
      <c r="C339" s="27">
        <v>656300000</v>
      </c>
      <c r="D339" s="63"/>
      <c r="F339" s="14">
        <v>656300000</v>
      </c>
      <c r="G339" s="14">
        <f t="shared" si="7"/>
        <v>0</v>
      </c>
    </row>
    <row r="340" spans="1:7" x14ac:dyDescent="0.25">
      <c r="A340" s="19" t="s">
        <v>342</v>
      </c>
      <c r="B340" s="20" t="s">
        <v>343</v>
      </c>
      <c r="C340" s="28">
        <v>423176000</v>
      </c>
      <c r="D340" s="61" t="s">
        <v>900</v>
      </c>
      <c r="F340" s="14">
        <v>423176000</v>
      </c>
      <c r="G340" s="14">
        <f t="shared" si="7"/>
        <v>0</v>
      </c>
    </row>
    <row r="341" spans="1:7" x14ac:dyDescent="0.25">
      <c r="A341" s="15" t="s">
        <v>436</v>
      </c>
      <c r="B341" s="16" t="s">
        <v>311</v>
      </c>
      <c r="C341" s="26">
        <v>476176000</v>
      </c>
      <c r="D341" s="62"/>
      <c r="F341" s="14">
        <v>476176000</v>
      </c>
      <c r="G341" s="14">
        <f t="shared" si="7"/>
        <v>0</v>
      </c>
    </row>
    <row r="342" spans="1:7" x14ac:dyDescent="0.25">
      <c r="A342" s="17" t="s">
        <v>344</v>
      </c>
      <c r="B342" s="18" t="s">
        <v>345</v>
      </c>
      <c r="C342" s="27">
        <v>454576000</v>
      </c>
      <c r="D342" s="62"/>
      <c r="F342" s="14">
        <v>454576000</v>
      </c>
      <c r="G342" s="14">
        <f t="shared" si="7"/>
        <v>0</v>
      </c>
    </row>
    <row r="343" spans="1:7" x14ac:dyDescent="0.25">
      <c r="A343" s="19" t="s">
        <v>342</v>
      </c>
      <c r="B343" s="20" t="s">
        <v>885</v>
      </c>
      <c r="C343" s="28">
        <v>423176000</v>
      </c>
      <c r="D343" s="62"/>
      <c r="F343" s="14">
        <v>423176000</v>
      </c>
      <c r="G343" s="14">
        <f t="shared" si="7"/>
        <v>0</v>
      </c>
    </row>
    <row r="344" spans="1:7" x14ac:dyDescent="0.25">
      <c r="A344" s="15" t="s">
        <v>436</v>
      </c>
      <c r="B344" s="16" t="s">
        <v>886</v>
      </c>
      <c r="C344" s="26">
        <v>476176000</v>
      </c>
      <c r="D344" s="62"/>
      <c r="F344" s="14">
        <v>476176000</v>
      </c>
      <c r="G344" s="14">
        <f t="shared" si="7"/>
        <v>0</v>
      </c>
    </row>
    <row r="345" spans="1:7" x14ac:dyDescent="0.25">
      <c r="A345" s="17" t="s">
        <v>344</v>
      </c>
      <c r="B345" s="18" t="s">
        <v>887</v>
      </c>
      <c r="C345" s="27">
        <v>454576000</v>
      </c>
      <c r="D345" s="63"/>
      <c r="F345" s="14">
        <v>454576000</v>
      </c>
      <c r="G345" s="14">
        <f t="shared" si="7"/>
        <v>0</v>
      </c>
    </row>
    <row r="346" spans="1:7" x14ac:dyDescent="0.25">
      <c r="A346" s="19" t="s">
        <v>524</v>
      </c>
      <c r="B346" s="20" t="s">
        <v>346</v>
      </c>
      <c r="C346" s="28">
        <v>464358000</v>
      </c>
      <c r="D346" s="61" t="s">
        <v>899</v>
      </c>
      <c r="F346" s="14">
        <v>464358000</v>
      </c>
      <c r="G346" s="14">
        <f t="shared" si="7"/>
        <v>0</v>
      </c>
    </row>
    <row r="347" spans="1:7" x14ac:dyDescent="0.25">
      <c r="A347" s="12" t="s">
        <v>525</v>
      </c>
      <c r="B347" s="13" t="s">
        <v>347</v>
      </c>
      <c r="C347" s="25">
        <v>467358000</v>
      </c>
      <c r="D347" s="62"/>
      <c r="F347" s="14">
        <v>467358000</v>
      </c>
      <c r="G347" s="14">
        <f t="shared" si="7"/>
        <v>0</v>
      </c>
    </row>
    <row r="348" spans="1:7" x14ac:dyDescent="0.25">
      <c r="A348" s="15" t="s">
        <v>528</v>
      </c>
      <c r="B348" s="16" t="s">
        <v>356</v>
      </c>
      <c r="C348" s="26">
        <v>509258000</v>
      </c>
      <c r="D348" s="62"/>
      <c r="F348" s="14">
        <v>509258000</v>
      </c>
      <c r="G348" s="14">
        <f t="shared" si="7"/>
        <v>0</v>
      </c>
    </row>
    <row r="349" spans="1:7" x14ac:dyDescent="0.25">
      <c r="A349" s="12" t="s">
        <v>526</v>
      </c>
      <c r="B349" s="13" t="s">
        <v>348</v>
      </c>
      <c r="C349" s="25">
        <v>512558000</v>
      </c>
      <c r="D349" s="62"/>
      <c r="F349" s="14">
        <v>512558000</v>
      </c>
      <c r="G349" s="14">
        <f t="shared" si="7"/>
        <v>0</v>
      </c>
    </row>
    <row r="350" spans="1:7" x14ac:dyDescent="0.25">
      <c r="A350" s="12" t="s">
        <v>531</v>
      </c>
      <c r="B350" s="13" t="s">
        <v>312</v>
      </c>
      <c r="C350" s="25">
        <v>501558000</v>
      </c>
      <c r="D350" s="62"/>
      <c r="F350" s="14">
        <v>501558000</v>
      </c>
      <c r="G350" s="14">
        <f t="shared" si="7"/>
        <v>0</v>
      </c>
    </row>
    <row r="351" spans="1:7" x14ac:dyDescent="0.25">
      <c r="A351" s="15" t="s">
        <v>529</v>
      </c>
      <c r="B351" s="16" t="s">
        <v>357</v>
      </c>
      <c r="C351" s="26">
        <v>504558000</v>
      </c>
      <c r="D351" s="62"/>
      <c r="F351" s="14">
        <v>504558000</v>
      </c>
      <c r="G351" s="14">
        <f t="shared" ref="G351:G370" si="8">C351-F351</f>
        <v>0</v>
      </c>
    </row>
    <row r="352" spans="1:7" x14ac:dyDescent="0.25">
      <c r="A352" s="12" t="s">
        <v>527</v>
      </c>
      <c r="B352" s="13" t="s">
        <v>349</v>
      </c>
      <c r="C352" s="25">
        <v>574758000</v>
      </c>
      <c r="D352" s="62"/>
      <c r="F352" s="14">
        <v>574758000</v>
      </c>
      <c r="G352" s="14">
        <f t="shared" si="8"/>
        <v>0</v>
      </c>
    </row>
    <row r="353" spans="1:7" x14ac:dyDescent="0.25">
      <c r="A353" s="12" t="s">
        <v>530</v>
      </c>
      <c r="B353" s="13" t="s">
        <v>358</v>
      </c>
      <c r="C353" s="25">
        <v>577758000</v>
      </c>
      <c r="D353" s="62"/>
      <c r="F353" s="14">
        <v>577758000</v>
      </c>
      <c r="G353" s="14">
        <f t="shared" si="8"/>
        <v>0</v>
      </c>
    </row>
    <row r="354" spans="1:7" x14ac:dyDescent="0.25">
      <c r="A354" s="12" t="s">
        <v>846</v>
      </c>
      <c r="B354" s="13" t="s">
        <v>350</v>
      </c>
      <c r="C354" s="25">
        <v>564758000</v>
      </c>
      <c r="D354" s="62"/>
      <c r="F354" s="14">
        <v>564758000</v>
      </c>
      <c r="G354" s="14">
        <f t="shared" si="8"/>
        <v>0</v>
      </c>
    </row>
    <row r="355" spans="1:7" x14ac:dyDescent="0.25">
      <c r="A355" s="15" t="s">
        <v>847</v>
      </c>
      <c r="B355" s="16" t="s">
        <v>355</v>
      </c>
      <c r="C355" s="26">
        <v>566558000</v>
      </c>
      <c r="D355" s="62"/>
      <c r="F355" s="14">
        <v>566558000</v>
      </c>
      <c r="G355" s="14">
        <f t="shared" si="8"/>
        <v>0</v>
      </c>
    </row>
    <row r="356" spans="1:7" x14ac:dyDescent="0.25">
      <c r="A356" s="12" t="s">
        <v>496</v>
      </c>
      <c r="B356" s="13" t="s">
        <v>313</v>
      </c>
      <c r="C356" s="25">
        <v>651958000</v>
      </c>
      <c r="D356" s="62"/>
      <c r="F356" s="14">
        <v>651958000</v>
      </c>
      <c r="G356" s="14">
        <f t="shared" si="8"/>
        <v>0</v>
      </c>
    </row>
    <row r="357" spans="1:7" x14ac:dyDescent="0.25">
      <c r="A357" s="12" t="s">
        <v>371</v>
      </c>
      <c r="B357" s="13" t="s">
        <v>351</v>
      </c>
      <c r="C357" s="25">
        <v>654758000</v>
      </c>
      <c r="D357" s="62"/>
      <c r="F357" s="14">
        <v>654758000</v>
      </c>
      <c r="G357" s="14">
        <f t="shared" si="8"/>
        <v>0</v>
      </c>
    </row>
    <row r="358" spans="1:7" x14ac:dyDescent="0.25">
      <c r="A358" s="15" t="s">
        <v>497</v>
      </c>
      <c r="B358" s="16" t="s">
        <v>352</v>
      </c>
      <c r="C358" s="26">
        <v>641958000</v>
      </c>
      <c r="D358" s="62"/>
      <c r="F358" s="14">
        <v>641958000</v>
      </c>
      <c r="G358" s="14">
        <f t="shared" si="8"/>
        <v>0</v>
      </c>
    </row>
    <row r="359" spans="1:7" x14ac:dyDescent="0.25">
      <c r="A359" s="12" t="s">
        <v>498</v>
      </c>
      <c r="B359" s="13" t="s">
        <v>353</v>
      </c>
      <c r="C359" s="25">
        <v>644658000</v>
      </c>
      <c r="D359" s="62"/>
      <c r="F359" s="14">
        <v>644658000</v>
      </c>
      <c r="G359" s="14">
        <f t="shared" si="8"/>
        <v>0</v>
      </c>
    </row>
    <row r="360" spans="1:7" x14ac:dyDescent="0.25">
      <c r="A360" s="17" t="s">
        <v>848</v>
      </c>
      <c r="B360" s="18" t="s">
        <v>354</v>
      </c>
      <c r="C360" s="27">
        <v>643658000</v>
      </c>
      <c r="D360" s="63"/>
      <c r="F360" s="14">
        <v>643658000</v>
      </c>
      <c r="G360" s="14">
        <f t="shared" si="8"/>
        <v>0</v>
      </c>
    </row>
    <row r="361" spans="1:7" hidden="1" x14ac:dyDescent="0.25">
      <c r="A361" s="19" t="s">
        <v>130</v>
      </c>
      <c r="B361" s="20" t="s">
        <v>569</v>
      </c>
      <c r="C361" s="28">
        <v>513200000</v>
      </c>
      <c r="D361" s="61" t="s">
        <v>902</v>
      </c>
      <c r="F361" s="14">
        <v>513200000</v>
      </c>
      <c r="G361" s="14">
        <f t="shared" si="8"/>
        <v>0</v>
      </c>
    </row>
    <row r="362" spans="1:7" hidden="1" x14ac:dyDescent="0.25">
      <c r="A362" s="15" t="s">
        <v>132</v>
      </c>
      <c r="B362" s="16" t="s">
        <v>570</v>
      </c>
      <c r="C362" s="26">
        <v>547000000</v>
      </c>
      <c r="D362" s="62"/>
      <c r="F362" s="14">
        <v>547000000</v>
      </c>
      <c r="G362" s="14">
        <f t="shared" si="8"/>
        <v>0</v>
      </c>
    </row>
    <row r="363" spans="1:7" hidden="1" x14ac:dyDescent="0.25">
      <c r="A363" s="17" t="s">
        <v>134</v>
      </c>
      <c r="B363" s="18" t="s">
        <v>571</v>
      </c>
      <c r="C363" s="27">
        <v>598600000</v>
      </c>
      <c r="D363" s="63"/>
      <c r="F363" s="14">
        <v>598600000</v>
      </c>
      <c r="G363" s="14">
        <f t="shared" si="8"/>
        <v>0</v>
      </c>
    </row>
    <row r="364" spans="1:7" x14ac:dyDescent="0.25">
      <c r="A364" s="19" t="s">
        <v>533</v>
      </c>
      <c r="B364" s="20" t="s">
        <v>314</v>
      </c>
      <c r="C364" s="28">
        <v>333659000</v>
      </c>
      <c r="D364" s="61" t="s">
        <v>895</v>
      </c>
      <c r="F364" s="14">
        <v>333659000</v>
      </c>
      <c r="G364" s="14">
        <f t="shared" si="8"/>
        <v>0</v>
      </c>
    </row>
    <row r="365" spans="1:7" x14ac:dyDescent="0.25">
      <c r="A365" s="15" t="s">
        <v>532</v>
      </c>
      <c r="B365" s="16" t="s">
        <v>364</v>
      </c>
      <c r="C365" s="26">
        <v>342659000</v>
      </c>
      <c r="D365" s="62"/>
      <c r="F365" s="14">
        <v>342659000</v>
      </c>
      <c r="G365" s="14">
        <f t="shared" si="8"/>
        <v>0</v>
      </c>
    </row>
    <row r="366" spans="1:7" x14ac:dyDescent="0.25">
      <c r="A366" s="12" t="s">
        <v>534</v>
      </c>
      <c r="B366" s="13" t="s">
        <v>315</v>
      </c>
      <c r="C366" s="25">
        <v>362759000</v>
      </c>
      <c r="D366" s="62"/>
      <c r="F366" s="14">
        <v>362759000</v>
      </c>
      <c r="G366" s="14">
        <f t="shared" si="8"/>
        <v>0</v>
      </c>
    </row>
    <row r="367" spans="1:7" x14ac:dyDescent="0.25">
      <c r="A367" s="12" t="s">
        <v>359</v>
      </c>
      <c r="B367" s="13" t="s">
        <v>360</v>
      </c>
      <c r="C367" s="25">
        <v>359359000</v>
      </c>
      <c r="D367" s="62"/>
      <c r="F367" s="14">
        <v>359359000</v>
      </c>
      <c r="G367" s="14">
        <f t="shared" si="8"/>
        <v>0</v>
      </c>
    </row>
    <row r="368" spans="1:7" x14ac:dyDescent="0.25">
      <c r="A368" s="12" t="s">
        <v>535</v>
      </c>
      <c r="B368" s="13" t="s">
        <v>316</v>
      </c>
      <c r="C368" s="25">
        <v>387559000</v>
      </c>
      <c r="D368" s="62"/>
      <c r="F368" s="14">
        <v>387559000</v>
      </c>
      <c r="G368" s="14">
        <f t="shared" si="8"/>
        <v>0</v>
      </c>
    </row>
    <row r="369" spans="1:8" x14ac:dyDescent="0.25">
      <c r="A369" s="15" t="s">
        <v>361</v>
      </c>
      <c r="B369" s="16" t="s">
        <v>412</v>
      </c>
      <c r="C369" s="26">
        <v>307959000</v>
      </c>
      <c r="D369" s="62"/>
      <c r="F369" s="14">
        <v>307959000</v>
      </c>
      <c r="G369" s="14">
        <f t="shared" si="8"/>
        <v>0</v>
      </c>
    </row>
    <row r="370" spans="1:8" x14ac:dyDescent="0.25">
      <c r="A370" s="17" t="s">
        <v>362</v>
      </c>
      <c r="B370" s="18" t="s">
        <v>363</v>
      </c>
      <c r="C370" s="27">
        <v>322959000</v>
      </c>
      <c r="D370" s="63"/>
      <c r="F370" s="31">
        <v>322959000</v>
      </c>
      <c r="G370" s="31">
        <f t="shared" si="8"/>
        <v>0</v>
      </c>
    </row>
    <row r="371" spans="1:8" x14ac:dyDescent="0.25">
      <c r="A371" s="23" t="s">
        <v>790</v>
      </c>
      <c r="B371" s="1"/>
      <c r="C371" s="1"/>
      <c r="D371" s="1"/>
    </row>
    <row r="372" spans="1:8" x14ac:dyDescent="0.25">
      <c r="A372" s="23" t="s">
        <v>572</v>
      </c>
      <c r="B372" s="1"/>
      <c r="C372" s="1"/>
      <c r="D372" s="1"/>
    </row>
    <row r="373" spans="1:8" x14ac:dyDescent="0.25">
      <c r="A373" s="23" t="s">
        <v>647</v>
      </c>
      <c r="B373" s="1"/>
      <c r="C373" s="1"/>
      <c r="D373" s="1"/>
    </row>
    <row r="374" spans="1:8" x14ac:dyDescent="0.25">
      <c r="A374" s="1" t="s">
        <v>648</v>
      </c>
      <c r="B374" s="1"/>
      <c r="C374" s="1"/>
      <c r="D374" s="1"/>
    </row>
    <row r="375" spans="1:8" x14ac:dyDescent="0.25">
      <c r="A375" s="24" t="s">
        <v>649</v>
      </c>
      <c r="B375" s="1"/>
      <c r="C375" s="1"/>
      <c r="D375" s="1"/>
    </row>
    <row r="376" spans="1:8" x14ac:dyDescent="0.25">
      <c r="A376" s="24"/>
      <c r="B376" s="1"/>
      <c r="C376" s="1"/>
      <c r="D376" s="1"/>
    </row>
    <row r="377" spans="1:8" s="1" customFormat="1" x14ac:dyDescent="0.25">
      <c r="A377" s="3" t="s">
        <v>0</v>
      </c>
      <c r="B377" s="4"/>
      <c r="C377" s="4"/>
      <c r="D377" s="4"/>
      <c r="H377" s="2"/>
    </row>
    <row r="378" spans="1:8" s="1" customFormat="1" x14ac:dyDescent="0.25">
      <c r="A378" s="4" t="s">
        <v>677</v>
      </c>
      <c r="B378" s="4"/>
      <c r="C378" s="4"/>
      <c r="D378" s="4"/>
      <c r="H378" s="2"/>
    </row>
    <row r="379" spans="1:8" s="1" customFormat="1" ht="7.5" customHeight="1" x14ac:dyDescent="0.25">
      <c r="H379" s="2"/>
    </row>
    <row r="380" spans="1:8" s="1" customFormat="1" x14ac:dyDescent="0.25">
      <c r="A380" s="5" t="s">
        <v>1</v>
      </c>
      <c r="B380" s="4"/>
      <c r="C380" s="4"/>
      <c r="D380" s="4"/>
      <c r="H380" s="2"/>
    </row>
    <row r="381" spans="1:8" s="1" customFormat="1" x14ac:dyDescent="0.25">
      <c r="A381" s="5" t="s">
        <v>437</v>
      </c>
      <c r="B381" s="4"/>
      <c r="C381" s="4"/>
      <c r="D381" s="4"/>
      <c r="H381" s="2"/>
    </row>
    <row r="382" spans="1:8" s="1" customFormat="1" x14ac:dyDescent="0.25">
      <c r="A382" s="5" t="s">
        <v>261</v>
      </c>
      <c r="B382" s="4"/>
      <c r="C382" s="4"/>
      <c r="D382" s="4"/>
      <c r="H382" s="2"/>
    </row>
    <row r="383" spans="1:8" s="1" customFormat="1" x14ac:dyDescent="0.25">
      <c r="A383" s="5" t="s">
        <v>763</v>
      </c>
      <c r="B383" s="4"/>
      <c r="C383" s="4"/>
      <c r="D383" s="4"/>
      <c r="F383" s="6" t="s">
        <v>3</v>
      </c>
      <c r="G383" s="7" t="s">
        <v>4</v>
      </c>
      <c r="H383" s="2"/>
    </row>
    <row r="384" spans="1:8" s="1" customFormat="1" ht="7.5" customHeight="1" x14ac:dyDescent="0.25">
      <c r="H384" s="2"/>
    </row>
    <row r="385" spans="1:8" s="1" customFormat="1" ht="15" customHeight="1" x14ac:dyDescent="0.25">
      <c r="A385" s="8" t="s">
        <v>5</v>
      </c>
      <c r="B385" s="9" t="s">
        <v>6</v>
      </c>
      <c r="C385" s="9" t="s">
        <v>7</v>
      </c>
      <c r="D385" s="9" t="s">
        <v>8</v>
      </c>
      <c r="F385" s="32" t="s">
        <v>7</v>
      </c>
      <c r="G385" s="32" t="s">
        <v>7</v>
      </c>
      <c r="H385" s="11"/>
    </row>
    <row r="386" spans="1:8" ht="14.45" customHeight="1" x14ac:dyDescent="0.25">
      <c r="A386" s="15" t="s">
        <v>20</v>
      </c>
      <c r="B386" s="16" t="s">
        <v>543</v>
      </c>
      <c r="C386" s="26">
        <v>211800000</v>
      </c>
      <c r="D386" s="79" t="s">
        <v>829</v>
      </c>
      <c r="F386" s="14">
        <v>211800000</v>
      </c>
      <c r="G386" s="14">
        <f t="shared" ref="G386" si="9">C386-F386</f>
        <v>0</v>
      </c>
    </row>
    <row r="387" spans="1:8" x14ac:dyDescent="0.25">
      <c r="A387" s="17" t="s">
        <v>20</v>
      </c>
      <c r="B387" s="18" t="s">
        <v>457</v>
      </c>
      <c r="C387" s="18">
        <v>212900000</v>
      </c>
      <c r="D387" s="81"/>
      <c r="F387" s="14">
        <v>212900000</v>
      </c>
      <c r="G387" s="14">
        <f t="shared" ref="G387:G449" si="10">C387-F387</f>
        <v>0</v>
      </c>
    </row>
    <row r="388" spans="1:8" ht="14.45" customHeight="1" x14ac:dyDescent="0.25">
      <c r="A388" s="19" t="s">
        <v>541</v>
      </c>
      <c r="B388" s="20" t="s">
        <v>414</v>
      </c>
      <c r="C388" s="28">
        <v>200100000</v>
      </c>
      <c r="D388" s="79" t="s">
        <v>830</v>
      </c>
      <c r="F388" s="14">
        <v>200100000</v>
      </c>
      <c r="G388" s="14">
        <f t="shared" si="10"/>
        <v>0</v>
      </c>
    </row>
    <row r="389" spans="1:8" x14ac:dyDescent="0.25">
      <c r="A389" s="15" t="s">
        <v>542</v>
      </c>
      <c r="B389" s="16" t="s">
        <v>373</v>
      </c>
      <c r="C389" s="26">
        <v>203300000</v>
      </c>
      <c r="D389" s="80"/>
      <c r="F389" s="14">
        <v>203300000</v>
      </c>
      <c r="G389" s="14">
        <f t="shared" si="10"/>
        <v>0</v>
      </c>
    </row>
    <row r="390" spans="1:8" x14ac:dyDescent="0.25">
      <c r="A390" s="12" t="s">
        <v>540</v>
      </c>
      <c r="B390" s="13" t="s">
        <v>413</v>
      </c>
      <c r="C390" s="25">
        <v>209100000</v>
      </c>
      <c r="D390" s="80"/>
      <c r="F390" s="14">
        <v>209100000</v>
      </c>
      <c r="G390" s="14">
        <f t="shared" si="10"/>
        <v>0</v>
      </c>
    </row>
    <row r="391" spans="1:8" ht="14.45" customHeight="1" x14ac:dyDescent="0.25">
      <c r="A391" s="12" t="s">
        <v>539</v>
      </c>
      <c r="B391" s="13" t="s">
        <v>374</v>
      </c>
      <c r="C391" s="25">
        <v>223400000</v>
      </c>
      <c r="D391" s="80"/>
      <c r="F391" s="14">
        <v>223400000</v>
      </c>
      <c r="G391" s="14">
        <f t="shared" si="10"/>
        <v>0</v>
      </c>
    </row>
    <row r="392" spans="1:8" x14ac:dyDescent="0.25">
      <c r="A392" s="17" t="s">
        <v>375</v>
      </c>
      <c r="B392" s="18" t="s">
        <v>672</v>
      </c>
      <c r="C392" s="18">
        <v>224300000</v>
      </c>
      <c r="D392" s="81"/>
      <c r="F392" s="14">
        <v>224300000</v>
      </c>
      <c r="G392" s="14">
        <f t="shared" si="10"/>
        <v>0</v>
      </c>
    </row>
    <row r="393" spans="1:8" x14ac:dyDescent="0.25">
      <c r="A393" s="52" t="s">
        <v>223</v>
      </c>
      <c r="B393" s="53" t="s">
        <v>598</v>
      </c>
      <c r="C393" s="53">
        <v>216000000</v>
      </c>
      <c r="D393" s="55" t="s">
        <v>868</v>
      </c>
      <c r="F393" s="14">
        <v>216000000</v>
      </c>
      <c r="G393" s="14">
        <f t="shared" si="10"/>
        <v>0</v>
      </c>
    </row>
    <row r="394" spans="1:8" x14ac:dyDescent="0.25">
      <c r="A394" s="21" t="s">
        <v>36</v>
      </c>
      <c r="B394" s="22" t="s">
        <v>378</v>
      </c>
      <c r="C394" s="29">
        <v>273600000</v>
      </c>
      <c r="D394" s="80" t="s">
        <v>713</v>
      </c>
      <c r="F394" s="14">
        <v>273600000</v>
      </c>
      <c r="G394" s="14">
        <f t="shared" si="10"/>
        <v>0</v>
      </c>
    </row>
    <row r="395" spans="1:8" x14ac:dyDescent="0.25">
      <c r="A395" s="12" t="s">
        <v>38</v>
      </c>
      <c r="B395" s="13" t="s">
        <v>415</v>
      </c>
      <c r="C395" s="25">
        <v>288400000</v>
      </c>
      <c r="D395" s="80"/>
      <c r="F395" s="14">
        <v>288400000</v>
      </c>
      <c r="G395" s="14">
        <f t="shared" si="10"/>
        <v>0</v>
      </c>
    </row>
    <row r="396" spans="1:8" x14ac:dyDescent="0.25">
      <c r="A396" s="12" t="s">
        <v>40</v>
      </c>
      <c r="B396" s="13" t="s">
        <v>416</v>
      </c>
      <c r="C396" s="25">
        <v>296200000</v>
      </c>
      <c r="D396" s="80"/>
      <c r="F396" s="14">
        <v>296200000</v>
      </c>
      <c r="G396" s="14">
        <f t="shared" si="10"/>
        <v>0</v>
      </c>
    </row>
    <row r="397" spans="1:8" x14ac:dyDescent="0.25">
      <c r="A397" s="17" t="s">
        <v>42</v>
      </c>
      <c r="B397" s="18" t="s">
        <v>417</v>
      </c>
      <c r="C397" s="18">
        <v>311100000</v>
      </c>
      <c r="D397" s="81"/>
      <c r="F397" s="14">
        <v>311100000</v>
      </c>
      <c r="G397" s="14">
        <f t="shared" si="10"/>
        <v>0</v>
      </c>
    </row>
    <row r="398" spans="1:8" x14ac:dyDescent="0.25">
      <c r="A398" s="19" t="s">
        <v>44</v>
      </c>
      <c r="B398" s="20" t="s">
        <v>419</v>
      </c>
      <c r="C398" s="28">
        <v>328400000</v>
      </c>
      <c r="D398" s="79" t="s">
        <v>438</v>
      </c>
      <c r="F398" s="14">
        <v>328400000</v>
      </c>
      <c r="G398" s="14">
        <f t="shared" si="10"/>
        <v>0</v>
      </c>
    </row>
    <row r="399" spans="1:8" x14ac:dyDescent="0.25">
      <c r="A399" s="12" t="s">
        <v>44</v>
      </c>
      <c r="B399" s="13" t="s">
        <v>391</v>
      </c>
      <c r="C399" s="25">
        <v>329800000</v>
      </c>
      <c r="D399" s="80"/>
      <c r="F399" s="14">
        <v>329800000</v>
      </c>
      <c r="G399" s="14">
        <f t="shared" si="10"/>
        <v>0</v>
      </c>
    </row>
    <row r="400" spans="1:8" x14ac:dyDescent="0.25">
      <c r="A400" s="12" t="s">
        <v>47</v>
      </c>
      <c r="B400" s="13" t="s">
        <v>379</v>
      </c>
      <c r="C400" s="25">
        <v>344300000</v>
      </c>
      <c r="D400" s="80"/>
      <c r="F400" s="14">
        <v>344300000</v>
      </c>
      <c r="G400" s="14">
        <f t="shared" si="10"/>
        <v>0</v>
      </c>
    </row>
    <row r="401" spans="1:7" x14ac:dyDescent="0.25">
      <c r="A401" s="15" t="s">
        <v>47</v>
      </c>
      <c r="B401" s="16" t="s">
        <v>392</v>
      </c>
      <c r="C401" s="26">
        <v>345700000</v>
      </c>
      <c r="D401" s="80"/>
      <c r="F401" s="14">
        <v>345700000</v>
      </c>
      <c r="G401" s="14">
        <f t="shared" si="10"/>
        <v>0</v>
      </c>
    </row>
    <row r="402" spans="1:7" x14ac:dyDescent="0.25">
      <c r="A402" s="15" t="s">
        <v>50</v>
      </c>
      <c r="B402" s="16" t="s">
        <v>418</v>
      </c>
      <c r="C402" s="26">
        <v>353300000</v>
      </c>
      <c r="D402" s="80"/>
      <c r="F402" s="14">
        <v>353300000</v>
      </c>
      <c r="G402" s="14">
        <f t="shared" si="10"/>
        <v>0</v>
      </c>
    </row>
    <row r="403" spans="1:7" x14ac:dyDescent="0.25">
      <c r="A403" s="12" t="s">
        <v>53</v>
      </c>
      <c r="B403" s="13" t="s">
        <v>380</v>
      </c>
      <c r="C403" s="25">
        <v>376000000</v>
      </c>
      <c r="D403" s="80"/>
      <c r="F403" s="14">
        <v>376000000</v>
      </c>
      <c r="G403" s="14">
        <f t="shared" si="10"/>
        <v>0</v>
      </c>
    </row>
    <row r="404" spans="1:7" x14ac:dyDescent="0.25">
      <c r="A404" s="12" t="s">
        <v>50</v>
      </c>
      <c r="B404" s="13" t="s">
        <v>381</v>
      </c>
      <c r="C404" s="25">
        <v>354900000</v>
      </c>
      <c r="D404" s="80"/>
      <c r="F404" s="14">
        <v>354900000</v>
      </c>
      <c r="G404" s="14">
        <f t="shared" si="10"/>
        <v>0</v>
      </c>
    </row>
    <row r="405" spans="1:7" x14ac:dyDescent="0.25">
      <c r="A405" s="17" t="s">
        <v>53</v>
      </c>
      <c r="B405" s="18" t="s">
        <v>382</v>
      </c>
      <c r="C405" s="18">
        <v>377500000</v>
      </c>
      <c r="D405" s="81"/>
      <c r="F405" s="14">
        <v>377500000</v>
      </c>
      <c r="G405" s="14">
        <f t="shared" si="10"/>
        <v>0</v>
      </c>
    </row>
    <row r="406" spans="1:7" x14ac:dyDescent="0.25">
      <c r="A406" s="19" t="s">
        <v>63</v>
      </c>
      <c r="B406" s="20" t="s">
        <v>393</v>
      </c>
      <c r="C406" s="28">
        <v>387500000</v>
      </c>
      <c r="D406" s="82" t="s">
        <v>712</v>
      </c>
      <c r="F406" s="14">
        <v>387500000</v>
      </c>
      <c r="G406" s="14">
        <f t="shared" si="10"/>
        <v>0</v>
      </c>
    </row>
    <row r="407" spans="1:7" x14ac:dyDescent="0.25">
      <c r="A407" s="12" t="s">
        <v>849</v>
      </c>
      <c r="B407" s="13" t="s">
        <v>383</v>
      </c>
      <c r="C407" s="25">
        <v>431400000</v>
      </c>
      <c r="D407" s="83"/>
      <c r="F407" s="14">
        <v>431400000</v>
      </c>
      <c r="G407" s="14">
        <f t="shared" si="10"/>
        <v>0</v>
      </c>
    </row>
    <row r="408" spans="1:7" x14ac:dyDescent="0.25">
      <c r="A408" s="12" t="s">
        <v>66</v>
      </c>
      <c r="B408" s="13" t="s">
        <v>385</v>
      </c>
      <c r="C408" s="25">
        <v>433900000</v>
      </c>
      <c r="D408" s="83"/>
      <c r="F408" s="14">
        <v>433900000</v>
      </c>
      <c r="G408" s="14">
        <f t="shared" si="10"/>
        <v>0</v>
      </c>
    </row>
    <row r="409" spans="1:7" x14ac:dyDescent="0.25">
      <c r="A409" s="15" t="s">
        <v>850</v>
      </c>
      <c r="B409" s="16" t="s">
        <v>384</v>
      </c>
      <c r="C409" s="26">
        <v>440800000</v>
      </c>
      <c r="D409" s="83"/>
      <c r="F409" s="14">
        <v>440800000</v>
      </c>
      <c r="G409" s="14">
        <f t="shared" si="10"/>
        <v>0</v>
      </c>
    </row>
    <row r="410" spans="1:7" x14ac:dyDescent="0.25">
      <c r="A410" s="15" t="s">
        <v>69</v>
      </c>
      <c r="B410" s="16" t="s">
        <v>386</v>
      </c>
      <c r="C410" s="26">
        <v>443800000</v>
      </c>
      <c r="D410" s="83"/>
      <c r="F410" s="14">
        <v>443800000</v>
      </c>
      <c r="G410" s="14">
        <f t="shared" si="10"/>
        <v>0</v>
      </c>
    </row>
    <row r="411" spans="1:7" x14ac:dyDescent="0.25">
      <c r="A411" s="12" t="s">
        <v>482</v>
      </c>
      <c r="B411" s="13" t="s">
        <v>557</v>
      </c>
      <c r="C411" s="25">
        <v>452600000</v>
      </c>
      <c r="D411" s="83"/>
      <c r="F411" s="14">
        <v>452600000</v>
      </c>
      <c r="G411" s="14">
        <f t="shared" si="10"/>
        <v>0</v>
      </c>
    </row>
    <row r="412" spans="1:7" ht="14.45" customHeight="1" x14ac:dyDescent="0.25">
      <c r="A412" s="12" t="s">
        <v>72</v>
      </c>
      <c r="B412" s="13" t="s">
        <v>560</v>
      </c>
      <c r="C412" s="25">
        <v>455200000</v>
      </c>
      <c r="D412" s="83"/>
      <c r="F412" s="14">
        <v>455200000</v>
      </c>
      <c r="G412" s="14">
        <f t="shared" si="10"/>
        <v>0</v>
      </c>
    </row>
    <row r="413" spans="1:7" x14ac:dyDescent="0.25">
      <c r="A413" s="15" t="s">
        <v>483</v>
      </c>
      <c r="B413" s="16" t="s">
        <v>559</v>
      </c>
      <c r="C413" s="26">
        <v>456800000</v>
      </c>
      <c r="D413" s="83"/>
      <c r="F413" s="14">
        <v>456800000</v>
      </c>
      <c r="G413" s="14">
        <f t="shared" si="10"/>
        <v>0</v>
      </c>
    </row>
    <row r="414" spans="1:7" x14ac:dyDescent="0.25">
      <c r="A414" s="12" t="s">
        <v>75</v>
      </c>
      <c r="B414" s="13" t="s">
        <v>558</v>
      </c>
      <c r="C414" s="25">
        <v>457700000</v>
      </c>
      <c r="D414" s="83"/>
      <c r="F414" s="14">
        <v>457700000</v>
      </c>
      <c r="G414" s="14">
        <f t="shared" si="10"/>
        <v>0</v>
      </c>
    </row>
    <row r="415" spans="1:7" x14ac:dyDescent="0.25">
      <c r="A415" s="12" t="s">
        <v>851</v>
      </c>
      <c r="B415" s="13" t="s">
        <v>420</v>
      </c>
      <c r="C415" s="25">
        <v>462200000</v>
      </c>
      <c r="D415" s="83"/>
      <c r="F415" s="14">
        <v>462200000</v>
      </c>
      <c r="G415" s="14">
        <f t="shared" si="10"/>
        <v>0</v>
      </c>
    </row>
    <row r="416" spans="1:7" x14ac:dyDescent="0.25">
      <c r="A416" s="12" t="s">
        <v>78</v>
      </c>
      <c r="B416" s="13" t="s">
        <v>423</v>
      </c>
      <c r="C416" s="25">
        <v>464700000</v>
      </c>
      <c r="D416" s="83"/>
      <c r="F416" s="14">
        <v>464700000</v>
      </c>
      <c r="G416" s="14">
        <f t="shared" si="10"/>
        <v>0</v>
      </c>
    </row>
    <row r="417" spans="1:7" x14ac:dyDescent="0.25">
      <c r="A417" s="15" t="s">
        <v>852</v>
      </c>
      <c r="B417" s="16" t="s">
        <v>422</v>
      </c>
      <c r="C417" s="26">
        <v>466300000</v>
      </c>
      <c r="D417" s="83"/>
      <c r="F417" s="14">
        <v>466300000</v>
      </c>
      <c r="G417" s="14">
        <f t="shared" si="10"/>
        <v>0</v>
      </c>
    </row>
    <row r="418" spans="1:7" x14ac:dyDescent="0.25">
      <c r="A418" s="15" t="s">
        <v>81</v>
      </c>
      <c r="B418" s="16" t="s">
        <v>421</v>
      </c>
      <c r="C418" s="26">
        <v>467100000</v>
      </c>
      <c r="D418" s="83"/>
      <c r="F418" s="14">
        <v>467100000</v>
      </c>
      <c r="G418" s="14">
        <f t="shared" si="10"/>
        <v>0</v>
      </c>
    </row>
    <row r="419" spans="1:7" x14ac:dyDescent="0.25">
      <c r="A419" s="12" t="s">
        <v>69</v>
      </c>
      <c r="B419" s="13" t="s">
        <v>267</v>
      </c>
      <c r="C419" s="25">
        <v>446100000</v>
      </c>
      <c r="D419" s="83"/>
      <c r="F419" s="14">
        <v>446100000</v>
      </c>
      <c r="G419" s="14">
        <f t="shared" si="10"/>
        <v>0</v>
      </c>
    </row>
    <row r="420" spans="1:7" x14ac:dyDescent="0.25">
      <c r="A420" s="17" t="s">
        <v>484</v>
      </c>
      <c r="B420" s="18" t="s">
        <v>268</v>
      </c>
      <c r="C420" s="18">
        <v>462300000</v>
      </c>
      <c r="D420" s="84"/>
      <c r="F420" s="14">
        <v>462300000</v>
      </c>
      <c r="G420" s="14">
        <f t="shared" si="10"/>
        <v>0</v>
      </c>
    </row>
    <row r="421" spans="1:7" x14ac:dyDescent="0.25">
      <c r="A421" s="21" t="s">
        <v>83</v>
      </c>
      <c r="B421" s="22" t="s">
        <v>271</v>
      </c>
      <c r="C421" s="29">
        <v>316700000</v>
      </c>
      <c r="D421" s="80" t="s">
        <v>831</v>
      </c>
      <c r="F421" s="14">
        <v>316700000</v>
      </c>
      <c r="G421" s="14">
        <f t="shared" si="10"/>
        <v>0</v>
      </c>
    </row>
    <row r="422" spans="1:7" x14ac:dyDescent="0.25">
      <c r="A422" s="12" t="s">
        <v>85</v>
      </c>
      <c r="B422" s="13" t="s">
        <v>272</v>
      </c>
      <c r="C422" s="25">
        <v>327900000</v>
      </c>
      <c r="D422" s="80"/>
      <c r="F422" s="14">
        <v>327900000</v>
      </c>
      <c r="G422" s="14">
        <f t="shared" si="10"/>
        <v>0</v>
      </c>
    </row>
    <row r="423" spans="1:7" x14ac:dyDescent="0.25">
      <c r="A423" s="12" t="s">
        <v>87</v>
      </c>
      <c r="B423" s="13" t="s">
        <v>275</v>
      </c>
      <c r="C423" s="25">
        <v>331900000</v>
      </c>
      <c r="D423" s="80"/>
      <c r="F423" s="14">
        <v>331900000</v>
      </c>
      <c r="G423" s="14">
        <f t="shared" si="10"/>
        <v>0</v>
      </c>
    </row>
    <row r="424" spans="1:7" x14ac:dyDescent="0.25">
      <c r="A424" s="17" t="s">
        <v>89</v>
      </c>
      <c r="B424" s="18" t="s">
        <v>276</v>
      </c>
      <c r="C424" s="18">
        <v>342500000</v>
      </c>
      <c r="D424" s="80"/>
      <c r="F424" s="14">
        <v>342500000</v>
      </c>
      <c r="G424" s="14">
        <f t="shared" si="10"/>
        <v>0</v>
      </c>
    </row>
    <row r="425" spans="1:7" x14ac:dyDescent="0.25">
      <c r="A425" s="21" t="s">
        <v>567</v>
      </c>
      <c r="B425" s="22" t="s">
        <v>561</v>
      </c>
      <c r="C425" s="29">
        <v>1977200000</v>
      </c>
      <c r="D425" s="79" t="s">
        <v>832</v>
      </c>
      <c r="F425" s="14">
        <v>1977200000</v>
      </c>
      <c r="G425" s="14">
        <f t="shared" si="10"/>
        <v>0</v>
      </c>
    </row>
    <row r="426" spans="1:7" x14ac:dyDescent="0.25">
      <c r="A426" s="17" t="s">
        <v>568</v>
      </c>
      <c r="B426" s="18" t="s">
        <v>562</v>
      </c>
      <c r="C426" s="18">
        <v>1980700000</v>
      </c>
      <c r="D426" s="80"/>
      <c r="F426" s="14">
        <v>1980700000</v>
      </c>
      <c r="G426" s="14">
        <f t="shared" si="10"/>
        <v>0</v>
      </c>
    </row>
    <row r="427" spans="1:7" ht="14.45" customHeight="1" x14ac:dyDescent="0.25">
      <c r="A427" s="19" t="s">
        <v>536</v>
      </c>
      <c r="B427" s="20" t="s">
        <v>277</v>
      </c>
      <c r="C427" s="28">
        <v>1847700000</v>
      </c>
      <c r="D427" s="80"/>
      <c r="F427" s="14">
        <v>1847700000</v>
      </c>
      <c r="G427" s="14">
        <f t="shared" si="10"/>
        <v>0</v>
      </c>
    </row>
    <row r="428" spans="1:7" x14ac:dyDescent="0.25">
      <c r="A428" s="17" t="s">
        <v>537</v>
      </c>
      <c r="B428" s="18" t="s">
        <v>278</v>
      </c>
      <c r="C428" s="18">
        <v>1851300000</v>
      </c>
      <c r="D428" s="81"/>
      <c r="F428" s="14">
        <v>1851300000</v>
      </c>
      <c r="G428" s="14">
        <f t="shared" si="10"/>
        <v>0</v>
      </c>
    </row>
    <row r="429" spans="1:7" x14ac:dyDescent="0.25">
      <c r="A429" s="21" t="s">
        <v>105</v>
      </c>
      <c r="B429" s="22" t="s">
        <v>563</v>
      </c>
      <c r="C429" s="29">
        <v>406400000</v>
      </c>
      <c r="D429" s="79" t="s">
        <v>833</v>
      </c>
      <c r="F429" s="14">
        <v>406400000</v>
      </c>
      <c r="G429" s="14">
        <f t="shared" si="10"/>
        <v>0</v>
      </c>
    </row>
    <row r="430" spans="1:7" x14ac:dyDescent="0.25">
      <c r="A430" s="12" t="s">
        <v>107</v>
      </c>
      <c r="B430" s="13" t="s">
        <v>387</v>
      </c>
      <c r="C430" s="25">
        <v>459400000</v>
      </c>
      <c r="D430" s="80"/>
      <c r="F430" s="14">
        <v>459400000</v>
      </c>
      <c r="G430" s="14">
        <f t="shared" si="10"/>
        <v>0</v>
      </c>
    </row>
    <row r="431" spans="1:7" x14ac:dyDescent="0.25">
      <c r="A431" s="12" t="s">
        <v>109</v>
      </c>
      <c r="B431" s="13" t="s">
        <v>388</v>
      </c>
      <c r="C431" s="25">
        <v>437800000</v>
      </c>
      <c r="D431" s="80"/>
      <c r="F431" s="14">
        <v>437800000</v>
      </c>
      <c r="G431" s="14">
        <f t="shared" si="10"/>
        <v>0</v>
      </c>
    </row>
    <row r="432" spans="1:7" x14ac:dyDescent="0.25">
      <c r="A432" s="17" t="s">
        <v>107</v>
      </c>
      <c r="B432" s="18" t="s">
        <v>424</v>
      </c>
      <c r="C432" s="18">
        <v>461300000</v>
      </c>
      <c r="D432" s="81"/>
      <c r="F432" s="14">
        <v>461300000</v>
      </c>
      <c r="G432" s="14">
        <f t="shared" si="10"/>
        <v>0</v>
      </c>
    </row>
    <row r="433" spans="1:7" x14ac:dyDescent="0.25">
      <c r="A433" s="21" t="s">
        <v>853</v>
      </c>
      <c r="B433" s="22" t="s">
        <v>684</v>
      </c>
      <c r="C433" s="29">
        <v>460000000</v>
      </c>
      <c r="D433" s="79" t="s">
        <v>834</v>
      </c>
      <c r="F433" s="14">
        <v>460000000</v>
      </c>
      <c r="G433" s="14">
        <f t="shared" si="10"/>
        <v>0</v>
      </c>
    </row>
    <row r="434" spans="1:7" x14ac:dyDescent="0.25">
      <c r="A434" s="15" t="s">
        <v>718</v>
      </c>
      <c r="B434" s="16" t="s">
        <v>685</v>
      </c>
      <c r="C434" s="26">
        <v>463000000</v>
      </c>
      <c r="D434" s="80"/>
      <c r="F434" s="14">
        <v>463000000</v>
      </c>
      <c r="G434" s="14">
        <f t="shared" si="10"/>
        <v>0</v>
      </c>
    </row>
    <row r="435" spans="1:7" x14ac:dyDescent="0.25">
      <c r="A435" s="12" t="s">
        <v>854</v>
      </c>
      <c r="B435" s="13" t="s">
        <v>686</v>
      </c>
      <c r="C435" s="25">
        <v>504900000</v>
      </c>
      <c r="D435" s="80"/>
      <c r="F435" s="14">
        <v>504900000</v>
      </c>
      <c r="G435" s="14">
        <f t="shared" si="10"/>
        <v>0</v>
      </c>
    </row>
    <row r="436" spans="1:7" x14ac:dyDescent="0.25">
      <c r="A436" s="12" t="s">
        <v>719</v>
      </c>
      <c r="B436" s="13" t="s">
        <v>687</v>
      </c>
      <c r="C436" s="25">
        <v>508200000</v>
      </c>
      <c r="D436" s="80"/>
      <c r="F436" s="14">
        <v>508200000</v>
      </c>
      <c r="G436" s="14">
        <f t="shared" si="10"/>
        <v>0</v>
      </c>
    </row>
    <row r="437" spans="1:7" ht="14.45" customHeight="1" x14ac:dyDescent="0.25">
      <c r="A437" s="15" t="s">
        <v>839</v>
      </c>
      <c r="B437" s="16" t="s">
        <v>690</v>
      </c>
      <c r="C437" s="26">
        <v>496600000</v>
      </c>
      <c r="D437" s="80"/>
      <c r="F437" s="14">
        <v>496600000</v>
      </c>
      <c r="G437" s="14">
        <f t="shared" si="10"/>
        <v>0</v>
      </c>
    </row>
    <row r="438" spans="1:7" x14ac:dyDescent="0.25">
      <c r="A438" s="12" t="s">
        <v>720</v>
      </c>
      <c r="B438" s="13" t="s">
        <v>691</v>
      </c>
      <c r="C438" s="25">
        <v>499700000</v>
      </c>
      <c r="D438" s="80"/>
      <c r="F438" s="14">
        <v>499700000</v>
      </c>
      <c r="G438" s="14">
        <f t="shared" si="10"/>
        <v>0</v>
      </c>
    </row>
    <row r="439" spans="1:7" x14ac:dyDescent="0.25">
      <c r="A439" s="12" t="s">
        <v>840</v>
      </c>
      <c r="B439" s="13" t="s">
        <v>692</v>
      </c>
      <c r="C439" s="25">
        <v>552100000</v>
      </c>
      <c r="D439" s="80"/>
      <c r="F439" s="14">
        <v>552100000</v>
      </c>
      <c r="G439" s="14">
        <f t="shared" si="10"/>
        <v>0</v>
      </c>
    </row>
    <row r="440" spans="1:7" x14ac:dyDescent="0.25">
      <c r="A440" s="12" t="s">
        <v>721</v>
      </c>
      <c r="B440" s="13" t="s">
        <v>693</v>
      </c>
      <c r="C440" s="25">
        <v>555100000</v>
      </c>
      <c r="D440" s="80"/>
      <c r="F440" s="14">
        <v>555100000</v>
      </c>
      <c r="G440" s="14">
        <f t="shared" si="10"/>
        <v>0</v>
      </c>
    </row>
    <row r="441" spans="1:7" x14ac:dyDescent="0.25">
      <c r="A441" s="15" t="s">
        <v>841</v>
      </c>
      <c r="B441" s="16" t="s">
        <v>694</v>
      </c>
      <c r="C441" s="26">
        <v>497200000</v>
      </c>
      <c r="D441" s="80"/>
      <c r="F441" s="14">
        <v>497200000</v>
      </c>
      <c r="G441" s="14">
        <f t="shared" si="10"/>
        <v>0</v>
      </c>
    </row>
    <row r="442" spans="1:7" x14ac:dyDescent="0.25">
      <c r="A442" s="15" t="s">
        <v>722</v>
      </c>
      <c r="B442" s="16" t="s">
        <v>695</v>
      </c>
      <c r="C442" s="26">
        <v>500200000</v>
      </c>
      <c r="D442" s="80"/>
      <c r="F442" s="14">
        <v>500200000</v>
      </c>
      <c r="G442" s="14">
        <f t="shared" si="10"/>
        <v>0</v>
      </c>
    </row>
    <row r="443" spans="1:7" x14ac:dyDescent="0.25">
      <c r="A443" s="12" t="s">
        <v>855</v>
      </c>
      <c r="B443" s="13" t="s">
        <v>696</v>
      </c>
      <c r="C443" s="25">
        <v>570400000</v>
      </c>
      <c r="D443" s="80"/>
      <c r="F443" s="14">
        <v>570400000</v>
      </c>
      <c r="G443" s="14">
        <f t="shared" si="10"/>
        <v>0</v>
      </c>
    </row>
    <row r="444" spans="1:7" x14ac:dyDescent="0.25">
      <c r="A444" s="12" t="s">
        <v>723</v>
      </c>
      <c r="B444" s="13" t="s">
        <v>697</v>
      </c>
      <c r="C444" s="25">
        <v>573400000</v>
      </c>
      <c r="D444" s="80"/>
      <c r="F444" s="14">
        <v>573400000</v>
      </c>
      <c r="G444" s="14">
        <f t="shared" si="10"/>
        <v>0</v>
      </c>
    </row>
    <row r="445" spans="1:7" x14ac:dyDescent="0.25">
      <c r="A445" s="15" t="s">
        <v>856</v>
      </c>
      <c r="B445" s="16" t="s">
        <v>698</v>
      </c>
      <c r="C445" s="26">
        <v>560400000</v>
      </c>
      <c r="D445" s="80"/>
      <c r="F445" s="14">
        <v>560400000</v>
      </c>
      <c r="G445" s="14">
        <f t="shared" si="10"/>
        <v>0</v>
      </c>
    </row>
    <row r="446" spans="1:7" ht="14.45" customHeight="1" x14ac:dyDescent="0.25">
      <c r="A446" s="12" t="s">
        <v>724</v>
      </c>
      <c r="B446" s="13" t="s">
        <v>699</v>
      </c>
      <c r="C446" s="25">
        <v>563400000</v>
      </c>
      <c r="D446" s="80"/>
      <c r="F446" s="14">
        <v>563400000</v>
      </c>
      <c r="G446" s="14">
        <f t="shared" si="10"/>
        <v>0</v>
      </c>
    </row>
    <row r="447" spans="1:7" x14ac:dyDescent="0.25">
      <c r="A447" s="12" t="s">
        <v>857</v>
      </c>
      <c r="B447" s="13" t="s">
        <v>700</v>
      </c>
      <c r="C447" s="25">
        <v>647600000</v>
      </c>
      <c r="D447" s="80"/>
      <c r="F447" s="14">
        <v>647600000</v>
      </c>
      <c r="G447" s="14">
        <f t="shared" si="10"/>
        <v>0</v>
      </c>
    </row>
    <row r="448" spans="1:7" x14ac:dyDescent="0.25">
      <c r="A448" s="12" t="s">
        <v>725</v>
      </c>
      <c r="B448" s="13" t="s">
        <v>701</v>
      </c>
      <c r="C448" s="25">
        <v>650400000</v>
      </c>
      <c r="D448" s="80"/>
      <c r="F448" s="14">
        <v>650400000</v>
      </c>
      <c r="G448" s="14">
        <f t="shared" si="10"/>
        <v>0</v>
      </c>
    </row>
    <row r="449" spans="1:7" x14ac:dyDescent="0.25">
      <c r="A449" s="15" t="s">
        <v>842</v>
      </c>
      <c r="B449" s="16" t="s">
        <v>702</v>
      </c>
      <c r="C449" s="26">
        <v>562200000</v>
      </c>
      <c r="D449" s="80"/>
      <c r="F449" s="14">
        <v>562200000</v>
      </c>
      <c r="G449" s="14">
        <f t="shared" si="10"/>
        <v>0</v>
      </c>
    </row>
    <row r="450" spans="1:7" ht="14.1" customHeight="1" x14ac:dyDescent="0.25">
      <c r="A450" s="15" t="s">
        <v>726</v>
      </c>
      <c r="B450" s="16" t="s">
        <v>703</v>
      </c>
      <c r="C450" s="26">
        <v>565100000</v>
      </c>
      <c r="D450" s="80"/>
      <c r="F450" s="14">
        <v>565100000</v>
      </c>
      <c r="G450" s="14">
        <f t="shared" ref="G450:G473" si="11">C450-F450</f>
        <v>0</v>
      </c>
    </row>
    <row r="451" spans="1:7" x14ac:dyDescent="0.25">
      <c r="A451" s="12" t="s">
        <v>858</v>
      </c>
      <c r="B451" s="13" t="s">
        <v>704</v>
      </c>
      <c r="C451" s="25">
        <v>637600000</v>
      </c>
      <c r="D451" s="80"/>
      <c r="F451" s="14">
        <v>637600000</v>
      </c>
      <c r="G451" s="14">
        <f t="shared" si="11"/>
        <v>0</v>
      </c>
    </row>
    <row r="452" spans="1:7" x14ac:dyDescent="0.25">
      <c r="A452" s="12" t="s">
        <v>727</v>
      </c>
      <c r="B452" s="13" t="s">
        <v>705</v>
      </c>
      <c r="C452" s="25">
        <v>640300000</v>
      </c>
      <c r="D452" s="80"/>
      <c r="F452" s="14">
        <v>640300000</v>
      </c>
      <c r="G452" s="14">
        <f t="shared" si="11"/>
        <v>0</v>
      </c>
    </row>
    <row r="453" spans="1:7" x14ac:dyDescent="0.25">
      <c r="A453" s="15" t="s">
        <v>843</v>
      </c>
      <c r="B453" s="16" t="s">
        <v>706</v>
      </c>
      <c r="C453" s="26">
        <v>639300000</v>
      </c>
      <c r="D453" s="80"/>
      <c r="F453" s="14">
        <v>639300000</v>
      </c>
      <c r="G453" s="14">
        <f t="shared" si="11"/>
        <v>0</v>
      </c>
    </row>
    <row r="454" spans="1:7" x14ac:dyDescent="0.25">
      <c r="A454" s="17" t="s">
        <v>728</v>
      </c>
      <c r="B454" s="18" t="s">
        <v>707</v>
      </c>
      <c r="C454" s="18">
        <v>642000000</v>
      </c>
      <c r="D454" s="81"/>
      <c r="F454" s="14">
        <v>642000000</v>
      </c>
      <c r="G454" s="14">
        <f t="shared" si="11"/>
        <v>0</v>
      </c>
    </row>
    <row r="455" spans="1:7" x14ac:dyDescent="0.25">
      <c r="A455" s="19" t="s">
        <v>538</v>
      </c>
      <c r="B455" s="20" t="s">
        <v>281</v>
      </c>
      <c r="C455" s="28">
        <v>651100000</v>
      </c>
      <c r="D455" s="79" t="s">
        <v>835</v>
      </c>
      <c r="F455" s="14">
        <v>651100000</v>
      </c>
      <c r="G455" s="14">
        <f t="shared" si="11"/>
        <v>0</v>
      </c>
    </row>
    <row r="456" spans="1:7" ht="14.1" customHeight="1" x14ac:dyDescent="0.25">
      <c r="A456" s="12" t="s">
        <v>859</v>
      </c>
      <c r="B456" s="13" t="s">
        <v>389</v>
      </c>
      <c r="C456" s="25">
        <v>460000000</v>
      </c>
      <c r="D456" s="80"/>
      <c r="F456" s="14">
        <v>460000000</v>
      </c>
      <c r="G456" s="14">
        <f t="shared" si="11"/>
        <v>0</v>
      </c>
    </row>
    <row r="457" spans="1:7" ht="14.1" customHeight="1" x14ac:dyDescent="0.25">
      <c r="A457" s="15" t="s">
        <v>367</v>
      </c>
      <c r="B457" s="16" t="s">
        <v>390</v>
      </c>
      <c r="C457" s="26">
        <v>463000000</v>
      </c>
      <c r="D457" s="80"/>
      <c r="F457" s="14">
        <v>463000000</v>
      </c>
      <c r="G457" s="14">
        <f t="shared" si="11"/>
        <v>0</v>
      </c>
    </row>
    <row r="458" spans="1:7" ht="14.1" customHeight="1" x14ac:dyDescent="0.25">
      <c r="A458" s="15" t="s">
        <v>860</v>
      </c>
      <c r="B458" s="16" t="s">
        <v>395</v>
      </c>
      <c r="C458" s="26">
        <v>504900000</v>
      </c>
      <c r="D458" s="80"/>
      <c r="F458" s="14">
        <v>504900000</v>
      </c>
      <c r="G458" s="14">
        <f t="shared" si="11"/>
        <v>0</v>
      </c>
    </row>
    <row r="459" spans="1:7" ht="14.1" customHeight="1" x14ac:dyDescent="0.25">
      <c r="A459" s="12" t="s">
        <v>368</v>
      </c>
      <c r="B459" s="13" t="s">
        <v>396</v>
      </c>
      <c r="C459" s="25">
        <v>508200000</v>
      </c>
      <c r="D459" s="80"/>
      <c r="F459" s="14">
        <v>508200000</v>
      </c>
      <c r="G459" s="14">
        <f t="shared" si="11"/>
        <v>0</v>
      </c>
    </row>
    <row r="460" spans="1:7" x14ac:dyDescent="0.25">
      <c r="A460" s="12" t="s">
        <v>861</v>
      </c>
      <c r="B460" s="13" t="s">
        <v>426</v>
      </c>
      <c r="C460" s="25">
        <v>496600000</v>
      </c>
      <c r="D460" s="80"/>
      <c r="F460" s="14">
        <v>496600000</v>
      </c>
      <c r="G460" s="14">
        <f t="shared" si="11"/>
        <v>0</v>
      </c>
    </row>
    <row r="461" spans="1:7" x14ac:dyDescent="0.25">
      <c r="A461" s="15" t="s">
        <v>372</v>
      </c>
      <c r="B461" s="16" t="s">
        <v>427</v>
      </c>
      <c r="C461" s="26">
        <v>499700000</v>
      </c>
      <c r="D461" s="80"/>
      <c r="F461" s="14">
        <v>499700000</v>
      </c>
      <c r="G461" s="14">
        <f t="shared" si="11"/>
        <v>0</v>
      </c>
    </row>
    <row r="462" spans="1:7" x14ac:dyDescent="0.25">
      <c r="A462" s="12" t="s">
        <v>862</v>
      </c>
      <c r="B462" s="13" t="s">
        <v>433</v>
      </c>
      <c r="C462" s="25">
        <v>570400000</v>
      </c>
      <c r="D462" s="80"/>
      <c r="F462" s="14">
        <v>570400000</v>
      </c>
      <c r="G462" s="14">
        <f t="shared" si="11"/>
        <v>0</v>
      </c>
    </row>
    <row r="463" spans="1:7" x14ac:dyDescent="0.25">
      <c r="A463" s="12" t="s">
        <v>370</v>
      </c>
      <c r="B463" s="13" t="s">
        <v>430</v>
      </c>
      <c r="C463" s="25">
        <v>573400000</v>
      </c>
      <c r="D463" s="80"/>
      <c r="F463" s="14">
        <v>573400000</v>
      </c>
      <c r="G463" s="14">
        <f t="shared" si="11"/>
        <v>0</v>
      </c>
    </row>
    <row r="464" spans="1:7" x14ac:dyDescent="0.25">
      <c r="A464" s="12" t="s">
        <v>863</v>
      </c>
      <c r="B464" s="13" t="s">
        <v>425</v>
      </c>
      <c r="C464" s="25">
        <v>560400000</v>
      </c>
      <c r="D464" s="80"/>
      <c r="F464" s="14">
        <v>560400000</v>
      </c>
      <c r="G464" s="14">
        <f t="shared" si="11"/>
        <v>0</v>
      </c>
    </row>
    <row r="465" spans="1:7" x14ac:dyDescent="0.25">
      <c r="A465" s="15" t="s">
        <v>837</v>
      </c>
      <c r="B465" s="16" t="s">
        <v>440</v>
      </c>
      <c r="C465" s="26">
        <v>562200000</v>
      </c>
      <c r="D465" s="80"/>
      <c r="F465" s="14">
        <v>562200000</v>
      </c>
      <c r="G465" s="14">
        <f t="shared" si="11"/>
        <v>0</v>
      </c>
    </row>
    <row r="466" spans="1:7" x14ac:dyDescent="0.25">
      <c r="A466" s="15" t="s">
        <v>864</v>
      </c>
      <c r="B466" s="16" t="s">
        <v>431</v>
      </c>
      <c r="C466" s="26">
        <v>497200000</v>
      </c>
      <c r="D466" s="80"/>
      <c r="F466" s="14">
        <v>497200000</v>
      </c>
      <c r="G466" s="14">
        <f t="shared" si="11"/>
        <v>0</v>
      </c>
    </row>
    <row r="467" spans="1:7" x14ac:dyDescent="0.25">
      <c r="A467" s="12" t="s">
        <v>369</v>
      </c>
      <c r="B467" s="13" t="s">
        <v>428</v>
      </c>
      <c r="C467" s="25">
        <v>500200000</v>
      </c>
      <c r="D467" s="80"/>
      <c r="F467" s="14">
        <v>500200000</v>
      </c>
      <c r="G467" s="14">
        <f t="shared" si="11"/>
        <v>0</v>
      </c>
    </row>
    <row r="468" spans="1:7" x14ac:dyDescent="0.25">
      <c r="A468" s="12" t="s">
        <v>865</v>
      </c>
      <c r="B468" s="13" t="s">
        <v>432</v>
      </c>
      <c r="C468" s="25">
        <v>647600000</v>
      </c>
      <c r="D468" s="80"/>
      <c r="F468" s="14">
        <v>647600000</v>
      </c>
      <c r="G468" s="14">
        <f t="shared" si="11"/>
        <v>0</v>
      </c>
    </row>
    <row r="469" spans="1:7" x14ac:dyDescent="0.25">
      <c r="A469" s="15" t="s">
        <v>371</v>
      </c>
      <c r="B469" s="16" t="s">
        <v>429</v>
      </c>
      <c r="C469" s="26">
        <v>650400000</v>
      </c>
      <c r="D469" s="80"/>
      <c r="F469" s="14">
        <v>650400000</v>
      </c>
      <c r="G469" s="14">
        <f t="shared" si="11"/>
        <v>0</v>
      </c>
    </row>
    <row r="470" spans="1:7" x14ac:dyDescent="0.25">
      <c r="A470" s="12" t="s">
        <v>866</v>
      </c>
      <c r="B470" s="13" t="s">
        <v>443</v>
      </c>
      <c r="C470" s="25">
        <v>637600000</v>
      </c>
      <c r="D470" s="80"/>
      <c r="F470" s="14">
        <v>637600000</v>
      </c>
      <c r="G470" s="14">
        <f t="shared" si="11"/>
        <v>0</v>
      </c>
    </row>
    <row r="471" spans="1:7" x14ac:dyDescent="0.25">
      <c r="A471" s="12" t="s">
        <v>123</v>
      </c>
      <c r="B471" s="13" t="s">
        <v>441</v>
      </c>
      <c r="C471" s="25">
        <v>640300000</v>
      </c>
      <c r="D471" s="80"/>
      <c r="F471" s="14">
        <v>640300000</v>
      </c>
      <c r="G471" s="14">
        <f t="shared" si="11"/>
        <v>0</v>
      </c>
    </row>
    <row r="472" spans="1:7" x14ac:dyDescent="0.25">
      <c r="A472" s="17" t="s">
        <v>838</v>
      </c>
      <c r="B472" s="18" t="s">
        <v>442</v>
      </c>
      <c r="C472" s="18">
        <v>639300000</v>
      </c>
      <c r="D472" s="81"/>
      <c r="F472" s="14">
        <v>639300000</v>
      </c>
      <c r="G472" s="14">
        <f t="shared" si="11"/>
        <v>0</v>
      </c>
    </row>
    <row r="473" spans="1:7" ht="30" x14ac:dyDescent="0.25">
      <c r="A473" s="48" t="s">
        <v>867</v>
      </c>
      <c r="B473" s="49" t="s">
        <v>283</v>
      </c>
      <c r="C473" s="49">
        <v>697300000</v>
      </c>
      <c r="D473" s="37" t="s">
        <v>836</v>
      </c>
      <c r="E473" s="42"/>
      <c r="F473" s="50">
        <v>697300000</v>
      </c>
      <c r="G473" s="50">
        <f t="shared" si="11"/>
        <v>0</v>
      </c>
    </row>
    <row r="474" spans="1:7" x14ac:dyDescent="0.25">
      <c r="A474" s="23" t="s">
        <v>790</v>
      </c>
      <c r="B474" s="1"/>
      <c r="C474" s="1"/>
      <c r="D474" s="1"/>
    </row>
    <row r="475" spans="1:7" x14ac:dyDescent="0.25">
      <c r="A475" s="23" t="s">
        <v>572</v>
      </c>
      <c r="B475" s="1"/>
      <c r="C475" s="1"/>
      <c r="D475" s="1"/>
    </row>
    <row r="476" spans="1:7" x14ac:dyDescent="0.25">
      <c r="A476" s="23" t="s">
        <v>647</v>
      </c>
      <c r="B476" s="1"/>
      <c r="C476" s="1"/>
      <c r="D476" s="1"/>
    </row>
    <row r="477" spans="1:7" x14ac:dyDescent="0.25">
      <c r="A477" s="1" t="s">
        <v>648</v>
      </c>
      <c r="B477" s="1"/>
      <c r="C477" s="1"/>
      <c r="D477" s="1"/>
    </row>
    <row r="478" spans="1:7" x14ac:dyDescent="0.25">
      <c r="A478" s="24" t="s">
        <v>649</v>
      </c>
      <c r="B478" s="1"/>
      <c r="C478" s="1"/>
      <c r="D478" s="1"/>
    </row>
    <row r="479" spans="1:7" s="33" customFormat="1" x14ac:dyDescent="0.25"/>
    <row r="480" spans="1:7" s="33" customFormat="1" x14ac:dyDescent="0.25"/>
    <row r="481" spans="4:4" s="33" customFormat="1" x14ac:dyDescent="0.25"/>
    <row r="482" spans="4:4" s="33" customFormat="1" x14ac:dyDescent="0.25"/>
    <row r="483" spans="4:4" s="33" customFormat="1" x14ac:dyDescent="0.25"/>
    <row r="484" spans="4:4" s="33" customFormat="1" x14ac:dyDescent="0.25"/>
    <row r="485" spans="4:4" s="33" customFormat="1" x14ac:dyDescent="0.25"/>
    <row r="486" spans="4:4" s="33" customFormat="1" x14ac:dyDescent="0.25"/>
    <row r="487" spans="4:4" s="33" customFormat="1" x14ac:dyDescent="0.25"/>
    <row r="488" spans="4:4" s="33" customFormat="1" x14ac:dyDescent="0.25"/>
    <row r="489" spans="4:4" s="33" customFormat="1" x14ac:dyDescent="0.25"/>
    <row r="490" spans="4:4" s="33" customFormat="1" x14ac:dyDescent="0.25"/>
    <row r="491" spans="4:4" s="33" customFormat="1" x14ac:dyDescent="0.25"/>
    <row r="492" spans="4:4" s="33" customFormat="1" x14ac:dyDescent="0.25"/>
    <row r="493" spans="4:4" s="33" customFormat="1" x14ac:dyDescent="0.25"/>
    <row r="494" spans="4:4" s="33" customFormat="1" x14ac:dyDescent="0.25"/>
    <row r="495" spans="4:4" s="33" customFormat="1" x14ac:dyDescent="0.25">
      <c r="D495" s="34"/>
    </row>
    <row r="496" spans="4:4" s="33" customFormat="1" x14ac:dyDescent="0.25">
      <c r="D496" s="34"/>
    </row>
    <row r="497" spans="4:4" s="33" customFormat="1" x14ac:dyDescent="0.25">
      <c r="D497" s="34"/>
    </row>
    <row r="498" spans="4:4" s="33" customFormat="1" x14ac:dyDescent="0.25">
      <c r="D498" s="34"/>
    </row>
    <row r="499" spans="4:4" s="33" customFormat="1" x14ac:dyDescent="0.25">
      <c r="D499" s="34"/>
    </row>
    <row r="500" spans="4:4" s="33" customFormat="1" x14ac:dyDescent="0.25">
      <c r="D500" s="34"/>
    </row>
    <row r="501" spans="4:4" s="33" customFormat="1" x14ac:dyDescent="0.25">
      <c r="D501" s="34"/>
    </row>
    <row r="502" spans="4:4" s="33" customFormat="1" x14ac:dyDescent="0.25">
      <c r="D502" s="34"/>
    </row>
    <row r="503" spans="4:4" s="33" customFormat="1" x14ac:dyDescent="0.25">
      <c r="D503" s="34"/>
    </row>
    <row r="504" spans="4:4" s="33" customFormat="1" x14ac:dyDescent="0.25">
      <c r="D504" s="34"/>
    </row>
    <row r="505" spans="4:4" s="33" customFormat="1" x14ac:dyDescent="0.25">
      <c r="D505" s="34"/>
    </row>
    <row r="506" spans="4:4" s="33" customFormat="1" x14ac:dyDescent="0.25">
      <c r="D506" s="34"/>
    </row>
    <row r="507" spans="4:4" s="33" customFormat="1" x14ac:dyDescent="0.25"/>
    <row r="508" spans="4:4" s="33" customFormat="1" x14ac:dyDescent="0.25"/>
    <row r="509" spans="4:4" s="33" customFormat="1" x14ac:dyDescent="0.25"/>
    <row r="510" spans="4:4" s="33" customFormat="1" x14ac:dyDescent="0.25"/>
  </sheetData>
  <mergeCells count="30">
    <mergeCell ref="D258:D266"/>
    <mergeCell ref="D273:D274"/>
    <mergeCell ref="D429:D432"/>
    <mergeCell ref="D238:D240"/>
    <mergeCell ref="D241:D242"/>
    <mergeCell ref="D243:D245"/>
    <mergeCell ref="D246:D248"/>
    <mergeCell ref="D256:D257"/>
    <mergeCell ref="D253:D255"/>
    <mergeCell ref="D249:D252"/>
    <mergeCell ref="D386:D387"/>
    <mergeCell ref="D388:D392"/>
    <mergeCell ref="D394:D397"/>
    <mergeCell ref="D398:D405"/>
    <mergeCell ref="D406:D420"/>
    <mergeCell ref="D421:D424"/>
    <mergeCell ref="D425:D428"/>
    <mergeCell ref="D455:D472"/>
    <mergeCell ref="D433:D454"/>
    <mergeCell ref="D267:D272"/>
    <mergeCell ref="D364:D370"/>
    <mergeCell ref="D361:D363"/>
    <mergeCell ref="D346:D360"/>
    <mergeCell ref="D340:D345"/>
    <mergeCell ref="D338:D339"/>
    <mergeCell ref="D286:D297"/>
    <mergeCell ref="D330:D337"/>
    <mergeCell ref="D314:D329"/>
    <mergeCell ref="D306:D313"/>
    <mergeCell ref="D298:D305"/>
  </mergeCells>
  <printOptions horizontalCentered="1"/>
  <pageMargins left="0.7" right="0.7" top="0.75" bottom="0.75" header="0.3" footer="0.3"/>
  <pageSetup paperSize="9" scale="42" fitToHeight="0" orientation="portrait" r:id="rId1"/>
</worksheet>
</file>

<file path=xl/worksheets/sheet3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674ACE7-F99A-458C-A14E-665CEBE38AB0}">
  <sheetPr codeName="Sheet35">
    <tabColor rgb="FF92D050"/>
    <pageSetUpPr fitToPage="1"/>
  </sheetPr>
  <dimension ref="A1:H510"/>
  <sheetViews>
    <sheetView showGridLines="0" zoomScale="74" zoomScaleNormal="74" zoomScaleSheetLayoutView="55" workbookViewId="0">
      <pane xSplit="2" ySplit="11" topLeftCell="C373" activePane="bottomRight" state="frozen"/>
      <selection activeCell="A323" sqref="A323"/>
      <selection pane="topRight" activeCell="A323" sqref="A323"/>
      <selection pane="bottomLeft" activeCell="A323" sqref="A323"/>
      <selection pane="bottomRight" activeCell="A323" sqref="A323"/>
    </sheetView>
  </sheetViews>
  <sheetFormatPr defaultColWidth="9.140625" defaultRowHeight="15" x14ac:dyDescent="0.25"/>
  <cols>
    <col min="1" max="1" width="77.42578125" style="2" bestFit="1" customWidth="1"/>
    <col min="2" max="2" width="18.7109375" style="2" bestFit="1" customWidth="1"/>
    <col min="3" max="3" width="15.85546875" style="2" customWidth="1"/>
    <col min="4" max="4" width="56.28515625" style="2" customWidth="1"/>
    <col min="5" max="5" width="4.5703125" style="2" customWidth="1"/>
    <col min="6" max="7" width="14.7109375" style="2" customWidth="1"/>
    <col min="8" max="8" width="4.7109375" style="2" customWidth="1"/>
    <col min="9" max="9" width="37.42578125" style="2" bestFit="1" customWidth="1"/>
    <col min="10" max="10" width="14.85546875" style="2" bestFit="1" customWidth="1"/>
    <col min="11" max="16384" width="9.140625" style="2"/>
  </cols>
  <sheetData>
    <row r="1" spans="1:8" x14ac:dyDescent="0.25">
      <c r="A1" s="1"/>
      <c r="B1" s="1"/>
      <c r="C1" s="1"/>
      <c r="D1" s="1"/>
    </row>
    <row r="2" spans="1:8" x14ac:dyDescent="0.25">
      <c r="A2" s="1"/>
      <c r="B2" s="1"/>
      <c r="C2" s="1"/>
      <c r="D2" s="1"/>
    </row>
    <row r="3" spans="1:8" s="1" customFormat="1" x14ac:dyDescent="0.25">
      <c r="A3" s="3" t="s">
        <v>0</v>
      </c>
      <c r="B3" s="4"/>
      <c r="C3" s="4"/>
      <c r="D3" s="4"/>
      <c r="H3" s="2"/>
    </row>
    <row r="4" spans="1:8" s="1" customFormat="1" x14ac:dyDescent="0.25">
      <c r="A4" s="4" t="s">
        <v>893</v>
      </c>
      <c r="B4" s="4"/>
      <c r="C4" s="4"/>
      <c r="D4" s="4"/>
      <c r="H4" s="2"/>
    </row>
    <row r="5" spans="1:8" s="1" customFormat="1" ht="7.5" customHeight="1" x14ac:dyDescent="0.25">
      <c r="H5" s="2"/>
    </row>
    <row r="6" spans="1:8" s="1" customFormat="1" x14ac:dyDescent="0.25">
      <c r="A6" s="5" t="s">
        <v>1</v>
      </c>
      <c r="B6" s="4"/>
      <c r="C6" s="4"/>
      <c r="D6" s="4"/>
      <c r="H6" s="2"/>
    </row>
    <row r="7" spans="1:8" s="1" customFormat="1" x14ac:dyDescent="0.25">
      <c r="A7" s="5" t="s">
        <v>439</v>
      </c>
      <c r="B7" s="4"/>
      <c r="C7" s="4"/>
      <c r="D7" s="4"/>
      <c r="H7" s="2"/>
    </row>
    <row r="8" spans="1:8" s="1" customFormat="1" x14ac:dyDescent="0.25">
      <c r="A8" s="5" t="s">
        <v>262</v>
      </c>
      <c r="B8" s="4"/>
      <c r="C8" s="4"/>
      <c r="D8" s="4"/>
      <c r="H8" s="2"/>
    </row>
    <row r="9" spans="1:8" s="1" customFormat="1" x14ac:dyDescent="0.25">
      <c r="A9" s="5" t="s">
        <v>892</v>
      </c>
      <c r="B9" s="4"/>
      <c r="C9" s="4"/>
      <c r="D9" s="4"/>
      <c r="F9" s="6" t="s">
        <v>3</v>
      </c>
      <c r="G9" s="7" t="s">
        <v>4</v>
      </c>
      <c r="H9" s="2"/>
    </row>
    <row r="10" spans="1:8" s="1" customFormat="1" ht="7.5" customHeight="1" x14ac:dyDescent="0.25">
      <c r="H10" s="2"/>
    </row>
    <row r="11" spans="1:8" s="1" customFormat="1" ht="15" customHeight="1" x14ac:dyDescent="0.25">
      <c r="A11" s="8" t="s">
        <v>5</v>
      </c>
      <c r="B11" s="9" t="s">
        <v>6</v>
      </c>
      <c r="C11" s="9" t="s">
        <v>7</v>
      </c>
      <c r="D11" s="9" t="s">
        <v>8</v>
      </c>
      <c r="F11" s="10" t="s">
        <v>7</v>
      </c>
      <c r="G11" s="10" t="s">
        <v>7</v>
      </c>
      <c r="H11" s="11"/>
    </row>
    <row r="12" spans="1:8" x14ac:dyDescent="0.25">
      <c r="A12" s="15" t="s">
        <v>460</v>
      </c>
      <c r="B12" s="16" t="s">
        <v>9</v>
      </c>
      <c r="C12" s="26">
        <v>397000000</v>
      </c>
      <c r="D12" s="22"/>
      <c r="F12" s="14">
        <v>396800000</v>
      </c>
      <c r="G12" s="14">
        <f>C12-F12</f>
        <v>200000</v>
      </c>
    </row>
    <row r="13" spans="1:8" x14ac:dyDescent="0.25">
      <c r="A13" s="17" t="s">
        <v>461</v>
      </c>
      <c r="B13" s="18" t="s">
        <v>10</v>
      </c>
      <c r="C13" s="18">
        <v>410400000</v>
      </c>
      <c r="D13" s="22"/>
      <c r="F13" s="14">
        <v>410200000</v>
      </c>
      <c r="G13" s="14">
        <f t="shared" ref="G13:G76" si="0">C13-F13</f>
        <v>200000</v>
      </c>
    </row>
    <row r="14" spans="1:8" x14ac:dyDescent="0.25">
      <c r="A14" s="19" t="s">
        <v>462</v>
      </c>
      <c r="B14" s="20" t="s">
        <v>11</v>
      </c>
      <c r="C14" s="28">
        <v>601600000</v>
      </c>
      <c r="D14" s="22"/>
      <c r="F14" s="14">
        <v>601600000</v>
      </c>
      <c r="G14" s="14">
        <f t="shared" si="0"/>
        <v>0</v>
      </c>
    </row>
    <row r="15" spans="1:8" x14ac:dyDescent="0.25">
      <c r="A15" s="12" t="s">
        <v>463</v>
      </c>
      <c r="B15" s="13" t="s">
        <v>12</v>
      </c>
      <c r="C15" s="25">
        <v>604600000</v>
      </c>
      <c r="D15" s="22"/>
      <c r="F15" s="14">
        <v>604600000</v>
      </c>
      <c r="G15" s="14">
        <f t="shared" si="0"/>
        <v>0</v>
      </c>
    </row>
    <row r="16" spans="1:8" x14ac:dyDescent="0.25">
      <c r="A16" s="15" t="s">
        <v>465</v>
      </c>
      <c r="B16" s="16" t="s">
        <v>13</v>
      </c>
      <c r="C16" s="26">
        <v>655000000</v>
      </c>
      <c r="D16" s="22"/>
      <c r="F16" s="14">
        <v>655000000</v>
      </c>
      <c r="G16" s="14">
        <f t="shared" si="0"/>
        <v>0</v>
      </c>
    </row>
    <row r="17" spans="1:7" x14ac:dyDescent="0.25">
      <c r="A17" s="12" t="s">
        <v>464</v>
      </c>
      <c r="B17" s="13" t="s">
        <v>14</v>
      </c>
      <c r="C17" s="25">
        <v>658000000</v>
      </c>
      <c r="D17" s="22"/>
      <c r="F17" s="14">
        <v>658000000</v>
      </c>
      <c r="G17" s="14">
        <f t="shared" si="0"/>
        <v>0</v>
      </c>
    </row>
    <row r="18" spans="1:7" x14ac:dyDescent="0.25">
      <c r="A18" s="12" t="s">
        <v>759</v>
      </c>
      <c r="B18" s="13" t="s">
        <v>760</v>
      </c>
      <c r="C18" s="25">
        <v>662500000</v>
      </c>
      <c r="D18" s="22"/>
      <c r="F18" s="14">
        <v>662500000</v>
      </c>
      <c r="G18" s="14">
        <f t="shared" si="0"/>
        <v>0</v>
      </c>
    </row>
    <row r="19" spans="1:7" x14ac:dyDescent="0.25">
      <c r="A19" s="17" t="s">
        <v>761</v>
      </c>
      <c r="B19" s="18" t="s">
        <v>762</v>
      </c>
      <c r="C19" s="18">
        <v>665400000</v>
      </c>
      <c r="D19" s="22"/>
      <c r="F19" s="14">
        <v>665400000</v>
      </c>
      <c r="G19" s="14">
        <f t="shared" si="0"/>
        <v>0</v>
      </c>
    </row>
    <row r="20" spans="1:7" x14ac:dyDescent="0.25">
      <c r="A20" s="19" t="s">
        <v>466</v>
      </c>
      <c r="B20" s="20" t="s">
        <v>444</v>
      </c>
      <c r="C20" s="28">
        <v>625000000</v>
      </c>
      <c r="D20" s="22"/>
      <c r="F20" s="14">
        <v>625000000</v>
      </c>
      <c r="G20" s="14">
        <f t="shared" si="0"/>
        <v>0</v>
      </c>
    </row>
    <row r="21" spans="1:7" x14ac:dyDescent="0.25">
      <c r="A21" s="12" t="s">
        <v>468</v>
      </c>
      <c r="B21" s="13" t="s">
        <v>445</v>
      </c>
      <c r="C21" s="25">
        <v>628000000</v>
      </c>
      <c r="D21" s="22"/>
      <c r="F21" s="14">
        <v>628000000</v>
      </c>
      <c r="G21" s="14">
        <f t="shared" si="0"/>
        <v>0</v>
      </c>
    </row>
    <row r="22" spans="1:7" x14ac:dyDescent="0.25">
      <c r="A22" s="15" t="s">
        <v>467</v>
      </c>
      <c r="B22" s="16" t="s">
        <v>446</v>
      </c>
      <c r="C22" s="26">
        <v>664300000</v>
      </c>
      <c r="D22" s="22"/>
      <c r="F22" s="14">
        <v>664300000</v>
      </c>
      <c r="G22" s="14">
        <f t="shared" si="0"/>
        <v>0</v>
      </c>
    </row>
    <row r="23" spans="1:7" x14ac:dyDescent="0.25">
      <c r="A23" s="17" t="s">
        <v>469</v>
      </c>
      <c r="B23" s="18" t="s">
        <v>447</v>
      </c>
      <c r="C23" s="18">
        <v>669400000</v>
      </c>
      <c r="D23" s="22"/>
      <c r="F23" s="14">
        <v>669400000</v>
      </c>
      <c r="G23" s="14">
        <f t="shared" si="0"/>
        <v>0</v>
      </c>
    </row>
    <row r="24" spans="1:7" x14ac:dyDescent="0.25">
      <c r="A24" s="19" t="s">
        <v>888</v>
      </c>
      <c r="B24" s="20" t="s">
        <v>889</v>
      </c>
      <c r="C24" s="28">
        <v>866200000</v>
      </c>
      <c r="D24" s="22"/>
      <c r="F24" s="14">
        <v>866200000</v>
      </c>
      <c r="G24" s="14">
        <f t="shared" si="0"/>
        <v>0</v>
      </c>
    </row>
    <row r="25" spans="1:7" x14ac:dyDescent="0.25">
      <c r="A25" s="12" t="s">
        <v>890</v>
      </c>
      <c r="B25" s="13" t="s">
        <v>891</v>
      </c>
      <c r="C25" s="25">
        <v>869100000</v>
      </c>
      <c r="D25" s="22"/>
      <c r="F25" s="14">
        <v>869100000</v>
      </c>
      <c r="G25" s="14">
        <f t="shared" si="0"/>
        <v>0</v>
      </c>
    </row>
    <row r="26" spans="1:7" x14ac:dyDescent="0.25">
      <c r="A26" s="15" t="s">
        <v>17</v>
      </c>
      <c r="B26" s="16" t="s">
        <v>448</v>
      </c>
      <c r="C26" s="26">
        <v>997100000</v>
      </c>
      <c r="D26" s="22"/>
      <c r="F26" s="14">
        <v>997100000</v>
      </c>
      <c r="G26" s="14">
        <f t="shared" si="0"/>
        <v>0</v>
      </c>
    </row>
    <row r="27" spans="1:7" x14ac:dyDescent="0.25">
      <c r="A27" s="17" t="s">
        <v>449</v>
      </c>
      <c r="B27" s="18" t="s">
        <v>450</v>
      </c>
      <c r="C27" s="18">
        <v>1000100000</v>
      </c>
      <c r="D27" s="22"/>
      <c r="F27" s="14">
        <v>1000100000</v>
      </c>
      <c r="G27" s="14">
        <f t="shared" si="0"/>
        <v>0</v>
      </c>
    </row>
    <row r="28" spans="1:7" x14ac:dyDescent="0.25">
      <c r="A28" s="19" t="s">
        <v>18</v>
      </c>
      <c r="B28" s="20" t="s">
        <v>19</v>
      </c>
      <c r="C28" s="28">
        <v>198200000</v>
      </c>
      <c r="D28" s="22"/>
      <c r="F28" s="14">
        <v>198200000</v>
      </c>
      <c r="G28" s="14">
        <f t="shared" si="0"/>
        <v>0</v>
      </c>
    </row>
    <row r="29" spans="1:7" x14ac:dyDescent="0.25">
      <c r="A29" s="12" t="s">
        <v>20</v>
      </c>
      <c r="B29" s="13" t="s">
        <v>21</v>
      </c>
      <c r="C29" s="25">
        <v>205600000</v>
      </c>
      <c r="D29" s="22"/>
      <c r="F29" s="14">
        <v>205600000</v>
      </c>
      <c r="G29" s="14">
        <f t="shared" si="0"/>
        <v>0</v>
      </c>
    </row>
    <row r="30" spans="1:7" x14ac:dyDescent="0.25">
      <c r="A30" s="15" t="s">
        <v>22</v>
      </c>
      <c r="B30" s="16" t="s">
        <v>23</v>
      </c>
      <c r="C30" s="26">
        <v>222000000</v>
      </c>
      <c r="D30" s="22"/>
      <c r="F30" s="14">
        <v>222000000</v>
      </c>
      <c r="G30" s="14">
        <f t="shared" si="0"/>
        <v>0</v>
      </c>
    </row>
    <row r="31" spans="1:7" x14ac:dyDescent="0.25">
      <c r="A31" s="17" t="s">
        <v>451</v>
      </c>
      <c r="B31" s="18" t="s">
        <v>452</v>
      </c>
      <c r="C31" s="18">
        <v>225500000</v>
      </c>
      <c r="D31" s="22"/>
      <c r="F31" s="14">
        <v>225500000</v>
      </c>
      <c r="G31" s="14">
        <f t="shared" si="0"/>
        <v>0</v>
      </c>
    </row>
    <row r="32" spans="1:7" x14ac:dyDescent="0.25">
      <c r="A32" s="19" t="s">
        <v>24</v>
      </c>
      <c r="B32" s="20" t="s">
        <v>25</v>
      </c>
      <c r="C32" s="28">
        <v>271200000</v>
      </c>
      <c r="D32" s="22"/>
      <c r="F32" s="14">
        <v>271200000</v>
      </c>
      <c r="G32" s="14">
        <f t="shared" si="0"/>
        <v>0</v>
      </c>
    </row>
    <row r="33" spans="1:7" x14ac:dyDescent="0.25">
      <c r="A33" s="12" t="s">
        <v>26</v>
      </c>
      <c r="B33" s="13" t="s">
        <v>27</v>
      </c>
      <c r="C33" s="25">
        <v>273600000</v>
      </c>
      <c r="D33" s="22"/>
      <c r="F33" s="14">
        <v>273600000</v>
      </c>
      <c r="G33" s="14">
        <f t="shared" si="0"/>
        <v>0</v>
      </c>
    </row>
    <row r="34" spans="1:7" x14ac:dyDescent="0.25">
      <c r="A34" s="15" t="s">
        <v>28</v>
      </c>
      <c r="B34" s="16" t="s">
        <v>29</v>
      </c>
      <c r="C34" s="26">
        <v>288300000</v>
      </c>
      <c r="D34" s="22"/>
      <c r="F34" s="14">
        <v>288300000</v>
      </c>
      <c r="G34" s="14">
        <f t="shared" si="0"/>
        <v>0</v>
      </c>
    </row>
    <row r="35" spans="1:7" x14ac:dyDescent="0.25">
      <c r="A35" s="12" t="s">
        <v>30</v>
      </c>
      <c r="B35" s="13" t="s">
        <v>31</v>
      </c>
      <c r="C35" s="25">
        <v>290800000</v>
      </c>
      <c r="D35" s="22"/>
      <c r="F35" s="14">
        <v>290800000</v>
      </c>
      <c r="G35" s="14">
        <f t="shared" si="0"/>
        <v>0</v>
      </c>
    </row>
    <row r="36" spans="1:7" x14ac:dyDescent="0.25">
      <c r="A36" s="12" t="s">
        <v>791</v>
      </c>
      <c r="B36" s="13" t="s">
        <v>453</v>
      </c>
      <c r="C36" s="25">
        <v>261900000</v>
      </c>
      <c r="D36" s="22"/>
      <c r="F36" s="14">
        <v>261900000</v>
      </c>
      <c r="G36" s="14">
        <f t="shared" si="0"/>
        <v>0</v>
      </c>
    </row>
    <row r="37" spans="1:7" x14ac:dyDescent="0.25">
      <c r="A37" s="15" t="s">
        <v>792</v>
      </c>
      <c r="B37" s="16" t="s">
        <v>454</v>
      </c>
      <c r="C37" s="26">
        <v>264400000</v>
      </c>
      <c r="D37" s="22"/>
      <c r="F37" s="14">
        <v>264400000</v>
      </c>
      <c r="G37" s="14">
        <f t="shared" si="0"/>
        <v>0</v>
      </c>
    </row>
    <row r="38" spans="1:7" x14ac:dyDescent="0.25">
      <c r="A38" s="12" t="s">
        <v>793</v>
      </c>
      <c r="B38" s="13" t="s">
        <v>455</v>
      </c>
      <c r="C38" s="25">
        <v>279200000</v>
      </c>
      <c r="D38" s="22"/>
      <c r="F38" s="14">
        <v>279200000</v>
      </c>
      <c r="G38" s="14">
        <f t="shared" si="0"/>
        <v>0</v>
      </c>
    </row>
    <row r="39" spans="1:7" x14ac:dyDescent="0.25">
      <c r="A39" s="17" t="s">
        <v>794</v>
      </c>
      <c r="B39" s="18" t="s">
        <v>456</v>
      </c>
      <c r="C39" s="18">
        <v>281700000</v>
      </c>
      <c r="D39" s="22"/>
      <c r="F39" s="14">
        <v>281700000</v>
      </c>
      <c r="G39" s="14">
        <f t="shared" si="0"/>
        <v>0</v>
      </c>
    </row>
    <row r="40" spans="1:7" x14ac:dyDescent="0.25">
      <c r="A40" s="21" t="s">
        <v>470</v>
      </c>
      <c r="B40" s="22" t="s">
        <v>32</v>
      </c>
      <c r="C40" s="29">
        <v>200400000</v>
      </c>
      <c r="D40" s="22"/>
      <c r="F40" s="14">
        <v>200400000</v>
      </c>
      <c r="G40" s="14">
        <f t="shared" si="0"/>
        <v>0</v>
      </c>
    </row>
    <row r="41" spans="1:7" x14ac:dyDescent="0.25">
      <c r="A41" s="12" t="s">
        <v>377</v>
      </c>
      <c r="B41" s="13" t="s">
        <v>33</v>
      </c>
      <c r="C41" s="25">
        <v>203900000</v>
      </c>
      <c r="D41" s="22"/>
      <c r="F41" s="14">
        <v>203900000</v>
      </c>
      <c r="G41" s="14">
        <f t="shared" si="0"/>
        <v>0</v>
      </c>
    </row>
    <row r="42" spans="1:7" x14ac:dyDescent="0.25">
      <c r="A42" s="12" t="s">
        <v>376</v>
      </c>
      <c r="B42" s="13" t="s">
        <v>34</v>
      </c>
      <c r="C42" s="25">
        <v>209700000</v>
      </c>
      <c r="D42" s="22"/>
      <c r="F42" s="14">
        <v>209700000</v>
      </c>
      <c r="G42" s="14">
        <f t="shared" si="0"/>
        <v>0</v>
      </c>
    </row>
    <row r="43" spans="1:7" x14ac:dyDescent="0.25">
      <c r="A43" s="17" t="s">
        <v>375</v>
      </c>
      <c r="B43" s="18" t="s">
        <v>35</v>
      </c>
      <c r="C43" s="18">
        <v>223500000</v>
      </c>
      <c r="D43" s="22"/>
      <c r="F43" s="14">
        <v>223500000</v>
      </c>
      <c r="G43" s="14">
        <f t="shared" si="0"/>
        <v>0</v>
      </c>
    </row>
    <row r="44" spans="1:7" x14ac:dyDescent="0.25">
      <c r="A44" s="19" t="s">
        <v>36</v>
      </c>
      <c r="B44" s="20" t="s">
        <v>37</v>
      </c>
      <c r="C44" s="28">
        <v>273800000</v>
      </c>
      <c r="D44" s="22"/>
      <c r="F44" s="14">
        <v>273800000</v>
      </c>
      <c r="G44" s="14">
        <f t="shared" si="0"/>
        <v>0</v>
      </c>
    </row>
    <row r="45" spans="1:7" x14ac:dyDescent="0.25">
      <c r="A45" s="12" t="s">
        <v>38</v>
      </c>
      <c r="B45" s="13" t="s">
        <v>39</v>
      </c>
      <c r="C45" s="25">
        <v>288300000</v>
      </c>
      <c r="D45" s="22"/>
      <c r="F45" s="14">
        <v>288300000</v>
      </c>
      <c r="G45" s="14">
        <f t="shared" si="0"/>
        <v>0</v>
      </c>
    </row>
    <row r="46" spans="1:7" x14ac:dyDescent="0.25">
      <c r="A46" s="15" t="s">
        <v>40</v>
      </c>
      <c r="B46" s="16" t="s">
        <v>41</v>
      </c>
      <c r="C46" s="26">
        <v>296100000</v>
      </c>
      <c r="D46" s="22"/>
      <c r="F46" s="14">
        <v>296100000</v>
      </c>
      <c r="G46" s="14">
        <f t="shared" si="0"/>
        <v>0</v>
      </c>
    </row>
    <row r="47" spans="1:7" x14ac:dyDescent="0.25">
      <c r="A47" s="17" t="s">
        <v>42</v>
      </c>
      <c r="B47" s="18" t="s">
        <v>43</v>
      </c>
      <c r="C47" s="18">
        <v>310800000</v>
      </c>
      <c r="D47" s="22"/>
      <c r="F47" s="14">
        <v>310800000</v>
      </c>
      <c r="G47" s="14">
        <f t="shared" si="0"/>
        <v>0</v>
      </c>
    </row>
    <row r="48" spans="1:7" x14ac:dyDescent="0.25">
      <c r="A48" s="19" t="s">
        <v>44</v>
      </c>
      <c r="B48" s="20" t="s">
        <v>45</v>
      </c>
      <c r="C48" s="28">
        <v>328900000</v>
      </c>
      <c r="D48" s="22"/>
      <c r="F48" s="14">
        <v>328900000</v>
      </c>
      <c r="G48" s="14">
        <f t="shared" si="0"/>
        <v>0</v>
      </c>
    </row>
    <row r="49" spans="1:7" x14ac:dyDescent="0.25">
      <c r="A49" s="12" t="s">
        <v>471</v>
      </c>
      <c r="B49" s="13" t="s">
        <v>46</v>
      </c>
      <c r="C49" s="25">
        <v>330400000</v>
      </c>
      <c r="D49" s="22"/>
      <c r="F49" s="14">
        <v>330400000</v>
      </c>
      <c r="G49" s="14">
        <f t="shared" si="0"/>
        <v>0</v>
      </c>
    </row>
    <row r="50" spans="1:7" x14ac:dyDescent="0.25">
      <c r="A50" s="15" t="s">
        <v>472</v>
      </c>
      <c r="B50" s="16" t="s">
        <v>48</v>
      </c>
      <c r="C50" s="26">
        <v>344300000</v>
      </c>
      <c r="D50" s="22"/>
      <c r="F50" s="14">
        <v>344300000</v>
      </c>
      <c r="G50" s="14">
        <f t="shared" si="0"/>
        <v>0</v>
      </c>
    </row>
    <row r="51" spans="1:7" x14ac:dyDescent="0.25">
      <c r="A51" s="12" t="s">
        <v>473</v>
      </c>
      <c r="B51" s="13" t="s">
        <v>49</v>
      </c>
      <c r="C51" s="25">
        <v>345800000</v>
      </c>
      <c r="D51" s="22"/>
      <c r="F51" s="14">
        <v>345800000</v>
      </c>
      <c r="G51" s="14">
        <f t="shared" si="0"/>
        <v>0</v>
      </c>
    </row>
    <row r="52" spans="1:7" x14ac:dyDescent="0.25">
      <c r="A52" s="12" t="s">
        <v>50</v>
      </c>
      <c r="B52" s="13" t="s">
        <v>51</v>
      </c>
      <c r="C52" s="25">
        <v>353000000</v>
      </c>
      <c r="D52" s="22"/>
      <c r="F52" s="14">
        <v>353000000</v>
      </c>
      <c r="G52" s="14">
        <f t="shared" si="0"/>
        <v>0</v>
      </c>
    </row>
    <row r="53" spans="1:7" x14ac:dyDescent="0.25">
      <c r="A53" s="15" t="s">
        <v>474</v>
      </c>
      <c r="B53" s="16" t="s">
        <v>52</v>
      </c>
      <c r="C53" s="26">
        <v>354600000</v>
      </c>
      <c r="D53" s="22"/>
      <c r="F53" s="14">
        <v>354600000</v>
      </c>
      <c r="G53" s="14">
        <f t="shared" si="0"/>
        <v>0</v>
      </c>
    </row>
    <row r="54" spans="1:7" x14ac:dyDescent="0.25">
      <c r="A54" s="12" t="s">
        <v>53</v>
      </c>
      <c r="B54" s="13" t="s">
        <v>54</v>
      </c>
      <c r="C54" s="25">
        <v>375500000</v>
      </c>
      <c r="D54" s="22"/>
      <c r="F54" s="14">
        <v>375500000</v>
      </c>
      <c r="G54" s="14">
        <f t="shared" si="0"/>
        <v>0</v>
      </c>
    </row>
    <row r="55" spans="1:7" x14ac:dyDescent="0.25">
      <c r="A55" s="17" t="s">
        <v>475</v>
      </c>
      <c r="B55" s="18" t="s">
        <v>55</v>
      </c>
      <c r="C55" s="18">
        <v>377000000</v>
      </c>
      <c r="D55" s="22"/>
      <c r="F55" s="14">
        <v>377000000</v>
      </c>
      <c r="G55" s="14">
        <f t="shared" si="0"/>
        <v>0</v>
      </c>
    </row>
    <row r="56" spans="1:7" x14ac:dyDescent="0.25">
      <c r="A56" s="21" t="s">
        <v>476</v>
      </c>
      <c r="B56" s="22" t="s">
        <v>57</v>
      </c>
      <c r="C56" s="29">
        <v>361500000</v>
      </c>
      <c r="D56" s="22"/>
      <c r="F56" s="14">
        <v>361500000</v>
      </c>
      <c r="G56" s="14">
        <f t="shared" si="0"/>
        <v>0</v>
      </c>
    </row>
    <row r="57" spans="1:7" x14ac:dyDescent="0.25">
      <c r="A57" s="12" t="s">
        <v>477</v>
      </c>
      <c r="B57" s="13" t="s">
        <v>58</v>
      </c>
      <c r="C57" s="25">
        <v>365600000</v>
      </c>
      <c r="D57" s="22"/>
      <c r="F57" s="14">
        <v>365600000</v>
      </c>
      <c r="G57" s="14">
        <f t="shared" si="0"/>
        <v>0</v>
      </c>
    </row>
    <row r="58" spans="1:7" x14ac:dyDescent="0.25">
      <c r="A58" s="12" t="s">
        <v>478</v>
      </c>
      <c r="B58" s="13" t="s">
        <v>59</v>
      </c>
      <c r="C58" s="25">
        <v>368300000</v>
      </c>
      <c r="D58" s="22"/>
      <c r="F58" s="14">
        <v>368300000</v>
      </c>
      <c r="G58" s="14">
        <f t="shared" si="0"/>
        <v>0</v>
      </c>
    </row>
    <row r="59" spans="1:7" x14ac:dyDescent="0.25">
      <c r="A59" s="17" t="s">
        <v>479</v>
      </c>
      <c r="B59" s="18" t="s">
        <v>60</v>
      </c>
      <c r="C59" s="18">
        <v>372400000</v>
      </c>
      <c r="D59" s="22"/>
      <c r="F59" s="14">
        <v>372400000</v>
      </c>
      <c r="G59" s="14">
        <f t="shared" si="0"/>
        <v>0</v>
      </c>
    </row>
    <row r="60" spans="1:7" x14ac:dyDescent="0.25">
      <c r="A60" s="19" t="s">
        <v>61</v>
      </c>
      <c r="B60" s="20" t="s">
        <v>62</v>
      </c>
      <c r="C60" s="28">
        <v>381100000</v>
      </c>
      <c r="D60" s="22"/>
      <c r="F60" s="14">
        <v>381100000</v>
      </c>
      <c r="G60" s="14">
        <f t="shared" si="0"/>
        <v>0</v>
      </c>
    </row>
    <row r="61" spans="1:7" x14ac:dyDescent="0.25">
      <c r="A61" s="12" t="s">
        <v>63</v>
      </c>
      <c r="B61" s="13" t="s">
        <v>64</v>
      </c>
      <c r="C61" s="25">
        <v>394500000</v>
      </c>
      <c r="D61" s="22"/>
      <c r="F61" s="14">
        <v>394500000</v>
      </c>
      <c r="G61" s="14">
        <f t="shared" si="0"/>
        <v>0</v>
      </c>
    </row>
    <row r="62" spans="1:7" x14ac:dyDescent="0.25">
      <c r="A62" s="15" t="s">
        <v>480</v>
      </c>
      <c r="B62" s="16" t="s">
        <v>65</v>
      </c>
      <c r="C62" s="26">
        <v>438200000</v>
      </c>
      <c r="D62" s="22"/>
      <c r="F62" s="14">
        <v>438200000</v>
      </c>
      <c r="G62" s="14">
        <f t="shared" si="0"/>
        <v>0</v>
      </c>
    </row>
    <row r="63" spans="1:7" x14ac:dyDescent="0.25">
      <c r="A63" s="15" t="s">
        <v>66</v>
      </c>
      <c r="B63" s="16" t="s">
        <v>67</v>
      </c>
      <c r="C63" s="26">
        <v>440800000</v>
      </c>
      <c r="D63" s="22"/>
      <c r="F63" s="14">
        <v>440800000</v>
      </c>
      <c r="G63" s="14">
        <f t="shared" si="0"/>
        <v>0</v>
      </c>
    </row>
    <row r="64" spans="1:7" x14ac:dyDescent="0.25">
      <c r="A64" s="12" t="s">
        <v>481</v>
      </c>
      <c r="B64" s="13" t="s">
        <v>68</v>
      </c>
      <c r="C64" s="25">
        <v>447600000</v>
      </c>
      <c r="D64" s="22"/>
      <c r="F64" s="14">
        <v>447600000</v>
      </c>
      <c r="G64" s="14">
        <f t="shared" si="0"/>
        <v>0</v>
      </c>
    </row>
    <row r="65" spans="1:7" x14ac:dyDescent="0.25">
      <c r="A65" s="17" t="s">
        <v>69</v>
      </c>
      <c r="B65" s="18" t="s">
        <v>70</v>
      </c>
      <c r="C65" s="18">
        <v>450700000</v>
      </c>
      <c r="D65" s="22"/>
      <c r="F65" s="14">
        <v>450700000</v>
      </c>
      <c r="G65" s="14">
        <f t="shared" si="0"/>
        <v>0</v>
      </c>
    </row>
    <row r="66" spans="1:7" x14ac:dyDescent="0.25">
      <c r="A66" s="21" t="s">
        <v>482</v>
      </c>
      <c r="B66" s="22" t="s">
        <v>71</v>
      </c>
      <c r="C66" s="29">
        <v>459600000</v>
      </c>
      <c r="D66" s="22"/>
      <c r="F66" s="14">
        <v>459600000</v>
      </c>
      <c r="G66" s="14">
        <f t="shared" si="0"/>
        <v>0</v>
      </c>
    </row>
    <row r="67" spans="1:7" x14ac:dyDescent="0.25">
      <c r="A67" s="12" t="s">
        <v>72</v>
      </c>
      <c r="B67" s="13" t="s">
        <v>73</v>
      </c>
      <c r="C67" s="25">
        <v>462000000</v>
      </c>
      <c r="D67" s="22"/>
      <c r="F67" s="14">
        <v>462000000</v>
      </c>
      <c r="G67" s="14">
        <f t="shared" si="0"/>
        <v>0</v>
      </c>
    </row>
    <row r="68" spans="1:7" x14ac:dyDescent="0.25">
      <c r="A68" s="12" t="s">
        <v>483</v>
      </c>
      <c r="B68" s="13" t="s">
        <v>74</v>
      </c>
      <c r="C68" s="25">
        <v>463700000</v>
      </c>
      <c r="D68" s="22"/>
      <c r="F68" s="14">
        <v>463700000</v>
      </c>
      <c r="G68" s="14">
        <f t="shared" si="0"/>
        <v>0</v>
      </c>
    </row>
    <row r="69" spans="1:7" x14ac:dyDescent="0.25">
      <c r="A69" s="15" t="s">
        <v>75</v>
      </c>
      <c r="B69" s="16" t="s">
        <v>76</v>
      </c>
      <c r="C69" s="26">
        <v>464600000</v>
      </c>
      <c r="D69" s="22"/>
      <c r="F69" s="14">
        <v>464600000</v>
      </c>
      <c r="G69" s="14">
        <f t="shared" si="0"/>
        <v>0</v>
      </c>
    </row>
    <row r="70" spans="1:7" x14ac:dyDescent="0.25">
      <c r="A70" s="12" t="s">
        <v>484</v>
      </c>
      <c r="B70" s="13" t="s">
        <v>77</v>
      </c>
      <c r="C70" s="25">
        <v>469100000</v>
      </c>
      <c r="D70" s="22"/>
      <c r="F70" s="14">
        <v>469100000</v>
      </c>
      <c r="G70" s="14">
        <f t="shared" si="0"/>
        <v>0</v>
      </c>
    </row>
    <row r="71" spans="1:7" x14ac:dyDescent="0.25">
      <c r="A71" s="12" t="s">
        <v>78</v>
      </c>
      <c r="B71" s="13" t="s">
        <v>79</v>
      </c>
      <c r="C71" s="25">
        <v>471500000</v>
      </c>
      <c r="D71" s="22"/>
      <c r="F71" s="14">
        <v>471500000</v>
      </c>
      <c r="G71" s="14">
        <f t="shared" si="0"/>
        <v>0</v>
      </c>
    </row>
    <row r="72" spans="1:7" x14ac:dyDescent="0.25">
      <c r="A72" s="15" t="s">
        <v>485</v>
      </c>
      <c r="B72" s="16" t="s">
        <v>80</v>
      </c>
      <c r="C72" s="26">
        <v>473200000</v>
      </c>
      <c r="D72" s="22"/>
      <c r="F72" s="14">
        <v>473200000</v>
      </c>
      <c r="G72" s="14">
        <f t="shared" si="0"/>
        <v>0</v>
      </c>
    </row>
    <row r="73" spans="1:7" x14ac:dyDescent="0.25">
      <c r="A73" s="17" t="s">
        <v>81</v>
      </c>
      <c r="B73" s="18" t="s">
        <v>82</v>
      </c>
      <c r="C73" s="18">
        <v>474100000</v>
      </c>
      <c r="D73" s="22"/>
      <c r="F73" s="14">
        <v>474100000</v>
      </c>
      <c r="G73" s="14">
        <f t="shared" si="0"/>
        <v>0</v>
      </c>
    </row>
    <row r="74" spans="1:7" x14ac:dyDescent="0.25">
      <c r="A74" s="19" t="s">
        <v>486</v>
      </c>
      <c r="B74" s="20" t="s">
        <v>84</v>
      </c>
      <c r="C74" s="28">
        <v>316700000</v>
      </c>
      <c r="D74" s="22"/>
      <c r="F74" s="14">
        <v>316700000</v>
      </c>
      <c r="G74" s="14">
        <f t="shared" si="0"/>
        <v>0</v>
      </c>
    </row>
    <row r="75" spans="1:7" x14ac:dyDescent="0.25">
      <c r="A75" s="15" t="s">
        <v>487</v>
      </c>
      <c r="B75" s="16" t="s">
        <v>86</v>
      </c>
      <c r="C75" s="26">
        <v>327900000</v>
      </c>
      <c r="D75" s="22"/>
      <c r="F75" s="14">
        <v>327900000</v>
      </c>
      <c r="G75" s="14">
        <f t="shared" si="0"/>
        <v>0</v>
      </c>
    </row>
    <row r="76" spans="1:7" x14ac:dyDescent="0.25">
      <c r="A76" s="12" t="s">
        <v>488</v>
      </c>
      <c r="B76" s="13" t="s">
        <v>88</v>
      </c>
      <c r="C76" s="25">
        <v>332000000</v>
      </c>
      <c r="D76" s="22"/>
      <c r="F76" s="14">
        <v>332000000</v>
      </c>
      <c r="G76" s="14">
        <f t="shared" si="0"/>
        <v>0</v>
      </c>
    </row>
    <row r="77" spans="1:7" x14ac:dyDescent="0.25">
      <c r="A77" s="17" t="s">
        <v>489</v>
      </c>
      <c r="B77" s="18" t="s">
        <v>90</v>
      </c>
      <c r="C77" s="18">
        <v>342400000</v>
      </c>
      <c r="D77" s="22"/>
      <c r="F77" s="14">
        <v>342400000</v>
      </c>
      <c r="G77" s="14">
        <f t="shared" ref="G77:G140" si="1">C77-F77</f>
        <v>0</v>
      </c>
    </row>
    <row r="78" spans="1:7" x14ac:dyDescent="0.25">
      <c r="A78" s="21" t="s">
        <v>91</v>
      </c>
      <c r="B78" s="22" t="s">
        <v>92</v>
      </c>
      <c r="C78" s="29">
        <v>650300000</v>
      </c>
      <c r="D78" s="22"/>
      <c r="F78" s="14">
        <v>650300000</v>
      </c>
      <c r="G78" s="14">
        <f t="shared" si="1"/>
        <v>0</v>
      </c>
    </row>
    <row r="79" spans="1:7" x14ac:dyDescent="0.25">
      <c r="A79" s="17" t="s">
        <v>209</v>
      </c>
      <c r="B79" s="18" t="s">
        <v>93</v>
      </c>
      <c r="C79" s="18">
        <v>653300000</v>
      </c>
      <c r="D79" s="22"/>
      <c r="F79" s="14">
        <v>653300000</v>
      </c>
      <c r="G79" s="14">
        <f t="shared" si="1"/>
        <v>0</v>
      </c>
    </row>
    <row r="80" spans="1:7" x14ac:dyDescent="0.25">
      <c r="A80" s="19" t="s">
        <v>94</v>
      </c>
      <c r="B80" s="20" t="s">
        <v>95</v>
      </c>
      <c r="C80" s="28">
        <v>1907200000</v>
      </c>
      <c r="D80" s="22"/>
      <c r="F80" s="14">
        <v>1907200000</v>
      </c>
      <c r="G80" s="14">
        <f t="shared" si="1"/>
        <v>0</v>
      </c>
    </row>
    <row r="81" spans="1:7" x14ac:dyDescent="0.25">
      <c r="A81" s="12" t="s">
        <v>96</v>
      </c>
      <c r="B81" s="13" t="s">
        <v>97</v>
      </c>
      <c r="C81" s="25">
        <v>1910600000</v>
      </c>
      <c r="D81" s="22"/>
      <c r="F81" s="14">
        <v>1910600000</v>
      </c>
      <c r="G81" s="14">
        <f t="shared" si="1"/>
        <v>0</v>
      </c>
    </row>
    <row r="82" spans="1:7" x14ac:dyDescent="0.25">
      <c r="A82" s="15" t="s">
        <v>99</v>
      </c>
      <c r="B82" s="16" t="s">
        <v>100</v>
      </c>
      <c r="C82" s="26">
        <v>1686700000</v>
      </c>
      <c r="D82" s="22"/>
      <c r="F82" s="14">
        <v>1686700000</v>
      </c>
      <c r="G82" s="14">
        <f t="shared" si="1"/>
        <v>0</v>
      </c>
    </row>
    <row r="83" spans="1:7" x14ac:dyDescent="0.25">
      <c r="A83" s="12" t="s">
        <v>490</v>
      </c>
      <c r="B83" s="13" t="s">
        <v>101</v>
      </c>
      <c r="C83" s="25">
        <v>1690300000</v>
      </c>
      <c r="D83" s="22"/>
      <c r="F83" s="14">
        <v>1690300000</v>
      </c>
      <c r="G83" s="14">
        <f t="shared" si="1"/>
        <v>0</v>
      </c>
    </row>
    <row r="84" spans="1:7" x14ac:dyDescent="0.25">
      <c r="A84" s="12" t="s">
        <v>102</v>
      </c>
      <c r="B84" s="13" t="s">
        <v>103</v>
      </c>
      <c r="C84" s="25">
        <v>1770500000</v>
      </c>
      <c r="D84" s="22"/>
      <c r="F84" s="14">
        <v>1770500000</v>
      </c>
      <c r="G84" s="14">
        <f t="shared" si="1"/>
        <v>0</v>
      </c>
    </row>
    <row r="85" spans="1:7" x14ac:dyDescent="0.25">
      <c r="A85" s="17" t="s">
        <v>491</v>
      </c>
      <c r="B85" s="18" t="s">
        <v>104</v>
      </c>
      <c r="C85" s="18">
        <v>1774100000</v>
      </c>
      <c r="D85" s="22"/>
      <c r="F85" s="14">
        <v>1774100000</v>
      </c>
      <c r="G85" s="14">
        <f t="shared" si="1"/>
        <v>0</v>
      </c>
    </row>
    <row r="86" spans="1:7" x14ac:dyDescent="0.25">
      <c r="A86" s="19" t="s">
        <v>105</v>
      </c>
      <c r="B86" s="20" t="s">
        <v>106</v>
      </c>
      <c r="C86" s="28">
        <v>405900000</v>
      </c>
      <c r="D86" s="22"/>
      <c r="F86" s="14">
        <v>405900000</v>
      </c>
      <c r="G86" s="14">
        <f t="shared" si="1"/>
        <v>0</v>
      </c>
    </row>
    <row r="87" spans="1:7" x14ac:dyDescent="0.25">
      <c r="A87" s="12" t="s">
        <v>107</v>
      </c>
      <c r="B87" s="13" t="s">
        <v>108</v>
      </c>
      <c r="C87" s="25">
        <v>458900000</v>
      </c>
      <c r="D87" s="22"/>
      <c r="F87" s="14">
        <v>458900000</v>
      </c>
      <c r="G87" s="14">
        <f t="shared" si="1"/>
        <v>0</v>
      </c>
    </row>
    <row r="88" spans="1:7" x14ac:dyDescent="0.25">
      <c r="A88" s="17" t="s">
        <v>109</v>
      </c>
      <c r="B88" s="18" t="s">
        <v>110</v>
      </c>
      <c r="C88" s="18">
        <v>437300000</v>
      </c>
      <c r="D88" s="22"/>
      <c r="F88" s="14">
        <v>437300000</v>
      </c>
      <c r="G88" s="14">
        <f t="shared" si="1"/>
        <v>0</v>
      </c>
    </row>
    <row r="89" spans="1:7" x14ac:dyDescent="0.25">
      <c r="A89" s="19" t="s">
        <v>492</v>
      </c>
      <c r="B89" s="20" t="s">
        <v>111</v>
      </c>
      <c r="C89" s="28">
        <v>459600000</v>
      </c>
      <c r="D89" s="22"/>
      <c r="F89" s="14">
        <v>459600000</v>
      </c>
      <c r="G89" s="14">
        <f t="shared" si="1"/>
        <v>0</v>
      </c>
    </row>
    <row r="90" spans="1:7" x14ac:dyDescent="0.25">
      <c r="A90" s="12" t="s">
        <v>367</v>
      </c>
      <c r="B90" s="13" t="s">
        <v>112</v>
      </c>
      <c r="C90" s="25">
        <v>462500000</v>
      </c>
      <c r="D90" s="22"/>
      <c r="F90" s="14">
        <v>462500000</v>
      </c>
      <c r="G90" s="14">
        <f t="shared" si="1"/>
        <v>0</v>
      </c>
    </row>
    <row r="91" spans="1:7" x14ac:dyDescent="0.25">
      <c r="A91" s="15" t="s">
        <v>493</v>
      </c>
      <c r="B91" s="16" t="s">
        <v>113</v>
      </c>
      <c r="C91" s="26">
        <v>504500000</v>
      </c>
      <c r="D91" s="22"/>
      <c r="F91" s="14">
        <v>504500000</v>
      </c>
      <c r="G91" s="14">
        <f t="shared" si="1"/>
        <v>0</v>
      </c>
    </row>
    <row r="92" spans="1:7" x14ac:dyDescent="0.25">
      <c r="A92" s="12" t="s">
        <v>368</v>
      </c>
      <c r="B92" s="13" t="s">
        <v>114</v>
      </c>
      <c r="C92" s="25">
        <v>507500000</v>
      </c>
      <c r="D92" s="22"/>
      <c r="F92" s="14">
        <v>507500000</v>
      </c>
      <c r="G92" s="14">
        <f t="shared" si="1"/>
        <v>0</v>
      </c>
    </row>
    <row r="93" spans="1:7" x14ac:dyDescent="0.25">
      <c r="A93" s="12" t="s">
        <v>494</v>
      </c>
      <c r="B93" s="13" t="s">
        <v>115</v>
      </c>
      <c r="C93" s="25">
        <v>496800000</v>
      </c>
      <c r="D93" s="22"/>
      <c r="F93" s="14">
        <v>496800000</v>
      </c>
      <c r="G93" s="14">
        <f t="shared" si="1"/>
        <v>0</v>
      </c>
    </row>
    <row r="94" spans="1:7" x14ac:dyDescent="0.25">
      <c r="A94" s="15" t="s">
        <v>369</v>
      </c>
      <c r="B94" s="16" t="s">
        <v>116</v>
      </c>
      <c r="C94" s="26">
        <v>499600000</v>
      </c>
      <c r="D94" s="22"/>
      <c r="F94" s="14">
        <v>499600000</v>
      </c>
      <c r="G94" s="14">
        <f t="shared" si="1"/>
        <v>0</v>
      </c>
    </row>
    <row r="95" spans="1:7" x14ac:dyDescent="0.25">
      <c r="A95" s="15" t="s">
        <v>494</v>
      </c>
      <c r="B95" s="16" t="s">
        <v>688</v>
      </c>
      <c r="C95" s="26">
        <v>496800000</v>
      </c>
      <c r="D95" s="22"/>
      <c r="F95" s="14">
        <v>496800000</v>
      </c>
      <c r="G95" s="14">
        <f t="shared" si="1"/>
        <v>0</v>
      </c>
    </row>
    <row r="96" spans="1:7" x14ac:dyDescent="0.25">
      <c r="A96" s="12" t="s">
        <v>369</v>
      </c>
      <c r="B96" s="13" t="s">
        <v>689</v>
      </c>
      <c r="C96" s="25">
        <v>499600000</v>
      </c>
      <c r="D96" s="22"/>
      <c r="F96" s="14">
        <v>499600000</v>
      </c>
      <c r="G96" s="14">
        <f t="shared" si="1"/>
        <v>0</v>
      </c>
    </row>
    <row r="97" spans="1:7" x14ac:dyDescent="0.25">
      <c r="A97" s="12" t="s">
        <v>495</v>
      </c>
      <c r="B97" s="13" t="s">
        <v>117</v>
      </c>
      <c r="C97" s="25">
        <v>570000000</v>
      </c>
      <c r="D97" s="22"/>
      <c r="F97" s="14">
        <v>570000000</v>
      </c>
      <c r="G97" s="14">
        <f t="shared" si="1"/>
        <v>0</v>
      </c>
    </row>
    <row r="98" spans="1:7" x14ac:dyDescent="0.25">
      <c r="A98" s="15" t="s">
        <v>370</v>
      </c>
      <c r="B98" s="16" t="s">
        <v>118</v>
      </c>
      <c r="C98" s="26">
        <v>572900000</v>
      </c>
      <c r="D98" s="22"/>
      <c r="F98" s="14">
        <v>572900000</v>
      </c>
      <c r="G98" s="14">
        <f t="shared" si="1"/>
        <v>0</v>
      </c>
    </row>
    <row r="99" spans="1:7" x14ac:dyDescent="0.25">
      <c r="A99" s="12" t="s">
        <v>795</v>
      </c>
      <c r="B99" s="13" t="s">
        <v>119</v>
      </c>
      <c r="C99" s="25">
        <v>560000000</v>
      </c>
      <c r="D99" s="22"/>
      <c r="F99" s="14">
        <v>560000000</v>
      </c>
      <c r="G99" s="14">
        <f t="shared" si="1"/>
        <v>0</v>
      </c>
    </row>
    <row r="100" spans="1:7" x14ac:dyDescent="0.25">
      <c r="A100" s="12" t="s">
        <v>837</v>
      </c>
      <c r="B100" s="13" t="s">
        <v>126</v>
      </c>
      <c r="C100" s="25">
        <v>561700000</v>
      </c>
      <c r="D100" s="22"/>
      <c r="F100" s="14">
        <v>561700000</v>
      </c>
      <c r="G100" s="14">
        <f t="shared" si="1"/>
        <v>0</v>
      </c>
    </row>
    <row r="101" spans="1:7" x14ac:dyDescent="0.25">
      <c r="A101" s="15" t="s">
        <v>496</v>
      </c>
      <c r="B101" s="16" t="s">
        <v>120</v>
      </c>
      <c r="C101" s="26">
        <v>646800000</v>
      </c>
      <c r="D101" s="22"/>
      <c r="F101" s="14">
        <v>646800000</v>
      </c>
      <c r="G101" s="14">
        <f t="shared" si="1"/>
        <v>0</v>
      </c>
    </row>
    <row r="102" spans="1:7" x14ac:dyDescent="0.25">
      <c r="A102" s="12" t="s">
        <v>371</v>
      </c>
      <c r="B102" s="13" t="s">
        <v>121</v>
      </c>
      <c r="C102" s="25">
        <v>650000000</v>
      </c>
      <c r="D102" s="22"/>
      <c r="F102" s="14">
        <v>650000000</v>
      </c>
      <c r="G102" s="14">
        <f t="shared" si="1"/>
        <v>0</v>
      </c>
    </row>
    <row r="103" spans="1:7" x14ac:dyDescent="0.25">
      <c r="A103" s="12" t="s">
        <v>497</v>
      </c>
      <c r="B103" s="13" t="s">
        <v>122</v>
      </c>
      <c r="C103" s="25">
        <v>636800000</v>
      </c>
      <c r="D103" s="22"/>
      <c r="F103" s="14">
        <v>636800000</v>
      </c>
      <c r="G103" s="14">
        <f t="shared" si="1"/>
        <v>0</v>
      </c>
    </row>
    <row r="104" spans="1:7" x14ac:dyDescent="0.25">
      <c r="A104" s="15" t="s">
        <v>498</v>
      </c>
      <c r="B104" s="16" t="s">
        <v>124</v>
      </c>
      <c r="C104" s="26">
        <v>639900000</v>
      </c>
      <c r="D104" s="22"/>
      <c r="F104" s="14">
        <v>639900000</v>
      </c>
      <c r="G104" s="14">
        <f t="shared" si="1"/>
        <v>0</v>
      </c>
    </row>
    <row r="105" spans="1:7" x14ac:dyDescent="0.25">
      <c r="A105" s="17" t="s">
        <v>838</v>
      </c>
      <c r="B105" s="18" t="s">
        <v>125</v>
      </c>
      <c r="C105" s="18">
        <v>638500000</v>
      </c>
      <c r="D105" s="22"/>
      <c r="F105" s="14">
        <v>638500000</v>
      </c>
      <c r="G105" s="14">
        <f t="shared" si="1"/>
        <v>0</v>
      </c>
    </row>
    <row r="106" spans="1:7" x14ac:dyDescent="0.25">
      <c r="A106" s="19" t="s">
        <v>751</v>
      </c>
      <c r="B106" s="20" t="s">
        <v>729</v>
      </c>
      <c r="C106" s="28">
        <v>459600000</v>
      </c>
      <c r="D106" s="22"/>
      <c r="F106" s="14">
        <v>459600000</v>
      </c>
      <c r="G106" s="14">
        <f t="shared" si="1"/>
        <v>0</v>
      </c>
    </row>
    <row r="107" spans="1:7" x14ac:dyDescent="0.25">
      <c r="A107" s="15" t="s">
        <v>718</v>
      </c>
      <c r="B107" s="16" t="s">
        <v>730</v>
      </c>
      <c r="C107" s="26">
        <v>462500000</v>
      </c>
      <c r="D107" s="22"/>
      <c r="F107" s="14">
        <v>462500000</v>
      </c>
      <c r="G107" s="14">
        <f t="shared" si="1"/>
        <v>0</v>
      </c>
    </row>
    <row r="108" spans="1:7" x14ac:dyDescent="0.25">
      <c r="A108" s="12" t="s">
        <v>752</v>
      </c>
      <c r="B108" s="13" t="s">
        <v>731</v>
      </c>
      <c r="C108" s="25">
        <v>504500000</v>
      </c>
      <c r="D108" s="22"/>
      <c r="F108" s="14">
        <v>504500000</v>
      </c>
      <c r="G108" s="14">
        <f t="shared" si="1"/>
        <v>0</v>
      </c>
    </row>
    <row r="109" spans="1:7" x14ac:dyDescent="0.25">
      <c r="A109" s="12" t="s">
        <v>719</v>
      </c>
      <c r="B109" s="13" t="s">
        <v>732</v>
      </c>
      <c r="C109" s="25">
        <v>507500000</v>
      </c>
      <c r="D109" s="22"/>
      <c r="F109" s="14">
        <v>507500000</v>
      </c>
      <c r="G109" s="14">
        <f t="shared" si="1"/>
        <v>0</v>
      </c>
    </row>
    <row r="110" spans="1:7" x14ac:dyDescent="0.25">
      <c r="A110" s="15" t="s">
        <v>839</v>
      </c>
      <c r="B110" s="16" t="s">
        <v>733</v>
      </c>
      <c r="C110" s="26">
        <v>496200000</v>
      </c>
      <c r="D110" s="22"/>
      <c r="F110" s="14">
        <v>496200000</v>
      </c>
      <c r="G110" s="14">
        <f t="shared" si="1"/>
        <v>0</v>
      </c>
    </row>
    <row r="111" spans="1:7" x14ac:dyDescent="0.25">
      <c r="A111" s="15" t="s">
        <v>720</v>
      </c>
      <c r="B111" s="16" t="s">
        <v>734</v>
      </c>
      <c r="C111" s="26">
        <v>499200000</v>
      </c>
      <c r="D111" s="22"/>
      <c r="F111" s="14">
        <v>499200000</v>
      </c>
      <c r="G111" s="14">
        <f t="shared" si="1"/>
        <v>0</v>
      </c>
    </row>
    <row r="112" spans="1:7" x14ac:dyDescent="0.25">
      <c r="A112" s="12" t="s">
        <v>840</v>
      </c>
      <c r="B112" s="13" t="s">
        <v>735</v>
      </c>
      <c r="C112" s="25">
        <v>551800000</v>
      </c>
      <c r="D112" s="22"/>
      <c r="F112" s="14">
        <v>551800000</v>
      </c>
      <c r="G112" s="14">
        <f t="shared" si="1"/>
        <v>0</v>
      </c>
    </row>
    <row r="113" spans="1:7" x14ac:dyDescent="0.25">
      <c r="A113" s="12" t="s">
        <v>721</v>
      </c>
      <c r="B113" s="13" t="s">
        <v>736</v>
      </c>
      <c r="C113" s="25">
        <v>554600000</v>
      </c>
      <c r="D113" s="22"/>
      <c r="F113" s="14">
        <v>554600000</v>
      </c>
      <c r="G113" s="14">
        <f t="shared" si="1"/>
        <v>0</v>
      </c>
    </row>
    <row r="114" spans="1:7" x14ac:dyDescent="0.25">
      <c r="A114" s="15" t="s">
        <v>841</v>
      </c>
      <c r="B114" s="16" t="s">
        <v>737</v>
      </c>
      <c r="C114" s="26">
        <v>496800000</v>
      </c>
      <c r="D114" s="22"/>
      <c r="F114" s="14">
        <v>496800000</v>
      </c>
      <c r="G114" s="14">
        <f t="shared" si="1"/>
        <v>0</v>
      </c>
    </row>
    <row r="115" spans="1:7" x14ac:dyDescent="0.25">
      <c r="A115" s="12" t="s">
        <v>722</v>
      </c>
      <c r="B115" s="13" t="s">
        <v>738</v>
      </c>
      <c r="C115" s="25">
        <v>499600000</v>
      </c>
      <c r="D115" s="22"/>
      <c r="F115" s="14">
        <v>499600000</v>
      </c>
      <c r="G115" s="14">
        <f t="shared" si="1"/>
        <v>0</v>
      </c>
    </row>
    <row r="116" spans="1:7" x14ac:dyDescent="0.25">
      <c r="A116" s="12" t="s">
        <v>753</v>
      </c>
      <c r="B116" s="13" t="s">
        <v>739</v>
      </c>
      <c r="C116" s="25">
        <v>570000000</v>
      </c>
      <c r="D116" s="22"/>
      <c r="F116" s="14">
        <v>570000000</v>
      </c>
      <c r="G116" s="14">
        <f t="shared" si="1"/>
        <v>0</v>
      </c>
    </row>
    <row r="117" spans="1:7" x14ac:dyDescent="0.25">
      <c r="A117" s="15" t="s">
        <v>723</v>
      </c>
      <c r="B117" s="16" t="s">
        <v>740</v>
      </c>
      <c r="C117" s="26">
        <v>572900000</v>
      </c>
      <c r="D117" s="22"/>
      <c r="F117" s="14">
        <v>572900000</v>
      </c>
      <c r="G117" s="14">
        <f t="shared" si="1"/>
        <v>0</v>
      </c>
    </row>
    <row r="118" spans="1:7" x14ac:dyDescent="0.25">
      <c r="A118" s="12" t="s">
        <v>754</v>
      </c>
      <c r="B118" s="13" t="s">
        <v>741</v>
      </c>
      <c r="C118" s="25">
        <v>560000000</v>
      </c>
      <c r="D118" s="22"/>
      <c r="F118" s="14">
        <v>560000000</v>
      </c>
      <c r="G118" s="14">
        <f t="shared" si="1"/>
        <v>0</v>
      </c>
    </row>
    <row r="119" spans="1:7" x14ac:dyDescent="0.25">
      <c r="A119" s="12" t="s">
        <v>755</v>
      </c>
      <c r="B119" s="13" t="s">
        <v>742</v>
      </c>
      <c r="C119" s="25">
        <v>562800000</v>
      </c>
      <c r="D119" s="22"/>
      <c r="F119" s="14">
        <v>562800000</v>
      </c>
      <c r="G119" s="14">
        <f t="shared" si="1"/>
        <v>0</v>
      </c>
    </row>
    <row r="120" spans="1:7" x14ac:dyDescent="0.25">
      <c r="A120" s="15" t="s">
        <v>756</v>
      </c>
      <c r="B120" s="16" t="s">
        <v>743</v>
      </c>
      <c r="C120" s="26">
        <v>646800000</v>
      </c>
      <c r="D120" s="22"/>
      <c r="F120" s="14">
        <v>646800000</v>
      </c>
      <c r="G120" s="14">
        <f t="shared" si="1"/>
        <v>0</v>
      </c>
    </row>
    <row r="121" spans="1:7" x14ac:dyDescent="0.25">
      <c r="A121" s="12" t="s">
        <v>725</v>
      </c>
      <c r="B121" s="13" t="s">
        <v>744</v>
      </c>
      <c r="C121" s="25">
        <v>650000000</v>
      </c>
      <c r="D121" s="22"/>
      <c r="F121" s="14">
        <v>650000000</v>
      </c>
      <c r="G121" s="14">
        <f t="shared" si="1"/>
        <v>0</v>
      </c>
    </row>
    <row r="122" spans="1:7" x14ac:dyDescent="0.25">
      <c r="A122" s="12" t="s">
        <v>842</v>
      </c>
      <c r="B122" s="13" t="s">
        <v>745</v>
      </c>
      <c r="C122" s="25">
        <v>561700000</v>
      </c>
      <c r="D122" s="22"/>
      <c r="F122" s="14">
        <v>561700000</v>
      </c>
      <c r="G122" s="14">
        <f t="shared" si="1"/>
        <v>0</v>
      </c>
    </row>
    <row r="123" spans="1:7" x14ac:dyDescent="0.25">
      <c r="A123" s="15" t="s">
        <v>726</v>
      </c>
      <c r="B123" s="16" t="s">
        <v>746</v>
      </c>
      <c r="C123" s="26">
        <v>564600000</v>
      </c>
      <c r="D123" s="22"/>
      <c r="F123" s="14">
        <v>564600000</v>
      </c>
      <c r="G123" s="14">
        <f t="shared" si="1"/>
        <v>0</v>
      </c>
    </row>
    <row r="124" spans="1:7" x14ac:dyDescent="0.25">
      <c r="A124" s="12" t="s">
        <v>757</v>
      </c>
      <c r="B124" s="13" t="s">
        <v>747</v>
      </c>
      <c r="C124" s="25">
        <v>636800000</v>
      </c>
      <c r="D124" s="22"/>
      <c r="F124" s="14">
        <v>636800000</v>
      </c>
      <c r="G124" s="14">
        <f t="shared" si="1"/>
        <v>0</v>
      </c>
    </row>
    <row r="125" spans="1:7" x14ac:dyDescent="0.25">
      <c r="A125" s="12" t="s">
        <v>758</v>
      </c>
      <c r="B125" s="13" t="s">
        <v>748</v>
      </c>
      <c r="C125" s="25">
        <v>639900000</v>
      </c>
      <c r="D125" s="22"/>
      <c r="F125" s="14">
        <v>639900000</v>
      </c>
      <c r="G125" s="14">
        <f t="shared" si="1"/>
        <v>0</v>
      </c>
    </row>
    <row r="126" spans="1:7" x14ac:dyDescent="0.25">
      <c r="A126" s="15" t="s">
        <v>843</v>
      </c>
      <c r="B126" s="16" t="s">
        <v>749</v>
      </c>
      <c r="C126" s="26">
        <v>638500000</v>
      </c>
      <c r="D126" s="22"/>
      <c r="F126" s="14">
        <v>638500000</v>
      </c>
      <c r="G126" s="14">
        <f t="shared" si="1"/>
        <v>0</v>
      </c>
    </row>
    <row r="127" spans="1:7" x14ac:dyDescent="0.25">
      <c r="A127" s="17" t="s">
        <v>728</v>
      </c>
      <c r="B127" s="18" t="s">
        <v>750</v>
      </c>
      <c r="C127" s="18">
        <v>641600000</v>
      </c>
      <c r="D127" s="22"/>
      <c r="F127" s="14">
        <v>641600000</v>
      </c>
      <c r="G127" s="14">
        <f t="shared" si="1"/>
        <v>0</v>
      </c>
    </row>
    <row r="128" spans="1:7" x14ac:dyDescent="0.25">
      <c r="A128" s="17" t="s">
        <v>128</v>
      </c>
      <c r="B128" s="18" t="s">
        <v>129</v>
      </c>
      <c r="C128" s="18">
        <v>441000000</v>
      </c>
      <c r="D128" s="22"/>
      <c r="F128" s="14">
        <v>441000000</v>
      </c>
      <c r="G128" s="14">
        <f t="shared" si="1"/>
        <v>0</v>
      </c>
    </row>
    <row r="129" spans="1:7" x14ac:dyDescent="0.25">
      <c r="A129" s="19" t="s">
        <v>130</v>
      </c>
      <c r="B129" s="20" t="s">
        <v>131</v>
      </c>
      <c r="C129" s="28">
        <v>470600000</v>
      </c>
      <c r="D129" s="22"/>
      <c r="F129" s="14">
        <v>470600000</v>
      </c>
      <c r="G129" s="14">
        <f t="shared" si="1"/>
        <v>0</v>
      </c>
    </row>
    <row r="130" spans="1:7" x14ac:dyDescent="0.25">
      <c r="A130" s="15" t="s">
        <v>132</v>
      </c>
      <c r="B130" s="16" t="s">
        <v>133</v>
      </c>
      <c r="C130" s="26">
        <v>504400000</v>
      </c>
      <c r="D130" s="22"/>
      <c r="F130" s="14">
        <v>504400000</v>
      </c>
      <c r="G130" s="14">
        <f t="shared" si="1"/>
        <v>0</v>
      </c>
    </row>
    <row r="131" spans="1:7" x14ac:dyDescent="0.25">
      <c r="A131" s="17" t="s">
        <v>134</v>
      </c>
      <c r="B131" s="18" t="s">
        <v>135</v>
      </c>
      <c r="C131" s="18">
        <v>556000000</v>
      </c>
      <c r="D131" s="22"/>
      <c r="F131" s="14">
        <v>556000000</v>
      </c>
      <c r="G131" s="14">
        <f t="shared" si="1"/>
        <v>0</v>
      </c>
    </row>
    <row r="132" spans="1:7" x14ac:dyDescent="0.25">
      <c r="A132" s="19" t="s">
        <v>499</v>
      </c>
      <c r="B132" s="20" t="s">
        <v>210</v>
      </c>
      <c r="C132" s="28">
        <v>209200000</v>
      </c>
      <c r="D132" s="22"/>
      <c r="F132" s="14">
        <v>209200000</v>
      </c>
      <c r="G132" s="14">
        <f t="shared" si="1"/>
        <v>0</v>
      </c>
    </row>
    <row r="133" spans="1:7" x14ac:dyDescent="0.25">
      <c r="A133" s="15" t="s">
        <v>500</v>
      </c>
      <c r="B133" s="16" t="s">
        <v>211</v>
      </c>
      <c r="C133" s="26">
        <v>209200000</v>
      </c>
      <c r="D133" s="22"/>
      <c r="F133" s="14">
        <v>209200000</v>
      </c>
      <c r="G133" s="14">
        <f t="shared" si="1"/>
        <v>0</v>
      </c>
    </row>
    <row r="134" spans="1:7" x14ac:dyDescent="0.25">
      <c r="A134" s="12" t="s">
        <v>501</v>
      </c>
      <c r="B134" s="13" t="s">
        <v>212</v>
      </c>
      <c r="C134" s="25">
        <v>214300000</v>
      </c>
      <c r="D134" s="22"/>
      <c r="F134" s="14">
        <v>214300000</v>
      </c>
      <c r="G134" s="14">
        <f t="shared" si="1"/>
        <v>0</v>
      </c>
    </row>
    <row r="135" spans="1:7" x14ac:dyDescent="0.25">
      <c r="A135" s="12" t="s">
        <v>502</v>
      </c>
      <c r="B135" s="13" t="s">
        <v>213</v>
      </c>
      <c r="C135" s="25">
        <v>215100000</v>
      </c>
      <c r="D135" s="22"/>
      <c r="F135" s="14">
        <v>215100000</v>
      </c>
      <c r="G135" s="14">
        <f t="shared" si="1"/>
        <v>0</v>
      </c>
    </row>
    <row r="136" spans="1:7" x14ac:dyDescent="0.25">
      <c r="A136" s="15" t="s">
        <v>224</v>
      </c>
      <c r="B136" s="16" t="s">
        <v>214</v>
      </c>
      <c r="C136" s="26">
        <v>236100000</v>
      </c>
      <c r="D136" s="22"/>
      <c r="F136" s="14">
        <v>236100000</v>
      </c>
      <c r="G136" s="14">
        <f t="shared" si="1"/>
        <v>0</v>
      </c>
    </row>
    <row r="137" spans="1:7" x14ac:dyDescent="0.25">
      <c r="A137" s="12" t="s">
        <v>224</v>
      </c>
      <c r="B137" s="13" t="s">
        <v>544</v>
      </c>
      <c r="C137" s="25">
        <v>236100000</v>
      </c>
      <c r="D137" s="22"/>
      <c r="F137" s="14">
        <v>236100000</v>
      </c>
      <c r="G137" s="14">
        <f t="shared" si="1"/>
        <v>0</v>
      </c>
    </row>
    <row r="138" spans="1:7" x14ac:dyDescent="0.25">
      <c r="A138" s="12" t="s">
        <v>503</v>
      </c>
      <c r="B138" s="13" t="s">
        <v>215</v>
      </c>
      <c r="C138" s="25">
        <v>265800000</v>
      </c>
      <c r="D138" s="22"/>
      <c r="F138" s="14">
        <v>265800000</v>
      </c>
      <c r="G138" s="14">
        <f t="shared" si="1"/>
        <v>0</v>
      </c>
    </row>
    <row r="139" spans="1:7" x14ac:dyDescent="0.25">
      <c r="A139" s="15" t="s">
        <v>504</v>
      </c>
      <c r="B139" s="16" t="s">
        <v>216</v>
      </c>
      <c r="C139" s="26">
        <v>259900000</v>
      </c>
      <c r="D139" s="22"/>
      <c r="F139" s="14">
        <v>259900000</v>
      </c>
      <c r="G139" s="14">
        <f t="shared" si="1"/>
        <v>0</v>
      </c>
    </row>
    <row r="140" spans="1:7" x14ac:dyDescent="0.25">
      <c r="A140" s="12" t="s">
        <v>505</v>
      </c>
      <c r="B140" s="13" t="s">
        <v>217</v>
      </c>
      <c r="C140" s="25">
        <v>270700000</v>
      </c>
      <c r="D140" s="22"/>
      <c r="F140" s="14">
        <v>270700000</v>
      </c>
      <c r="G140" s="14">
        <f t="shared" si="1"/>
        <v>0</v>
      </c>
    </row>
    <row r="141" spans="1:7" x14ac:dyDescent="0.25">
      <c r="A141" s="12" t="s">
        <v>506</v>
      </c>
      <c r="B141" s="13" t="s">
        <v>218</v>
      </c>
      <c r="C141" s="25">
        <v>271600000</v>
      </c>
      <c r="D141" s="22"/>
      <c r="F141" s="14">
        <v>271600000</v>
      </c>
      <c r="G141" s="14">
        <f t="shared" ref="G141:G204" si="2">C141-F141</f>
        <v>0</v>
      </c>
    </row>
    <row r="142" spans="1:7" x14ac:dyDescent="0.25">
      <c r="A142" s="15" t="s">
        <v>225</v>
      </c>
      <c r="B142" s="16" t="s">
        <v>219</v>
      </c>
      <c r="C142" s="26">
        <v>305000000</v>
      </c>
      <c r="D142" s="22"/>
      <c r="F142" s="14">
        <v>305000000</v>
      </c>
      <c r="G142" s="14">
        <f t="shared" si="2"/>
        <v>0</v>
      </c>
    </row>
    <row r="143" spans="1:7" x14ac:dyDescent="0.25">
      <c r="A143" s="15" t="s">
        <v>226</v>
      </c>
      <c r="B143" s="16" t="s">
        <v>220</v>
      </c>
      <c r="C143" s="26">
        <v>321000000</v>
      </c>
      <c r="D143" s="22"/>
      <c r="F143" s="14">
        <v>321000000</v>
      </c>
      <c r="G143" s="14">
        <f t="shared" si="2"/>
        <v>0</v>
      </c>
    </row>
    <row r="144" spans="1:7" x14ac:dyDescent="0.25">
      <c r="A144" s="12" t="s">
        <v>507</v>
      </c>
      <c r="B144" s="13" t="s">
        <v>221</v>
      </c>
      <c r="C144" s="25">
        <v>321000000</v>
      </c>
      <c r="D144" s="22"/>
      <c r="F144" s="14">
        <v>321000000</v>
      </c>
      <c r="G144" s="14">
        <f t="shared" si="2"/>
        <v>0</v>
      </c>
    </row>
    <row r="145" spans="1:7" x14ac:dyDescent="0.25">
      <c r="A145" s="12" t="s">
        <v>228</v>
      </c>
      <c r="B145" s="13" t="s">
        <v>222</v>
      </c>
      <c r="C145" s="25">
        <v>326100000</v>
      </c>
      <c r="D145" s="22"/>
      <c r="F145" s="14">
        <v>326100000</v>
      </c>
      <c r="G145" s="14">
        <f t="shared" si="2"/>
        <v>0</v>
      </c>
    </row>
    <row r="146" spans="1:7" x14ac:dyDescent="0.25">
      <c r="A146" s="15" t="s">
        <v>225</v>
      </c>
      <c r="B146" s="16" t="s">
        <v>545</v>
      </c>
      <c r="C146" s="26">
        <v>305000000</v>
      </c>
      <c r="D146" s="22"/>
      <c r="F146" s="14">
        <v>305000000</v>
      </c>
      <c r="G146" s="14">
        <f t="shared" si="2"/>
        <v>0</v>
      </c>
    </row>
    <row r="147" spans="1:7" x14ac:dyDescent="0.25">
      <c r="A147" s="12" t="s">
        <v>226</v>
      </c>
      <c r="B147" s="13" t="s">
        <v>546</v>
      </c>
      <c r="C147" s="25">
        <v>321000000</v>
      </c>
      <c r="D147" s="22"/>
      <c r="F147" s="14">
        <v>321000000</v>
      </c>
      <c r="G147" s="14">
        <f t="shared" si="2"/>
        <v>0</v>
      </c>
    </row>
    <row r="148" spans="1:7" x14ac:dyDescent="0.25">
      <c r="A148" s="12" t="s">
        <v>227</v>
      </c>
      <c r="B148" s="13" t="s">
        <v>547</v>
      </c>
      <c r="C148" s="25">
        <v>321000000</v>
      </c>
      <c r="D148" s="22"/>
      <c r="F148" s="14">
        <v>321000000</v>
      </c>
      <c r="G148" s="14">
        <f t="shared" si="2"/>
        <v>0</v>
      </c>
    </row>
    <row r="149" spans="1:7" x14ac:dyDescent="0.25">
      <c r="A149" s="15" t="s">
        <v>228</v>
      </c>
      <c r="B149" s="16" t="s">
        <v>548</v>
      </c>
      <c r="C149" s="26">
        <v>326100000</v>
      </c>
      <c r="D149" s="22"/>
      <c r="F149" s="14">
        <v>326100000</v>
      </c>
      <c r="G149" s="14">
        <f t="shared" si="2"/>
        <v>0</v>
      </c>
    </row>
    <row r="150" spans="1:7" x14ac:dyDescent="0.25">
      <c r="A150" s="12" t="s">
        <v>508</v>
      </c>
      <c r="B150" s="13" t="s">
        <v>398</v>
      </c>
      <c r="C150" s="25">
        <v>243100000</v>
      </c>
      <c r="D150" s="22"/>
      <c r="F150" s="14">
        <v>243100000</v>
      </c>
      <c r="G150" s="14">
        <f t="shared" si="2"/>
        <v>0</v>
      </c>
    </row>
    <row r="151" spans="1:7" x14ac:dyDescent="0.25">
      <c r="A151" s="12" t="s">
        <v>509</v>
      </c>
      <c r="B151" s="13" t="s">
        <v>399</v>
      </c>
      <c r="C151" s="25">
        <v>245400000</v>
      </c>
      <c r="D151" s="22"/>
      <c r="F151" s="14">
        <v>245400000</v>
      </c>
      <c r="G151" s="14">
        <f t="shared" si="2"/>
        <v>0</v>
      </c>
    </row>
    <row r="152" spans="1:7" x14ac:dyDescent="0.25">
      <c r="A152" s="15" t="s">
        <v>510</v>
      </c>
      <c r="B152" s="16" t="s">
        <v>400</v>
      </c>
      <c r="C152" s="26">
        <v>331300000</v>
      </c>
      <c r="D152" s="22"/>
      <c r="F152" s="14">
        <v>331300000</v>
      </c>
      <c r="G152" s="14">
        <f t="shared" si="2"/>
        <v>0</v>
      </c>
    </row>
    <row r="153" spans="1:7" x14ac:dyDescent="0.25">
      <c r="A153" s="12" t="s">
        <v>511</v>
      </c>
      <c r="B153" s="13" t="s">
        <v>401</v>
      </c>
      <c r="C153" s="25">
        <v>299700000</v>
      </c>
      <c r="D153" s="22"/>
      <c r="F153" s="14">
        <v>299700000</v>
      </c>
      <c r="G153" s="14">
        <f t="shared" si="2"/>
        <v>0</v>
      </c>
    </row>
    <row r="154" spans="1:7" x14ac:dyDescent="0.25">
      <c r="A154" s="12" t="s">
        <v>512</v>
      </c>
      <c r="B154" s="13" t="s">
        <v>402</v>
      </c>
      <c r="C154" s="25">
        <v>302200000</v>
      </c>
      <c r="D154" s="22"/>
      <c r="F154" s="14">
        <v>302200000</v>
      </c>
      <c r="G154" s="14">
        <f t="shared" si="2"/>
        <v>0</v>
      </c>
    </row>
    <row r="155" spans="1:7" x14ac:dyDescent="0.25">
      <c r="A155" s="17" t="s">
        <v>513</v>
      </c>
      <c r="B155" s="18" t="s">
        <v>403</v>
      </c>
      <c r="C155" s="18">
        <v>388100000</v>
      </c>
      <c r="D155" s="22"/>
      <c r="F155" s="14">
        <v>388100000</v>
      </c>
      <c r="G155" s="14">
        <f t="shared" si="2"/>
        <v>0</v>
      </c>
    </row>
    <row r="156" spans="1:7" x14ac:dyDescent="0.25">
      <c r="A156" s="19" t="s">
        <v>764</v>
      </c>
      <c r="B156" s="20" t="s">
        <v>765</v>
      </c>
      <c r="C156" s="28">
        <v>321000000</v>
      </c>
      <c r="D156" s="22"/>
      <c r="F156" s="14">
        <v>321000000</v>
      </c>
      <c r="G156" s="14">
        <f t="shared" si="2"/>
        <v>0</v>
      </c>
    </row>
    <row r="157" spans="1:7" x14ac:dyDescent="0.25">
      <c r="A157" s="12" t="s">
        <v>766</v>
      </c>
      <c r="B157" s="13" t="s">
        <v>767</v>
      </c>
      <c r="C157" s="25">
        <v>259900000</v>
      </c>
      <c r="D157" s="22"/>
      <c r="F157" s="14">
        <v>259900000</v>
      </c>
      <c r="G157" s="14">
        <f t="shared" si="2"/>
        <v>0</v>
      </c>
    </row>
    <row r="158" spans="1:7" x14ac:dyDescent="0.25">
      <c r="A158" s="15" t="s">
        <v>768</v>
      </c>
      <c r="B158" s="16" t="s">
        <v>769</v>
      </c>
      <c r="C158" s="26">
        <v>209200000</v>
      </c>
      <c r="D158" s="22"/>
      <c r="F158" s="14">
        <v>209200000</v>
      </c>
      <c r="G158" s="14">
        <f t="shared" si="2"/>
        <v>0</v>
      </c>
    </row>
    <row r="159" spans="1:7" x14ac:dyDescent="0.25">
      <c r="A159" s="15" t="s">
        <v>770</v>
      </c>
      <c r="B159" s="16" t="s">
        <v>771</v>
      </c>
      <c r="C159" s="26">
        <v>326100000</v>
      </c>
      <c r="D159" s="22"/>
      <c r="F159" s="14">
        <v>326100000</v>
      </c>
      <c r="G159" s="14">
        <f t="shared" si="2"/>
        <v>0</v>
      </c>
    </row>
    <row r="160" spans="1:7" x14ac:dyDescent="0.25">
      <c r="A160" s="12" t="s">
        <v>772</v>
      </c>
      <c r="B160" s="13" t="s">
        <v>773</v>
      </c>
      <c r="C160" s="25">
        <v>321000000</v>
      </c>
      <c r="D160" s="22"/>
      <c r="F160" s="14">
        <v>321000000</v>
      </c>
      <c r="G160" s="14">
        <f t="shared" si="2"/>
        <v>0</v>
      </c>
    </row>
    <row r="161" spans="1:7" x14ac:dyDescent="0.25">
      <c r="A161" s="12" t="s">
        <v>774</v>
      </c>
      <c r="B161" s="13" t="s">
        <v>775</v>
      </c>
      <c r="C161" s="25">
        <v>305000000</v>
      </c>
      <c r="D161" s="22"/>
      <c r="F161" s="14">
        <v>305000000</v>
      </c>
      <c r="G161" s="14">
        <f t="shared" si="2"/>
        <v>0</v>
      </c>
    </row>
    <row r="162" spans="1:7" x14ac:dyDescent="0.25">
      <c r="A162" s="15" t="s">
        <v>776</v>
      </c>
      <c r="B162" s="16" t="s">
        <v>777</v>
      </c>
      <c r="C162" s="26">
        <v>270700000</v>
      </c>
      <c r="D162" s="22"/>
      <c r="F162" s="14">
        <v>270700000</v>
      </c>
      <c r="G162" s="14">
        <f t="shared" si="2"/>
        <v>0</v>
      </c>
    </row>
    <row r="163" spans="1:7" x14ac:dyDescent="0.25">
      <c r="A163" s="12" t="s">
        <v>778</v>
      </c>
      <c r="B163" s="13" t="s">
        <v>779</v>
      </c>
      <c r="C163" s="25">
        <v>271600000</v>
      </c>
      <c r="D163" s="22"/>
      <c r="F163" s="14">
        <v>271600000</v>
      </c>
      <c r="G163" s="14">
        <f t="shared" si="2"/>
        <v>0</v>
      </c>
    </row>
    <row r="164" spans="1:7" x14ac:dyDescent="0.25">
      <c r="A164" s="12" t="s">
        <v>780</v>
      </c>
      <c r="B164" s="13" t="s">
        <v>781</v>
      </c>
      <c r="C164" s="25">
        <v>265800000</v>
      </c>
      <c r="D164" s="22"/>
      <c r="F164" s="14">
        <v>265800000</v>
      </c>
      <c r="G164" s="14">
        <f t="shared" si="2"/>
        <v>0</v>
      </c>
    </row>
    <row r="165" spans="1:7" x14ac:dyDescent="0.25">
      <c r="A165" s="15" t="s">
        <v>782</v>
      </c>
      <c r="B165" s="16" t="s">
        <v>783</v>
      </c>
      <c r="C165" s="26">
        <v>236100000</v>
      </c>
      <c r="D165" s="22"/>
      <c r="F165" s="14">
        <v>236100000</v>
      </c>
      <c r="G165" s="14">
        <f t="shared" si="2"/>
        <v>0</v>
      </c>
    </row>
    <row r="166" spans="1:7" x14ac:dyDescent="0.25">
      <c r="A166" s="12" t="s">
        <v>784</v>
      </c>
      <c r="B166" s="13" t="s">
        <v>785</v>
      </c>
      <c r="C166" s="25">
        <v>209200000</v>
      </c>
      <c r="D166" s="22"/>
      <c r="F166" s="14">
        <v>209200000</v>
      </c>
      <c r="G166" s="14">
        <f t="shared" si="2"/>
        <v>0</v>
      </c>
    </row>
    <row r="167" spans="1:7" x14ac:dyDescent="0.25">
      <c r="A167" s="12" t="s">
        <v>786</v>
      </c>
      <c r="B167" s="13" t="s">
        <v>787</v>
      </c>
      <c r="C167" s="25">
        <v>214300000</v>
      </c>
      <c r="D167" s="22"/>
      <c r="F167" s="14">
        <v>214300000</v>
      </c>
      <c r="G167" s="14">
        <f t="shared" si="2"/>
        <v>0</v>
      </c>
    </row>
    <row r="168" spans="1:7" x14ac:dyDescent="0.25">
      <c r="A168" s="17" t="s">
        <v>788</v>
      </c>
      <c r="B168" s="18" t="s">
        <v>789</v>
      </c>
      <c r="C168" s="18">
        <v>215100000</v>
      </c>
      <c r="D168" s="22"/>
      <c r="F168" s="14">
        <v>215100000</v>
      </c>
      <c r="G168" s="14">
        <f t="shared" si="2"/>
        <v>0</v>
      </c>
    </row>
    <row r="169" spans="1:7" x14ac:dyDescent="0.25">
      <c r="A169" s="19" t="s">
        <v>136</v>
      </c>
      <c r="B169" s="20" t="s">
        <v>137</v>
      </c>
      <c r="C169" s="28">
        <v>605600000</v>
      </c>
      <c r="D169" s="22"/>
      <c r="F169" s="14">
        <v>605600000</v>
      </c>
      <c r="G169" s="14">
        <f t="shared" si="2"/>
        <v>0</v>
      </c>
    </row>
    <row r="170" spans="1:7" x14ac:dyDescent="0.25">
      <c r="A170" s="17" t="s">
        <v>136</v>
      </c>
      <c r="B170" s="18" t="s">
        <v>434</v>
      </c>
      <c r="C170" s="18">
        <v>605600000</v>
      </c>
      <c r="D170" s="22"/>
      <c r="F170" s="14">
        <v>605600000</v>
      </c>
      <c r="G170" s="14">
        <f t="shared" si="2"/>
        <v>0</v>
      </c>
    </row>
    <row r="171" spans="1:7" x14ac:dyDescent="0.25">
      <c r="A171" s="21" t="s">
        <v>138</v>
      </c>
      <c r="B171" s="22" t="s">
        <v>139</v>
      </c>
      <c r="C171" s="29">
        <v>701500000</v>
      </c>
      <c r="D171" s="22"/>
      <c r="F171" s="14">
        <v>701500000</v>
      </c>
      <c r="G171" s="14">
        <f t="shared" si="2"/>
        <v>0</v>
      </c>
    </row>
    <row r="172" spans="1:7" x14ac:dyDescent="0.25">
      <c r="A172" s="12" t="s">
        <v>708</v>
      </c>
      <c r="B172" s="13" t="s">
        <v>709</v>
      </c>
      <c r="C172" s="13">
        <v>701500000</v>
      </c>
      <c r="D172" s="22"/>
      <c r="F172" s="14">
        <v>701500000</v>
      </c>
      <c r="G172" s="14">
        <f t="shared" si="2"/>
        <v>0</v>
      </c>
    </row>
    <row r="173" spans="1:7" x14ac:dyDescent="0.25">
      <c r="A173" s="17" t="s">
        <v>710</v>
      </c>
      <c r="B173" s="18" t="s">
        <v>711</v>
      </c>
      <c r="C173" s="18">
        <v>701500000</v>
      </c>
      <c r="D173" s="22"/>
      <c r="F173" s="14">
        <v>701500000</v>
      </c>
      <c r="G173" s="14">
        <f t="shared" si="2"/>
        <v>0</v>
      </c>
    </row>
    <row r="174" spans="1:7" x14ac:dyDescent="0.25">
      <c r="A174" s="21" t="s">
        <v>141</v>
      </c>
      <c r="B174" s="22" t="s">
        <v>142</v>
      </c>
      <c r="C174" s="29">
        <v>508600000</v>
      </c>
      <c r="D174" s="22"/>
      <c r="F174" s="14">
        <v>508600000</v>
      </c>
      <c r="G174" s="14">
        <f t="shared" si="2"/>
        <v>0</v>
      </c>
    </row>
    <row r="175" spans="1:7" x14ac:dyDescent="0.25">
      <c r="A175" s="17" t="s">
        <v>143</v>
      </c>
      <c r="B175" s="18" t="s">
        <v>144</v>
      </c>
      <c r="C175" s="18">
        <v>513200000</v>
      </c>
      <c r="D175" s="22"/>
      <c r="F175" s="14">
        <v>513200000</v>
      </c>
      <c r="G175" s="14">
        <f t="shared" si="2"/>
        <v>0</v>
      </c>
    </row>
    <row r="176" spans="1:7" x14ac:dyDescent="0.25">
      <c r="A176" s="19" t="s">
        <v>145</v>
      </c>
      <c r="B176" s="20" t="s">
        <v>458</v>
      </c>
      <c r="C176" s="28">
        <v>2312900000</v>
      </c>
      <c r="D176" s="22"/>
      <c r="F176" s="14">
        <v>2312900000</v>
      </c>
      <c r="G176" s="14">
        <f t="shared" si="2"/>
        <v>0</v>
      </c>
    </row>
    <row r="177" spans="1:7" x14ac:dyDescent="0.25">
      <c r="A177" s="17" t="s">
        <v>145</v>
      </c>
      <c r="B177" s="18" t="s">
        <v>459</v>
      </c>
      <c r="C177" s="18">
        <v>2312900000</v>
      </c>
      <c r="D177" s="22"/>
      <c r="F177" s="14">
        <v>2312900000</v>
      </c>
      <c r="G177" s="14">
        <f t="shared" si="2"/>
        <v>0</v>
      </c>
    </row>
    <row r="178" spans="1:7" x14ac:dyDescent="0.25">
      <c r="A178" s="21" t="s">
        <v>404</v>
      </c>
      <c r="B178" s="22" t="s">
        <v>405</v>
      </c>
      <c r="C178" s="29">
        <v>2672300000</v>
      </c>
      <c r="D178" s="22"/>
      <c r="F178" s="14">
        <v>2672300000</v>
      </c>
      <c r="G178" s="14">
        <f t="shared" si="2"/>
        <v>0</v>
      </c>
    </row>
    <row r="179" spans="1:7" x14ac:dyDescent="0.25">
      <c r="A179" s="12" t="s">
        <v>404</v>
      </c>
      <c r="B179" s="13" t="s">
        <v>406</v>
      </c>
      <c r="C179" s="25">
        <v>2678300000</v>
      </c>
      <c r="D179" s="22"/>
      <c r="F179" s="14">
        <v>2678300000</v>
      </c>
      <c r="G179" s="14">
        <f t="shared" si="2"/>
        <v>0</v>
      </c>
    </row>
    <row r="180" spans="1:7" x14ac:dyDescent="0.25">
      <c r="A180" s="12" t="s">
        <v>407</v>
      </c>
      <c r="B180" s="13" t="s">
        <v>408</v>
      </c>
      <c r="C180" s="25">
        <v>2759100000</v>
      </c>
      <c r="D180" s="22"/>
      <c r="F180" s="14">
        <v>2759100000</v>
      </c>
      <c r="G180" s="14">
        <f t="shared" si="2"/>
        <v>0</v>
      </c>
    </row>
    <row r="181" spans="1:7" x14ac:dyDescent="0.25">
      <c r="A181" s="15" t="s">
        <v>407</v>
      </c>
      <c r="B181" s="16" t="s">
        <v>409</v>
      </c>
      <c r="C181" s="26">
        <v>2764900000</v>
      </c>
      <c r="D181" s="22"/>
      <c r="F181" s="14">
        <v>2764900000</v>
      </c>
      <c r="G181" s="14">
        <f t="shared" si="2"/>
        <v>0</v>
      </c>
    </row>
    <row r="182" spans="1:7" x14ac:dyDescent="0.25">
      <c r="A182" s="12" t="s">
        <v>407</v>
      </c>
      <c r="B182" s="13" t="s">
        <v>410</v>
      </c>
      <c r="C182" s="25">
        <v>2759100000</v>
      </c>
      <c r="D182" s="22"/>
      <c r="F182" s="14">
        <v>2759100000</v>
      </c>
      <c r="G182" s="14">
        <f t="shared" si="2"/>
        <v>0</v>
      </c>
    </row>
    <row r="183" spans="1:7" x14ac:dyDescent="0.25">
      <c r="A183" s="17" t="s">
        <v>407</v>
      </c>
      <c r="B183" s="18" t="s">
        <v>411</v>
      </c>
      <c r="C183" s="18">
        <v>2764900000</v>
      </c>
      <c r="D183" s="22"/>
      <c r="F183" s="14">
        <v>2764900000</v>
      </c>
      <c r="G183" s="14">
        <f t="shared" si="2"/>
        <v>0</v>
      </c>
    </row>
    <row r="184" spans="1:7" x14ac:dyDescent="0.25">
      <c r="A184" s="21" t="s">
        <v>148</v>
      </c>
      <c r="B184" s="22" t="s">
        <v>149</v>
      </c>
      <c r="C184" s="29">
        <v>286000000</v>
      </c>
      <c r="D184" s="22"/>
      <c r="F184" s="14">
        <v>286000000</v>
      </c>
      <c r="G184" s="14">
        <f t="shared" si="2"/>
        <v>0</v>
      </c>
    </row>
    <row r="185" spans="1:7" x14ac:dyDescent="0.25">
      <c r="A185" s="12" t="s">
        <v>514</v>
      </c>
      <c r="B185" s="13" t="s">
        <v>150</v>
      </c>
      <c r="C185" s="25">
        <v>301000000</v>
      </c>
      <c r="D185" s="22"/>
      <c r="F185" s="14">
        <v>301000000</v>
      </c>
      <c r="G185" s="14">
        <f t="shared" si="2"/>
        <v>0</v>
      </c>
    </row>
    <row r="186" spans="1:7" x14ac:dyDescent="0.25">
      <c r="A186" s="12" t="s">
        <v>151</v>
      </c>
      <c r="B186" s="13" t="s">
        <v>152</v>
      </c>
      <c r="C186" s="25">
        <v>315200000</v>
      </c>
      <c r="D186" s="22"/>
      <c r="F186" s="14">
        <v>315200000</v>
      </c>
      <c r="G186" s="14">
        <f t="shared" si="2"/>
        <v>0</v>
      </c>
    </row>
    <row r="187" spans="1:7" x14ac:dyDescent="0.25">
      <c r="A187" s="15" t="s">
        <v>153</v>
      </c>
      <c r="B187" s="16" t="s">
        <v>154</v>
      </c>
      <c r="C187" s="26">
        <v>317700000</v>
      </c>
      <c r="D187" s="22"/>
      <c r="F187" s="14">
        <v>317700000</v>
      </c>
      <c r="G187" s="14">
        <f t="shared" si="2"/>
        <v>0</v>
      </c>
    </row>
    <row r="188" spans="1:7" x14ac:dyDescent="0.25">
      <c r="A188" s="12" t="s">
        <v>155</v>
      </c>
      <c r="B188" s="13" t="s">
        <v>156</v>
      </c>
      <c r="C188" s="25">
        <v>340000000</v>
      </c>
      <c r="D188" s="22"/>
      <c r="F188" s="14">
        <v>340000000</v>
      </c>
      <c r="G188" s="14">
        <f t="shared" si="2"/>
        <v>0</v>
      </c>
    </row>
    <row r="189" spans="1:7" x14ac:dyDescent="0.25">
      <c r="A189" s="12" t="s">
        <v>157</v>
      </c>
      <c r="B189" s="13" t="s">
        <v>158</v>
      </c>
      <c r="C189" s="25">
        <v>266400000</v>
      </c>
      <c r="D189" s="22"/>
      <c r="F189" s="14">
        <v>266400000</v>
      </c>
      <c r="G189" s="14">
        <f t="shared" si="2"/>
        <v>0</v>
      </c>
    </row>
    <row r="190" spans="1:7" x14ac:dyDescent="0.25">
      <c r="A190" s="17" t="s">
        <v>159</v>
      </c>
      <c r="B190" s="18" t="s">
        <v>160</v>
      </c>
      <c r="C190" s="18">
        <v>281500000</v>
      </c>
      <c r="D190" s="22"/>
      <c r="F190" s="14">
        <v>281500000</v>
      </c>
      <c r="G190" s="14">
        <f t="shared" si="2"/>
        <v>0</v>
      </c>
    </row>
    <row r="191" spans="1:7" x14ac:dyDescent="0.25">
      <c r="A191" s="21" t="s">
        <v>161</v>
      </c>
      <c r="B191" s="22" t="s">
        <v>162</v>
      </c>
      <c r="C191" s="29">
        <v>669600000</v>
      </c>
      <c r="D191" s="22"/>
      <c r="F191" s="14">
        <v>669600000</v>
      </c>
      <c r="G191" s="14">
        <f t="shared" si="2"/>
        <v>0</v>
      </c>
    </row>
    <row r="192" spans="1:7" x14ac:dyDescent="0.25">
      <c r="A192" s="12" t="s">
        <v>161</v>
      </c>
      <c r="B192" s="13" t="s">
        <v>318</v>
      </c>
      <c r="C192" s="25">
        <v>669600000</v>
      </c>
      <c r="D192" s="22"/>
      <c r="F192" s="14">
        <v>669600000</v>
      </c>
      <c r="G192" s="14">
        <f t="shared" si="2"/>
        <v>0</v>
      </c>
    </row>
    <row r="193" spans="1:7" x14ac:dyDescent="0.25">
      <c r="A193" s="12" t="s">
        <v>163</v>
      </c>
      <c r="B193" s="13" t="s">
        <v>164</v>
      </c>
      <c r="C193" s="25">
        <v>684300000</v>
      </c>
      <c r="D193" s="22"/>
      <c r="F193" s="14">
        <v>684300000</v>
      </c>
      <c r="G193" s="14">
        <f t="shared" si="2"/>
        <v>0</v>
      </c>
    </row>
    <row r="194" spans="1:7" x14ac:dyDescent="0.25">
      <c r="A194" s="15" t="s">
        <v>844</v>
      </c>
      <c r="B194" s="16" t="s">
        <v>165</v>
      </c>
      <c r="C194" s="26">
        <v>694900000</v>
      </c>
      <c r="D194" s="22"/>
      <c r="F194" s="14">
        <v>694900000</v>
      </c>
      <c r="G194" s="14">
        <f t="shared" si="2"/>
        <v>0</v>
      </c>
    </row>
    <row r="195" spans="1:7" x14ac:dyDescent="0.25">
      <c r="A195" s="12" t="s">
        <v>166</v>
      </c>
      <c r="B195" s="13" t="s">
        <v>167</v>
      </c>
      <c r="C195" s="25">
        <v>700100000</v>
      </c>
      <c r="D195" s="22"/>
      <c r="F195" s="14">
        <v>700100000</v>
      </c>
      <c r="G195" s="14">
        <f t="shared" si="2"/>
        <v>0</v>
      </c>
    </row>
    <row r="196" spans="1:7" x14ac:dyDescent="0.25">
      <c r="A196" s="12" t="s">
        <v>168</v>
      </c>
      <c r="B196" s="13" t="s">
        <v>169</v>
      </c>
      <c r="C196" s="25">
        <v>698200000</v>
      </c>
      <c r="D196" s="22"/>
      <c r="F196" s="14">
        <v>698200000</v>
      </c>
      <c r="G196" s="14">
        <f t="shared" si="2"/>
        <v>0</v>
      </c>
    </row>
    <row r="197" spans="1:7" x14ac:dyDescent="0.25">
      <c r="A197" s="15" t="s">
        <v>170</v>
      </c>
      <c r="B197" s="16" t="s">
        <v>171</v>
      </c>
      <c r="C197" s="26">
        <v>773000000</v>
      </c>
      <c r="D197" s="22"/>
      <c r="F197" s="14">
        <v>773000000</v>
      </c>
      <c r="G197" s="14">
        <f t="shared" si="2"/>
        <v>0</v>
      </c>
    </row>
    <row r="198" spans="1:7" x14ac:dyDescent="0.25">
      <c r="A198" s="12" t="s">
        <v>172</v>
      </c>
      <c r="B198" s="13" t="s">
        <v>173</v>
      </c>
      <c r="C198" s="25">
        <v>808100000</v>
      </c>
      <c r="D198" s="22"/>
      <c r="F198" s="14">
        <v>808100000</v>
      </c>
      <c r="G198" s="14">
        <f t="shared" si="2"/>
        <v>0</v>
      </c>
    </row>
    <row r="199" spans="1:7" x14ac:dyDescent="0.25">
      <c r="A199" s="12" t="s">
        <v>174</v>
      </c>
      <c r="B199" s="13" t="s">
        <v>175</v>
      </c>
      <c r="C199" s="25">
        <v>802900000</v>
      </c>
      <c r="D199" s="22"/>
      <c r="F199" s="14">
        <v>802900000</v>
      </c>
      <c r="G199" s="14">
        <f t="shared" si="2"/>
        <v>0</v>
      </c>
    </row>
    <row r="200" spans="1:7" x14ac:dyDescent="0.25">
      <c r="A200" s="15" t="s">
        <v>176</v>
      </c>
      <c r="B200" s="16" t="s">
        <v>177</v>
      </c>
      <c r="C200" s="26">
        <v>601800000</v>
      </c>
      <c r="D200" s="22"/>
      <c r="F200" s="14">
        <v>601800000</v>
      </c>
      <c r="G200" s="14">
        <f t="shared" si="2"/>
        <v>0</v>
      </c>
    </row>
    <row r="201" spans="1:7" x14ac:dyDescent="0.25">
      <c r="A201" s="12" t="s">
        <v>178</v>
      </c>
      <c r="B201" s="13" t="s">
        <v>179</v>
      </c>
      <c r="C201" s="25">
        <v>619700000</v>
      </c>
      <c r="D201" s="22"/>
      <c r="F201" s="14">
        <v>619700000</v>
      </c>
      <c r="G201" s="14">
        <f t="shared" si="2"/>
        <v>0</v>
      </c>
    </row>
    <row r="202" spans="1:7" x14ac:dyDescent="0.25">
      <c r="A202" s="12" t="s">
        <v>180</v>
      </c>
      <c r="B202" s="13" t="s">
        <v>181</v>
      </c>
      <c r="C202" s="25">
        <v>642400000</v>
      </c>
      <c r="D202" s="22"/>
      <c r="F202" s="14">
        <v>642400000</v>
      </c>
      <c r="G202" s="14">
        <f t="shared" si="2"/>
        <v>0</v>
      </c>
    </row>
    <row r="203" spans="1:7" x14ac:dyDescent="0.25">
      <c r="A203" s="15" t="s">
        <v>182</v>
      </c>
      <c r="B203" s="16" t="s">
        <v>183</v>
      </c>
      <c r="C203" s="26">
        <v>636700000</v>
      </c>
      <c r="D203" s="22"/>
      <c r="F203" s="14">
        <v>636700000</v>
      </c>
      <c r="G203" s="14">
        <f t="shared" si="2"/>
        <v>0</v>
      </c>
    </row>
    <row r="204" spans="1:7" x14ac:dyDescent="0.25">
      <c r="A204" s="12" t="s">
        <v>845</v>
      </c>
      <c r="B204" s="13" t="s">
        <v>184</v>
      </c>
      <c r="C204" s="25">
        <v>651800000</v>
      </c>
      <c r="D204" s="22"/>
      <c r="F204" s="14">
        <v>651800000</v>
      </c>
      <c r="G204" s="14">
        <f t="shared" si="2"/>
        <v>0</v>
      </c>
    </row>
    <row r="205" spans="1:7" x14ac:dyDescent="0.25">
      <c r="A205" s="12" t="s">
        <v>185</v>
      </c>
      <c r="B205" s="13" t="s">
        <v>186</v>
      </c>
      <c r="C205" s="25">
        <v>654900000</v>
      </c>
      <c r="D205" s="22"/>
      <c r="F205" s="14">
        <v>654900000</v>
      </c>
      <c r="G205" s="14">
        <f t="shared" ref="G205:G222" si="3">C205-F205</f>
        <v>0</v>
      </c>
    </row>
    <row r="206" spans="1:7" x14ac:dyDescent="0.25">
      <c r="A206" s="15" t="s">
        <v>187</v>
      </c>
      <c r="B206" s="16" t="s">
        <v>188</v>
      </c>
      <c r="C206" s="26">
        <v>657000000</v>
      </c>
      <c r="D206" s="22"/>
      <c r="F206" s="14">
        <v>657000000</v>
      </c>
      <c r="G206" s="14">
        <f t="shared" si="3"/>
        <v>0</v>
      </c>
    </row>
    <row r="207" spans="1:7" x14ac:dyDescent="0.25">
      <c r="A207" s="15" t="s">
        <v>189</v>
      </c>
      <c r="B207" s="16" t="s">
        <v>190</v>
      </c>
      <c r="C207" s="26">
        <v>646200000</v>
      </c>
      <c r="D207" s="22"/>
      <c r="F207" s="14">
        <v>646200000</v>
      </c>
      <c r="G207" s="14">
        <f t="shared" si="3"/>
        <v>0</v>
      </c>
    </row>
    <row r="208" spans="1:7" x14ac:dyDescent="0.25">
      <c r="A208" s="12" t="s">
        <v>191</v>
      </c>
      <c r="B208" s="13" t="s">
        <v>192</v>
      </c>
      <c r="C208" s="25">
        <v>663900000</v>
      </c>
      <c r="D208" s="22"/>
      <c r="F208" s="14">
        <v>663900000</v>
      </c>
      <c r="G208" s="14">
        <f t="shared" si="3"/>
        <v>0</v>
      </c>
    </row>
    <row r="209" spans="1:7" x14ac:dyDescent="0.25">
      <c r="A209" s="12" t="s">
        <v>193</v>
      </c>
      <c r="B209" s="13" t="s">
        <v>194</v>
      </c>
      <c r="C209" s="25">
        <v>678600000</v>
      </c>
      <c r="D209" s="22"/>
      <c r="F209" s="14">
        <v>678600000</v>
      </c>
      <c r="G209" s="14">
        <f t="shared" si="3"/>
        <v>0</v>
      </c>
    </row>
    <row r="210" spans="1:7" x14ac:dyDescent="0.25">
      <c r="A210" s="15" t="s">
        <v>195</v>
      </c>
      <c r="B210" s="16" t="s">
        <v>196</v>
      </c>
      <c r="C210" s="26">
        <v>689300000</v>
      </c>
      <c r="D210" s="22"/>
      <c r="F210" s="14">
        <v>689300000</v>
      </c>
      <c r="G210" s="14">
        <f t="shared" si="3"/>
        <v>0</v>
      </c>
    </row>
    <row r="211" spans="1:7" x14ac:dyDescent="0.25">
      <c r="A211" s="12" t="s">
        <v>197</v>
      </c>
      <c r="B211" s="13" t="s">
        <v>198</v>
      </c>
      <c r="C211" s="25">
        <v>767400000</v>
      </c>
      <c r="D211" s="22"/>
      <c r="F211" s="14">
        <v>767400000</v>
      </c>
      <c r="G211" s="14">
        <f t="shared" si="3"/>
        <v>0</v>
      </c>
    </row>
    <row r="212" spans="1:7" x14ac:dyDescent="0.25">
      <c r="A212" s="17" t="s">
        <v>199</v>
      </c>
      <c r="B212" s="18" t="s">
        <v>200</v>
      </c>
      <c r="C212" s="18">
        <v>797400000</v>
      </c>
      <c r="D212" s="22"/>
      <c r="F212" s="14">
        <v>797400000</v>
      </c>
      <c r="G212" s="14">
        <f t="shared" si="3"/>
        <v>0</v>
      </c>
    </row>
    <row r="213" spans="1:7" x14ac:dyDescent="0.25">
      <c r="A213" s="21" t="s">
        <v>201</v>
      </c>
      <c r="B213" s="22" t="s">
        <v>678</v>
      </c>
      <c r="C213" s="29">
        <v>1187100000</v>
      </c>
      <c r="D213" s="22"/>
      <c r="F213" s="14">
        <v>1187100000</v>
      </c>
      <c r="G213" s="14">
        <f t="shared" si="3"/>
        <v>0</v>
      </c>
    </row>
    <row r="214" spans="1:7" x14ac:dyDescent="0.25">
      <c r="A214" s="17" t="s">
        <v>203</v>
      </c>
      <c r="B214" s="18" t="s">
        <v>679</v>
      </c>
      <c r="C214" s="18">
        <v>1232600000</v>
      </c>
      <c r="D214" s="22"/>
      <c r="F214" s="14">
        <v>1232600000</v>
      </c>
      <c r="G214" s="14">
        <f t="shared" si="3"/>
        <v>0</v>
      </c>
    </row>
    <row r="215" spans="1:7" x14ac:dyDescent="0.25">
      <c r="A215" s="17" t="s">
        <v>515</v>
      </c>
      <c r="B215" s="18" t="s">
        <v>204</v>
      </c>
      <c r="C215" s="18">
        <v>724400000</v>
      </c>
      <c r="D215" s="22"/>
      <c r="F215" s="14">
        <v>724400000</v>
      </c>
      <c r="G215" s="14">
        <f t="shared" si="3"/>
        <v>0</v>
      </c>
    </row>
    <row r="216" spans="1:7" x14ac:dyDescent="0.25">
      <c r="A216" s="17" t="s">
        <v>366</v>
      </c>
      <c r="B216" s="18" t="s">
        <v>365</v>
      </c>
      <c r="C216" s="18">
        <v>1398200000</v>
      </c>
      <c r="D216" s="22"/>
      <c r="F216" s="14">
        <v>1398200000</v>
      </c>
      <c r="G216" s="14">
        <f t="shared" si="3"/>
        <v>0</v>
      </c>
    </row>
    <row r="217" spans="1:7" x14ac:dyDescent="0.25">
      <c r="A217" s="19" t="s">
        <v>517</v>
      </c>
      <c r="B217" s="20" t="s">
        <v>206</v>
      </c>
      <c r="C217" s="28">
        <v>1095400000</v>
      </c>
      <c r="D217" s="22"/>
      <c r="F217" s="14">
        <v>1095400000</v>
      </c>
      <c r="G217" s="14">
        <f t="shared" si="3"/>
        <v>0</v>
      </c>
    </row>
    <row r="218" spans="1:7" x14ac:dyDescent="0.25">
      <c r="A218" s="12" t="s">
        <v>550</v>
      </c>
      <c r="B218" s="13" t="s">
        <v>549</v>
      </c>
      <c r="C218" s="25">
        <v>1095400000</v>
      </c>
      <c r="D218" s="22"/>
      <c r="F218" s="14">
        <v>1095400000</v>
      </c>
      <c r="G218" s="14">
        <f t="shared" si="3"/>
        <v>0</v>
      </c>
    </row>
    <row r="219" spans="1:7" x14ac:dyDescent="0.25">
      <c r="A219" s="15" t="s">
        <v>516</v>
      </c>
      <c r="B219" s="16" t="s">
        <v>205</v>
      </c>
      <c r="C219" s="26">
        <v>1057600000</v>
      </c>
      <c r="D219" s="22"/>
      <c r="F219" s="14">
        <v>1057600000</v>
      </c>
      <c r="G219" s="14">
        <f t="shared" si="3"/>
        <v>0</v>
      </c>
    </row>
    <row r="220" spans="1:7" x14ac:dyDescent="0.25">
      <c r="A220" s="12" t="s">
        <v>516</v>
      </c>
      <c r="B220" s="13" t="s">
        <v>796</v>
      </c>
      <c r="C220" s="25">
        <v>1057600000</v>
      </c>
      <c r="D220" s="22"/>
      <c r="F220" s="14">
        <v>1057600000</v>
      </c>
      <c r="G220" s="14">
        <f t="shared" si="3"/>
        <v>0</v>
      </c>
    </row>
    <row r="221" spans="1:7" x14ac:dyDescent="0.25">
      <c r="A221" s="12" t="s">
        <v>596</v>
      </c>
      <c r="B221" s="13" t="s">
        <v>594</v>
      </c>
      <c r="C221" s="25">
        <v>1236900000</v>
      </c>
      <c r="D221" s="22"/>
      <c r="F221" s="14">
        <v>1236900000</v>
      </c>
      <c r="G221" s="14">
        <f t="shared" si="3"/>
        <v>0</v>
      </c>
    </row>
    <row r="222" spans="1:7" x14ac:dyDescent="0.25">
      <c r="A222" s="17" t="s">
        <v>597</v>
      </c>
      <c r="B222" s="18" t="s">
        <v>595</v>
      </c>
      <c r="C222" s="18">
        <v>1280600000</v>
      </c>
      <c r="D222" s="30"/>
      <c r="F222" s="31">
        <v>1280600000</v>
      </c>
      <c r="G222" s="31">
        <f t="shared" si="3"/>
        <v>0</v>
      </c>
    </row>
    <row r="223" spans="1:7" x14ac:dyDescent="0.25">
      <c r="A223" s="23" t="s">
        <v>790</v>
      </c>
      <c r="B223" s="1"/>
      <c r="C223" s="1"/>
      <c r="D223" s="1"/>
    </row>
    <row r="224" spans="1:7" x14ac:dyDescent="0.25">
      <c r="A224" s="23" t="s">
        <v>572</v>
      </c>
      <c r="B224" s="1"/>
      <c r="C224" s="1"/>
      <c r="D224" s="1"/>
    </row>
    <row r="225" spans="1:8" x14ac:dyDescent="0.25">
      <c r="A225" s="23" t="s">
        <v>647</v>
      </c>
      <c r="B225" s="1"/>
      <c r="C225" s="1"/>
      <c r="D225" s="1"/>
    </row>
    <row r="226" spans="1:8" x14ac:dyDescent="0.25">
      <c r="A226" s="1" t="s">
        <v>648</v>
      </c>
      <c r="B226" s="1"/>
      <c r="C226" s="1"/>
      <c r="D226" s="1"/>
    </row>
    <row r="227" spans="1:8" x14ac:dyDescent="0.25">
      <c r="A227" s="24" t="s">
        <v>649</v>
      </c>
      <c r="B227" s="1"/>
      <c r="C227" s="1"/>
      <c r="D227" s="1"/>
    </row>
    <row r="228" spans="1:8" x14ac:dyDescent="0.25">
      <c r="A228" s="24"/>
      <c r="B228" s="1"/>
      <c r="C228" s="1"/>
      <c r="D228" s="1"/>
    </row>
    <row r="229" spans="1:8" s="1" customFormat="1" x14ac:dyDescent="0.25">
      <c r="A229" s="3" t="s">
        <v>0</v>
      </c>
      <c r="B229" s="4"/>
      <c r="C229" s="4"/>
      <c r="D229" s="4"/>
      <c r="H229" s="2"/>
    </row>
    <row r="230" spans="1:8" s="1" customFormat="1" x14ac:dyDescent="0.25">
      <c r="A230" s="4" t="s">
        <v>677</v>
      </c>
      <c r="B230" s="4"/>
      <c r="C230" s="4"/>
      <c r="D230" s="4"/>
      <c r="H230" s="2"/>
    </row>
    <row r="231" spans="1:8" s="1" customFormat="1" ht="7.5" customHeight="1" x14ac:dyDescent="0.25">
      <c r="H231" s="2"/>
    </row>
    <row r="232" spans="1:8" s="1" customFormat="1" x14ac:dyDescent="0.25">
      <c r="A232" s="5" t="s">
        <v>1</v>
      </c>
      <c r="B232" s="4"/>
      <c r="C232" s="4"/>
      <c r="D232" s="4"/>
      <c r="H232" s="2"/>
    </row>
    <row r="233" spans="1:8" s="1" customFormat="1" x14ac:dyDescent="0.25">
      <c r="A233" s="5" t="s">
        <v>587</v>
      </c>
      <c r="B233" s="4"/>
      <c r="C233" s="4"/>
      <c r="D233" s="4"/>
      <c r="H233" s="2"/>
    </row>
    <row r="234" spans="1:8" s="1" customFormat="1" x14ac:dyDescent="0.25">
      <c r="A234" s="5" t="s">
        <v>262</v>
      </c>
      <c r="B234" s="4"/>
      <c r="C234" s="4"/>
      <c r="D234" s="4"/>
      <c r="H234" s="2"/>
    </row>
    <row r="235" spans="1:8" s="1" customFormat="1" x14ac:dyDescent="0.25">
      <c r="A235" s="5" t="s">
        <v>763</v>
      </c>
      <c r="B235" s="4"/>
      <c r="C235" s="4"/>
      <c r="D235" s="4"/>
      <c r="F235" s="6" t="s">
        <v>3</v>
      </c>
      <c r="G235" s="7" t="s">
        <v>4</v>
      </c>
      <c r="H235" s="2"/>
    </row>
    <row r="236" spans="1:8" s="1" customFormat="1" ht="7.5" customHeight="1" x14ac:dyDescent="0.25">
      <c r="H236" s="2"/>
    </row>
    <row r="237" spans="1:8" s="1" customFormat="1" ht="15" customHeight="1" x14ac:dyDescent="0.25">
      <c r="A237" s="8" t="s">
        <v>5</v>
      </c>
      <c r="B237" s="9" t="s">
        <v>6</v>
      </c>
      <c r="C237" s="9" t="s">
        <v>7</v>
      </c>
      <c r="D237" s="9" t="s">
        <v>8</v>
      </c>
      <c r="F237" s="10" t="s">
        <v>7</v>
      </c>
      <c r="G237" s="10" t="s">
        <v>7</v>
      </c>
      <c r="H237" s="11"/>
    </row>
    <row r="238" spans="1:8" x14ac:dyDescent="0.25">
      <c r="A238" s="12" t="s">
        <v>650</v>
      </c>
      <c r="B238" s="13" t="s">
        <v>651</v>
      </c>
      <c r="C238" s="25">
        <v>225100000</v>
      </c>
      <c r="D238" s="61" t="s">
        <v>668</v>
      </c>
      <c r="F238" s="14">
        <v>225100000</v>
      </c>
      <c r="G238" s="14">
        <f t="shared" ref="G238" si="4">C238-F238</f>
        <v>0</v>
      </c>
    </row>
    <row r="239" spans="1:8" x14ac:dyDescent="0.25">
      <c r="A239" s="15" t="s">
        <v>652</v>
      </c>
      <c r="B239" s="16" t="s">
        <v>653</v>
      </c>
      <c r="C239" s="26">
        <v>228600000</v>
      </c>
      <c r="D239" s="62"/>
      <c r="F239" s="14">
        <v>228600000</v>
      </c>
      <c r="G239" s="14">
        <f t="shared" ref="G239:G274" si="5">C239-F239</f>
        <v>0</v>
      </c>
    </row>
    <row r="240" spans="1:8" x14ac:dyDescent="0.25">
      <c r="A240" s="17" t="s">
        <v>654</v>
      </c>
      <c r="B240" s="18" t="s">
        <v>655</v>
      </c>
      <c r="C240" s="27">
        <v>208700000</v>
      </c>
      <c r="D240" s="63"/>
      <c r="F240" s="14">
        <v>208700000</v>
      </c>
      <c r="G240" s="14">
        <f t="shared" si="5"/>
        <v>0</v>
      </c>
    </row>
    <row r="241" spans="1:7" x14ac:dyDescent="0.25">
      <c r="A241" s="19" t="s">
        <v>658</v>
      </c>
      <c r="B241" s="20" t="s">
        <v>659</v>
      </c>
      <c r="C241" s="28">
        <v>212400000</v>
      </c>
      <c r="D241" s="62" t="s">
        <v>669</v>
      </c>
      <c r="F241" s="14">
        <v>212400000</v>
      </c>
      <c r="G241" s="14">
        <f t="shared" si="5"/>
        <v>0</v>
      </c>
    </row>
    <row r="242" spans="1:7" x14ac:dyDescent="0.25">
      <c r="A242" s="17" t="s">
        <v>656</v>
      </c>
      <c r="B242" s="18" t="s">
        <v>657</v>
      </c>
      <c r="C242" s="27">
        <v>226200000</v>
      </c>
      <c r="D242" s="62"/>
      <c r="F242" s="14">
        <v>226200000</v>
      </c>
      <c r="G242" s="14">
        <f t="shared" si="5"/>
        <v>0</v>
      </c>
    </row>
    <row r="243" spans="1:7" x14ac:dyDescent="0.25">
      <c r="A243" s="19" t="s">
        <v>824</v>
      </c>
      <c r="B243" s="20" t="s">
        <v>825</v>
      </c>
      <c r="C243" s="47">
        <v>277100000</v>
      </c>
      <c r="D243" s="61" t="s">
        <v>670</v>
      </c>
      <c r="F243" s="14">
        <v>277100000</v>
      </c>
      <c r="G243" s="14">
        <f t="shared" si="5"/>
        <v>0</v>
      </c>
    </row>
    <row r="244" spans="1:7" x14ac:dyDescent="0.25">
      <c r="A244" s="19" t="s">
        <v>660</v>
      </c>
      <c r="B244" s="20" t="s">
        <v>266</v>
      </c>
      <c r="C244" s="20">
        <v>314100000</v>
      </c>
      <c r="D244" s="62"/>
      <c r="F244" s="14">
        <v>314100000</v>
      </c>
      <c r="G244" s="14">
        <f t="shared" si="5"/>
        <v>0</v>
      </c>
    </row>
    <row r="245" spans="1:7" x14ac:dyDescent="0.25">
      <c r="A245" s="17" t="s">
        <v>661</v>
      </c>
      <c r="B245" s="18" t="s">
        <v>265</v>
      </c>
      <c r="C245" s="18">
        <v>299400000</v>
      </c>
      <c r="D245" s="63"/>
      <c r="F245" s="14">
        <v>299400000</v>
      </c>
      <c r="G245" s="14">
        <f t="shared" si="5"/>
        <v>0</v>
      </c>
    </row>
    <row r="246" spans="1:7" x14ac:dyDescent="0.25">
      <c r="A246" s="21" t="s">
        <v>664</v>
      </c>
      <c r="B246" s="22" t="s">
        <v>665</v>
      </c>
      <c r="C246" s="22">
        <v>333600000</v>
      </c>
      <c r="D246" s="61" t="s">
        <v>671</v>
      </c>
      <c r="F246" s="14">
        <v>333600000</v>
      </c>
      <c r="G246" s="14">
        <f t="shared" si="5"/>
        <v>0</v>
      </c>
    </row>
    <row r="247" spans="1:7" ht="14.45" customHeight="1" x14ac:dyDescent="0.25">
      <c r="A247" s="12" t="s">
        <v>662</v>
      </c>
      <c r="B247" s="13" t="s">
        <v>663</v>
      </c>
      <c r="C247" s="13">
        <v>347500000</v>
      </c>
      <c r="D247" s="62"/>
      <c r="F247" s="14">
        <v>347500000</v>
      </c>
      <c r="G247" s="14">
        <f t="shared" si="5"/>
        <v>0</v>
      </c>
    </row>
    <row r="248" spans="1:7" x14ac:dyDescent="0.25">
      <c r="A248" s="17" t="s">
        <v>666</v>
      </c>
      <c r="B248" s="18" t="s">
        <v>667</v>
      </c>
      <c r="C248" s="27">
        <v>357800000</v>
      </c>
      <c r="D248" s="63"/>
      <c r="F248" s="14">
        <v>357800000</v>
      </c>
      <c r="G248" s="14">
        <f t="shared" si="5"/>
        <v>0</v>
      </c>
    </row>
    <row r="249" spans="1:7" x14ac:dyDescent="0.25">
      <c r="A249" s="19" t="s">
        <v>797</v>
      </c>
      <c r="B249" s="20" t="s">
        <v>269</v>
      </c>
      <c r="C249" s="28">
        <v>319300000</v>
      </c>
      <c r="D249" s="61" t="s">
        <v>589</v>
      </c>
      <c r="F249" s="14">
        <v>319300000</v>
      </c>
      <c r="G249" s="14">
        <f t="shared" si="5"/>
        <v>0</v>
      </c>
    </row>
    <row r="250" spans="1:7" x14ac:dyDescent="0.25">
      <c r="A250" s="15" t="s">
        <v>798</v>
      </c>
      <c r="B250" s="16" t="s">
        <v>270</v>
      </c>
      <c r="C250" s="26">
        <v>330600000</v>
      </c>
      <c r="D250" s="62"/>
      <c r="F250" s="14">
        <v>330600000</v>
      </c>
      <c r="G250" s="14">
        <f t="shared" si="5"/>
        <v>0</v>
      </c>
    </row>
    <row r="251" spans="1:7" x14ac:dyDescent="0.25">
      <c r="A251" s="12" t="s">
        <v>799</v>
      </c>
      <c r="B251" s="13" t="s">
        <v>273</v>
      </c>
      <c r="C251" s="25">
        <v>334600000</v>
      </c>
      <c r="D251" s="62"/>
      <c r="F251" s="14">
        <v>334600000</v>
      </c>
      <c r="G251" s="14">
        <f t="shared" si="5"/>
        <v>0</v>
      </c>
    </row>
    <row r="252" spans="1:7" x14ac:dyDescent="0.25">
      <c r="A252" s="17" t="s">
        <v>800</v>
      </c>
      <c r="B252" s="18" t="s">
        <v>274</v>
      </c>
      <c r="C252" s="27">
        <v>345000000</v>
      </c>
      <c r="D252" s="63"/>
      <c r="F252" s="14">
        <v>345000000</v>
      </c>
      <c r="G252" s="14">
        <f t="shared" si="5"/>
        <v>0</v>
      </c>
    </row>
    <row r="253" spans="1:7" x14ac:dyDescent="0.25">
      <c r="A253" s="21" t="s">
        <v>801</v>
      </c>
      <c r="B253" s="22" t="s">
        <v>573</v>
      </c>
      <c r="C253" s="29">
        <v>409800000</v>
      </c>
      <c r="D253" s="61" t="s">
        <v>588</v>
      </c>
      <c r="F253" s="14">
        <v>409800000</v>
      </c>
      <c r="G253" s="14">
        <f t="shared" si="5"/>
        <v>0</v>
      </c>
    </row>
    <row r="254" spans="1:7" x14ac:dyDescent="0.25">
      <c r="A254" s="12" t="s">
        <v>802</v>
      </c>
      <c r="B254" s="13" t="s">
        <v>394</v>
      </c>
      <c r="C254" s="25">
        <v>462800000</v>
      </c>
      <c r="D254" s="62"/>
      <c r="F254" s="14">
        <v>462800000</v>
      </c>
      <c r="G254" s="14">
        <f t="shared" si="5"/>
        <v>0</v>
      </c>
    </row>
    <row r="255" spans="1:7" ht="14.45" customHeight="1" x14ac:dyDescent="0.25">
      <c r="A255" s="17" t="s">
        <v>803</v>
      </c>
      <c r="B255" s="18" t="s">
        <v>279</v>
      </c>
      <c r="C255" s="27">
        <v>441200000</v>
      </c>
      <c r="D255" s="63"/>
      <c r="F255" s="14">
        <v>441200000</v>
      </c>
      <c r="G255" s="14">
        <f t="shared" si="5"/>
        <v>0</v>
      </c>
    </row>
    <row r="256" spans="1:7" x14ac:dyDescent="0.25">
      <c r="A256" s="21" t="s">
        <v>673</v>
      </c>
      <c r="B256" s="22" t="s">
        <v>674</v>
      </c>
      <c r="C256" s="29">
        <v>2682300000</v>
      </c>
      <c r="D256" s="62" t="s">
        <v>827</v>
      </c>
      <c r="F256" s="14">
        <v>2682300000</v>
      </c>
      <c r="G256" s="14">
        <f t="shared" si="5"/>
        <v>0</v>
      </c>
    </row>
    <row r="257" spans="1:7" x14ac:dyDescent="0.25">
      <c r="A257" s="17" t="s">
        <v>675</v>
      </c>
      <c r="B257" s="18" t="s">
        <v>676</v>
      </c>
      <c r="C257" s="27">
        <v>2769100000</v>
      </c>
      <c r="D257" s="62"/>
      <c r="F257" s="14">
        <v>2769100000</v>
      </c>
      <c r="G257" s="14">
        <f t="shared" si="5"/>
        <v>0</v>
      </c>
    </row>
    <row r="258" spans="1:7" x14ac:dyDescent="0.25">
      <c r="A258" s="19" t="s">
        <v>804</v>
      </c>
      <c r="B258" s="20" t="s">
        <v>574</v>
      </c>
      <c r="C258" s="28">
        <v>463500000</v>
      </c>
      <c r="D258" s="61" t="s">
        <v>826</v>
      </c>
      <c r="F258" s="14">
        <v>463500000</v>
      </c>
      <c r="G258" s="14">
        <f t="shared" si="5"/>
        <v>0</v>
      </c>
    </row>
    <row r="259" spans="1:7" x14ac:dyDescent="0.25">
      <c r="A259" s="12" t="s">
        <v>805</v>
      </c>
      <c r="B259" s="13" t="s">
        <v>575</v>
      </c>
      <c r="C259" s="25">
        <v>466400000</v>
      </c>
      <c r="D259" s="62"/>
      <c r="F259" s="14">
        <v>466400000</v>
      </c>
      <c r="G259" s="14">
        <f t="shared" si="5"/>
        <v>0</v>
      </c>
    </row>
    <row r="260" spans="1:7" x14ac:dyDescent="0.25">
      <c r="A260" s="15" t="s">
        <v>593</v>
      </c>
      <c r="B260" s="16" t="s">
        <v>576</v>
      </c>
      <c r="C260" s="26">
        <v>508300000</v>
      </c>
      <c r="D260" s="62"/>
      <c r="F260" s="14">
        <v>508300000</v>
      </c>
      <c r="G260" s="14">
        <f t="shared" si="5"/>
        <v>0</v>
      </c>
    </row>
    <row r="261" spans="1:7" ht="14.45" customHeight="1" x14ac:dyDescent="0.25">
      <c r="A261" s="12" t="s">
        <v>806</v>
      </c>
      <c r="B261" s="13" t="s">
        <v>577</v>
      </c>
      <c r="C261" s="25">
        <v>511400000</v>
      </c>
      <c r="D261" s="62"/>
      <c r="F261" s="14">
        <v>511400000</v>
      </c>
      <c r="G261" s="14">
        <f t="shared" si="5"/>
        <v>0</v>
      </c>
    </row>
    <row r="262" spans="1:7" x14ac:dyDescent="0.25">
      <c r="A262" s="12" t="s">
        <v>807</v>
      </c>
      <c r="B262" s="13" t="s">
        <v>579</v>
      </c>
      <c r="C262" s="25">
        <v>503500000</v>
      </c>
      <c r="D262" s="62"/>
      <c r="F262" s="14">
        <v>503500000</v>
      </c>
      <c r="G262" s="14">
        <f t="shared" si="5"/>
        <v>0</v>
      </c>
    </row>
    <row r="263" spans="1:7" x14ac:dyDescent="0.25">
      <c r="A263" s="15" t="s">
        <v>808</v>
      </c>
      <c r="B263" s="16" t="s">
        <v>280</v>
      </c>
      <c r="C263" s="26">
        <v>573900000</v>
      </c>
      <c r="D263" s="62"/>
      <c r="F263" s="14">
        <v>573900000</v>
      </c>
      <c r="G263" s="14">
        <f t="shared" si="5"/>
        <v>0</v>
      </c>
    </row>
    <row r="264" spans="1:7" x14ac:dyDescent="0.25">
      <c r="A264" s="12" t="s">
        <v>809</v>
      </c>
      <c r="B264" s="13" t="s">
        <v>397</v>
      </c>
      <c r="C264" s="25">
        <v>576800000</v>
      </c>
      <c r="D264" s="62"/>
      <c r="F264" s="14">
        <v>576800000</v>
      </c>
      <c r="G264" s="14">
        <f t="shared" si="5"/>
        <v>0</v>
      </c>
    </row>
    <row r="265" spans="1:7" x14ac:dyDescent="0.25">
      <c r="A265" s="12" t="s">
        <v>810</v>
      </c>
      <c r="B265" s="13" t="s">
        <v>282</v>
      </c>
      <c r="C265" s="25">
        <v>650900000</v>
      </c>
      <c r="D265" s="62"/>
      <c r="F265" s="14">
        <v>650900000</v>
      </c>
      <c r="G265" s="14">
        <f t="shared" si="5"/>
        <v>0</v>
      </c>
    </row>
    <row r="266" spans="1:7" x14ac:dyDescent="0.25">
      <c r="A266" s="17" t="s">
        <v>811</v>
      </c>
      <c r="B266" s="18" t="s">
        <v>578</v>
      </c>
      <c r="C266" s="27">
        <v>653800000</v>
      </c>
      <c r="D266" s="63"/>
      <c r="F266" s="14">
        <v>653800000</v>
      </c>
      <c r="G266" s="14">
        <f t="shared" si="5"/>
        <v>0</v>
      </c>
    </row>
    <row r="267" spans="1:7" x14ac:dyDescent="0.25">
      <c r="A267" s="19" t="s">
        <v>812</v>
      </c>
      <c r="B267" s="20" t="s">
        <v>583</v>
      </c>
      <c r="C267" s="28">
        <v>289000000</v>
      </c>
      <c r="D267" s="61" t="s">
        <v>590</v>
      </c>
      <c r="F267" s="14">
        <v>289000000</v>
      </c>
      <c r="G267" s="14">
        <f t="shared" si="5"/>
        <v>0</v>
      </c>
    </row>
    <row r="268" spans="1:7" x14ac:dyDescent="0.25">
      <c r="A268" s="12" t="s">
        <v>813</v>
      </c>
      <c r="B268" s="13" t="s">
        <v>582</v>
      </c>
      <c r="C268" s="25">
        <v>303800000</v>
      </c>
      <c r="D268" s="62"/>
      <c r="F268" s="14">
        <v>303800000</v>
      </c>
      <c r="G268" s="14">
        <f t="shared" si="5"/>
        <v>0</v>
      </c>
    </row>
    <row r="269" spans="1:7" x14ac:dyDescent="0.25">
      <c r="A269" s="12" t="s">
        <v>814</v>
      </c>
      <c r="B269" s="13" t="s">
        <v>580</v>
      </c>
      <c r="C269" s="25">
        <v>318000000</v>
      </c>
      <c r="D269" s="62"/>
      <c r="F269" s="14">
        <v>318000000</v>
      </c>
      <c r="G269" s="14">
        <f t="shared" si="5"/>
        <v>0</v>
      </c>
    </row>
    <row r="270" spans="1:7" ht="14.1" customHeight="1" x14ac:dyDescent="0.25">
      <c r="A270" s="15" t="s">
        <v>815</v>
      </c>
      <c r="B270" s="16" t="s">
        <v>581</v>
      </c>
      <c r="C270" s="26">
        <v>320700000</v>
      </c>
      <c r="D270" s="62"/>
      <c r="F270" s="14">
        <v>320700000</v>
      </c>
      <c r="G270" s="14">
        <f t="shared" si="5"/>
        <v>0</v>
      </c>
    </row>
    <row r="271" spans="1:7" x14ac:dyDescent="0.25">
      <c r="A271" s="12" t="s">
        <v>816</v>
      </c>
      <c r="B271" s="13" t="s">
        <v>585</v>
      </c>
      <c r="C271" s="25">
        <v>269300000</v>
      </c>
      <c r="D271" s="62"/>
      <c r="F271" s="14">
        <v>269300000</v>
      </c>
      <c r="G271" s="14">
        <f t="shared" si="5"/>
        <v>0</v>
      </c>
    </row>
    <row r="272" spans="1:7" ht="14.45" customHeight="1" x14ac:dyDescent="0.25">
      <c r="A272" s="17" t="s">
        <v>817</v>
      </c>
      <c r="B272" s="18" t="s">
        <v>584</v>
      </c>
      <c r="C272" s="27">
        <v>284300000</v>
      </c>
      <c r="D272" s="63"/>
      <c r="F272" s="14">
        <v>284300000</v>
      </c>
      <c r="G272" s="14">
        <f t="shared" si="5"/>
        <v>0</v>
      </c>
    </row>
    <row r="273" spans="1:8" x14ac:dyDescent="0.25">
      <c r="A273" s="21" t="s">
        <v>818</v>
      </c>
      <c r="B273" s="22" t="s">
        <v>586</v>
      </c>
      <c r="C273" s="29">
        <v>699200000</v>
      </c>
      <c r="D273" s="61" t="s">
        <v>828</v>
      </c>
      <c r="F273" s="14">
        <v>699200000</v>
      </c>
      <c r="G273" s="14">
        <f t="shared" si="5"/>
        <v>0</v>
      </c>
    </row>
    <row r="274" spans="1:8" x14ac:dyDescent="0.25">
      <c r="A274" s="17" t="s">
        <v>819</v>
      </c>
      <c r="B274" s="18" t="s">
        <v>564</v>
      </c>
      <c r="C274" s="27">
        <v>807100000</v>
      </c>
      <c r="D274" s="63"/>
      <c r="F274" s="31">
        <v>807100000</v>
      </c>
      <c r="G274" s="31">
        <f t="shared" si="5"/>
        <v>0</v>
      </c>
    </row>
    <row r="275" spans="1:8" x14ac:dyDescent="0.25">
      <c r="A275" s="24"/>
      <c r="B275" s="1"/>
      <c r="C275" s="1"/>
      <c r="D275" s="1"/>
    </row>
    <row r="276" spans="1:8" x14ac:dyDescent="0.25">
      <c r="A276" s="24"/>
      <c r="B276" s="1"/>
      <c r="C276" s="1"/>
      <c r="D276" s="1"/>
    </row>
    <row r="277" spans="1:8" s="1" customFormat="1" x14ac:dyDescent="0.25">
      <c r="A277" s="3" t="s">
        <v>0</v>
      </c>
      <c r="B277" s="4"/>
      <c r="C277" s="4"/>
      <c r="D277" s="4"/>
      <c r="H277" s="2"/>
    </row>
    <row r="278" spans="1:8" s="1" customFormat="1" x14ac:dyDescent="0.25">
      <c r="A278" s="4" t="s">
        <v>677</v>
      </c>
      <c r="B278" s="4"/>
      <c r="C278" s="4"/>
      <c r="D278" s="4"/>
      <c r="H278" s="2"/>
    </row>
    <row r="279" spans="1:8" s="1" customFormat="1" ht="7.5" customHeight="1" x14ac:dyDescent="0.25">
      <c r="H279" s="2"/>
    </row>
    <row r="280" spans="1:8" s="1" customFormat="1" x14ac:dyDescent="0.25">
      <c r="A280" s="5" t="s">
        <v>1</v>
      </c>
      <c r="B280" s="4"/>
      <c r="C280" s="4"/>
      <c r="D280" s="4"/>
      <c r="H280" s="2"/>
    </row>
    <row r="281" spans="1:8" s="1" customFormat="1" x14ac:dyDescent="0.25">
      <c r="A281" s="5" t="s">
        <v>435</v>
      </c>
      <c r="B281" s="4"/>
      <c r="C281" s="4"/>
      <c r="D281" s="4"/>
      <c r="H281" s="2"/>
    </row>
    <row r="282" spans="1:8" s="1" customFormat="1" x14ac:dyDescent="0.25">
      <c r="A282" s="5" t="s">
        <v>262</v>
      </c>
      <c r="B282" s="4"/>
      <c r="C282" s="4"/>
      <c r="D282" s="4"/>
      <c r="H282" s="2"/>
    </row>
    <row r="283" spans="1:8" s="1" customFormat="1" x14ac:dyDescent="0.25">
      <c r="A283" s="5" t="s">
        <v>763</v>
      </c>
      <c r="B283" s="4"/>
      <c r="C283" s="4"/>
      <c r="D283" s="4"/>
      <c r="F283" s="6" t="s">
        <v>3</v>
      </c>
      <c r="G283" s="7" t="s">
        <v>4</v>
      </c>
      <c r="H283" s="2"/>
    </row>
    <row r="284" spans="1:8" s="1" customFormat="1" ht="7.5" customHeight="1" x14ac:dyDescent="0.25">
      <c r="H284" s="2"/>
    </row>
    <row r="285" spans="1:8" s="1" customFormat="1" ht="15" customHeight="1" x14ac:dyDescent="0.25">
      <c r="A285" s="8" t="s">
        <v>5</v>
      </c>
      <c r="B285" s="9" t="s">
        <v>6</v>
      </c>
      <c r="C285" s="9" t="s">
        <v>7</v>
      </c>
      <c r="D285" s="9" t="s">
        <v>8</v>
      </c>
      <c r="F285" s="10" t="s">
        <v>7</v>
      </c>
      <c r="G285" s="10" t="s">
        <v>7</v>
      </c>
      <c r="H285" s="11"/>
    </row>
    <row r="286" spans="1:8" x14ac:dyDescent="0.25">
      <c r="A286" s="12" t="s">
        <v>321</v>
      </c>
      <c r="B286" s="13" t="s">
        <v>322</v>
      </c>
      <c r="C286" s="25">
        <v>233968000</v>
      </c>
      <c r="D286" s="61" t="s">
        <v>896</v>
      </c>
      <c r="F286" s="14">
        <v>233968000</v>
      </c>
      <c r="G286" s="14">
        <f t="shared" ref="G286" si="6">C286-F286</f>
        <v>0</v>
      </c>
    </row>
    <row r="287" spans="1:8" x14ac:dyDescent="0.25">
      <c r="A287" s="15" t="s">
        <v>287</v>
      </c>
      <c r="B287" s="16" t="s">
        <v>285</v>
      </c>
      <c r="C287" s="26">
        <v>245368000</v>
      </c>
      <c r="D287" s="62"/>
      <c r="F287" s="14">
        <v>245368000</v>
      </c>
      <c r="G287" s="14">
        <f t="shared" ref="G287:G350" si="7">C287-F287</f>
        <v>0</v>
      </c>
    </row>
    <row r="288" spans="1:8" x14ac:dyDescent="0.25">
      <c r="A288" s="12" t="s">
        <v>319</v>
      </c>
      <c r="B288" s="13" t="s">
        <v>320</v>
      </c>
      <c r="C288" s="25">
        <v>257768000</v>
      </c>
      <c r="D288" s="62"/>
      <c r="F288" s="14">
        <v>257768000</v>
      </c>
      <c r="G288" s="14">
        <f t="shared" si="7"/>
        <v>0</v>
      </c>
    </row>
    <row r="289" spans="1:7" x14ac:dyDescent="0.25">
      <c r="A289" s="17" t="s">
        <v>565</v>
      </c>
      <c r="B289" s="18" t="s">
        <v>551</v>
      </c>
      <c r="C289" s="27">
        <v>261268000</v>
      </c>
      <c r="D289" s="62"/>
      <c r="F289" s="14">
        <v>261268000</v>
      </c>
      <c r="G289" s="14">
        <f t="shared" si="7"/>
        <v>0</v>
      </c>
    </row>
    <row r="290" spans="1:7" x14ac:dyDescent="0.25">
      <c r="A290" s="21" t="s">
        <v>323</v>
      </c>
      <c r="B290" s="22" t="s">
        <v>324</v>
      </c>
      <c r="C290" s="29">
        <v>306968000</v>
      </c>
      <c r="D290" s="62"/>
      <c r="F290" s="14">
        <v>306968000</v>
      </c>
      <c r="G290" s="14">
        <f t="shared" si="7"/>
        <v>0</v>
      </c>
    </row>
    <row r="291" spans="1:7" x14ac:dyDescent="0.25">
      <c r="A291" s="12" t="s">
        <v>325</v>
      </c>
      <c r="B291" s="13" t="s">
        <v>326</v>
      </c>
      <c r="C291" s="25">
        <v>309368000</v>
      </c>
      <c r="D291" s="62"/>
      <c r="F291" s="14">
        <v>309368000</v>
      </c>
      <c r="G291" s="14">
        <f t="shared" si="7"/>
        <v>0</v>
      </c>
    </row>
    <row r="292" spans="1:7" x14ac:dyDescent="0.25">
      <c r="A292" s="12" t="s">
        <v>288</v>
      </c>
      <c r="B292" s="13" t="s">
        <v>286</v>
      </c>
      <c r="C292" s="25">
        <v>328068000</v>
      </c>
      <c r="D292" s="62"/>
      <c r="F292" s="14">
        <v>328068000</v>
      </c>
      <c r="G292" s="14">
        <f t="shared" si="7"/>
        <v>0</v>
      </c>
    </row>
    <row r="293" spans="1:7" x14ac:dyDescent="0.25">
      <c r="A293" s="12" t="s">
        <v>566</v>
      </c>
      <c r="B293" s="13" t="s">
        <v>556</v>
      </c>
      <c r="C293" s="25">
        <v>326568000</v>
      </c>
      <c r="D293" s="62"/>
      <c r="F293" s="14">
        <v>326568000</v>
      </c>
      <c r="G293" s="14">
        <f t="shared" si="7"/>
        <v>0</v>
      </c>
    </row>
    <row r="294" spans="1:7" x14ac:dyDescent="0.25">
      <c r="A294" s="15" t="s">
        <v>820</v>
      </c>
      <c r="B294" s="16" t="s">
        <v>552</v>
      </c>
      <c r="C294" s="26">
        <v>297668000</v>
      </c>
      <c r="D294" s="62"/>
      <c r="F294" s="14">
        <v>297668000</v>
      </c>
      <c r="G294" s="14">
        <f t="shared" si="7"/>
        <v>0</v>
      </c>
    </row>
    <row r="295" spans="1:7" x14ac:dyDescent="0.25">
      <c r="A295" s="12" t="s">
        <v>821</v>
      </c>
      <c r="B295" s="13" t="s">
        <v>553</v>
      </c>
      <c r="C295" s="25">
        <v>300168000</v>
      </c>
      <c r="D295" s="62"/>
      <c r="F295" s="14">
        <v>300168000</v>
      </c>
      <c r="G295" s="14">
        <f t="shared" si="7"/>
        <v>0</v>
      </c>
    </row>
    <row r="296" spans="1:7" x14ac:dyDescent="0.25">
      <c r="A296" s="12" t="s">
        <v>822</v>
      </c>
      <c r="B296" s="13" t="s">
        <v>554</v>
      </c>
      <c r="C296" s="25">
        <v>314968000</v>
      </c>
      <c r="D296" s="62"/>
      <c r="F296" s="14">
        <v>314968000</v>
      </c>
      <c r="G296" s="14">
        <f t="shared" si="7"/>
        <v>0</v>
      </c>
    </row>
    <row r="297" spans="1:7" x14ac:dyDescent="0.25">
      <c r="A297" s="17" t="s">
        <v>823</v>
      </c>
      <c r="B297" s="18" t="s">
        <v>555</v>
      </c>
      <c r="C297" s="27">
        <v>317468000</v>
      </c>
      <c r="D297" s="63"/>
      <c r="F297" s="14">
        <v>317468000</v>
      </c>
      <c r="G297" s="14">
        <f t="shared" si="7"/>
        <v>0</v>
      </c>
    </row>
    <row r="298" spans="1:7" x14ac:dyDescent="0.25">
      <c r="A298" s="19" t="s">
        <v>293</v>
      </c>
      <c r="B298" s="20" t="s">
        <v>289</v>
      </c>
      <c r="C298" s="28">
        <v>242435000</v>
      </c>
      <c r="D298" s="61" t="s">
        <v>894</v>
      </c>
      <c r="F298" s="14">
        <v>242745000</v>
      </c>
      <c r="G298" s="14">
        <f t="shared" si="7"/>
        <v>-310000</v>
      </c>
    </row>
    <row r="299" spans="1:7" x14ac:dyDescent="0.25">
      <c r="A299" s="12" t="s">
        <v>294</v>
      </c>
      <c r="B299" s="13" t="s">
        <v>290</v>
      </c>
      <c r="C299" s="25">
        <v>245935000</v>
      </c>
      <c r="D299" s="62"/>
      <c r="F299" s="14">
        <v>246245000</v>
      </c>
      <c r="G299" s="14">
        <f t="shared" si="7"/>
        <v>-310000</v>
      </c>
    </row>
    <row r="300" spans="1:7" x14ac:dyDescent="0.25">
      <c r="A300" s="12" t="s">
        <v>295</v>
      </c>
      <c r="B300" s="13" t="s">
        <v>291</v>
      </c>
      <c r="C300" s="25">
        <v>251735000</v>
      </c>
      <c r="D300" s="62"/>
      <c r="F300" s="14">
        <v>252045000</v>
      </c>
      <c r="G300" s="14">
        <f t="shared" si="7"/>
        <v>-310000</v>
      </c>
    </row>
    <row r="301" spans="1:7" x14ac:dyDescent="0.25">
      <c r="A301" s="17" t="s">
        <v>296</v>
      </c>
      <c r="B301" s="18" t="s">
        <v>292</v>
      </c>
      <c r="C301" s="27">
        <v>265535000</v>
      </c>
      <c r="D301" s="62"/>
      <c r="F301" s="14">
        <v>265845000</v>
      </c>
      <c r="G301" s="14">
        <f t="shared" si="7"/>
        <v>-310000</v>
      </c>
    </row>
    <row r="302" spans="1:7" x14ac:dyDescent="0.25">
      <c r="A302" s="19" t="s">
        <v>681</v>
      </c>
      <c r="B302" s="20" t="s">
        <v>715</v>
      </c>
      <c r="C302" s="28">
        <v>242435000</v>
      </c>
      <c r="D302" s="62"/>
      <c r="F302" s="14">
        <v>242745000</v>
      </c>
      <c r="G302" s="14">
        <f t="shared" si="7"/>
        <v>-310000</v>
      </c>
    </row>
    <row r="303" spans="1:7" x14ac:dyDescent="0.25">
      <c r="A303" s="12" t="s">
        <v>682</v>
      </c>
      <c r="B303" s="13" t="s">
        <v>716</v>
      </c>
      <c r="C303" s="25">
        <v>245935000</v>
      </c>
      <c r="D303" s="62"/>
      <c r="F303" s="14">
        <v>246245000</v>
      </c>
      <c r="G303" s="14">
        <f t="shared" si="7"/>
        <v>-310000</v>
      </c>
    </row>
    <row r="304" spans="1:7" x14ac:dyDescent="0.25">
      <c r="A304" s="15" t="s">
        <v>680</v>
      </c>
      <c r="B304" s="16" t="s">
        <v>714</v>
      </c>
      <c r="C304" s="26">
        <v>251735000</v>
      </c>
      <c r="D304" s="62"/>
      <c r="F304" s="14">
        <v>252045000</v>
      </c>
      <c r="G304" s="14">
        <f t="shared" si="7"/>
        <v>-310000</v>
      </c>
    </row>
    <row r="305" spans="1:7" x14ac:dyDescent="0.25">
      <c r="A305" s="17" t="s">
        <v>683</v>
      </c>
      <c r="B305" s="18" t="s">
        <v>717</v>
      </c>
      <c r="C305" s="27">
        <v>265535000</v>
      </c>
      <c r="D305" s="63"/>
      <c r="F305" s="14">
        <v>265845000</v>
      </c>
      <c r="G305" s="14">
        <f t="shared" si="7"/>
        <v>-310000</v>
      </c>
    </row>
    <row r="306" spans="1:7" x14ac:dyDescent="0.25">
      <c r="A306" s="19" t="s">
        <v>301</v>
      </c>
      <c r="B306" s="20" t="s">
        <v>297</v>
      </c>
      <c r="C306" s="28">
        <v>319720000</v>
      </c>
      <c r="D306" s="61" t="s">
        <v>897</v>
      </c>
      <c r="F306" s="14">
        <v>319720000</v>
      </c>
      <c r="G306" s="14">
        <f t="shared" si="7"/>
        <v>0</v>
      </c>
    </row>
    <row r="307" spans="1:7" x14ac:dyDescent="0.25">
      <c r="A307" s="12" t="s">
        <v>302</v>
      </c>
      <c r="B307" s="13" t="s">
        <v>298</v>
      </c>
      <c r="C307" s="25">
        <v>334220000</v>
      </c>
      <c r="D307" s="62"/>
      <c r="F307" s="14">
        <v>334220000</v>
      </c>
      <c r="G307" s="14">
        <f t="shared" si="7"/>
        <v>0</v>
      </c>
    </row>
    <row r="308" spans="1:7" x14ac:dyDescent="0.25">
      <c r="A308" s="15" t="s">
        <v>303</v>
      </c>
      <c r="B308" s="16" t="s">
        <v>299</v>
      </c>
      <c r="C308" s="26">
        <v>342020000</v>
      </c>
      <c r="D308" s="62"/>
      <c r="F308" s="14">
        <v>342020000</v>
      </c>
      <c r="G308" s="14">
        <f t="shared" si="7"/>
        <v>0</v>
      </c>
    </row>
    <row r="309" spans="1:7" x14ac:dyDescent="0.25">
      <c r="A309" s="31" t="s">
        <v>304</v>
      </c>
      <c r="B309" s="18" t="s">
        <v>300</v>
      </c>
      <c r="C309" s="27">
        <v>356720000</v>
      </c>
      <c r="D309" s="62"/>
      <c r="F309" s="14">
        <v>356720000</v>
      </c>
      <c r="G309" s="14">
        <f t="shared" si="7"/>
        <v>0</v>
      </c>
    </row>
    <row r="310" spans="1:7" x14ac:dyDescent="0.25">
      <c r="A310" s="19" t="s">
        <v>301</v>
      </c>
      <c r="B310" s="20" t="s">
        <v>297</v>
      </c>
      <c r="C310" s="28">
        <v>319720000</v>
      </c>
      <c r="D310" s="62"/>
      <c r="F310" s="14">
        <v>319720000</v>
      </c>
      <c r="G310" s="14">
        <f t="shared" si="7"/>
        <v>0</v>
      </c>
    </row>
    <row r="311" spans="1:7" x14ac:dyDescent="0.25">
      <c r="A311" s="12" t="s">
        <v>302</v>
      </c>
      <c r="B311" s="13" t="s">
        <v>298</v>
      </c>
      <c r="C311" s="25">
        <v>334220000</v>
      </c>
      <c r="D311" s="62"/>
      <c r="F311" s="14">
        <v>334220000</v>
      </c>
      <c r="G311" s="14">
        <f t="shared" si="7"/>
        <v>0</v>
      </c>
    </row>
    <row r="312" spans="1:7" x14ac:dyDescent="0.25">
      <c r="A312" s="15" t="s">
        <v>303</v>
      </c>
      <c r="B312" s="16" t="s">
        <v>299</v>
      </c>
      <c r="C312" s="26">
        <v>342020000</v>
      </c>
      <c r="D312" s="62"/>
      <c r="F312" s="14">
        <v>342020000</v>
      </c>
      <c r="G312" s="14">
        <f t="shared" si="7"/>
        <v>0</v>
      </c>
    </row>
    <row r="313" spans="1:7" x14ac:dyDescent="0.25">
      <c r="A313" s="31" t="s">
        <v>304</v>
      </c>
      <c r="B313" s="18" t="s">
        <v>300</v>
      </c>
      <c r="C313" s="27">
        <v>356720000</v>
      </c>
      <c r="D313" s="63"/>
      <c r="F313" s="14">
        <v>356720000</v>
      </c>
      <c r="G313" s="14">
        <f t="shared" si="7"/>
        <v>0</v>
      </c>
    </row>
    <row r="314" spans="1:7" x14ac:dyDescent="0.25">
      <c r="A314" s="19" t="s">
        <v>328</v>
      </c>
      <c r="B314" s="20" t="s">
        <v>329</v>
      </c>
      <c r="C314" s="28">
        <v>345159000</v>
      </c>
      <c r="D314" s="61" t="s">
        <v>898</v>
      </c>
      <c r="F314" s="14">
        <v>345159000</v>
      </c>
      <c r="G314" s="14">
        <f t="shared" si="7"/>
        <v>0</v>
      </c>
    </row>
    <row r="315" spans="1:7" x14ac:dyDescent="0.25">
      <c r="A315" s="15" t="s">
        <v>519</v>
      </c>
      <c r="B315" s="16" t="s">
        <v>330</v>
      </c>
      <c r="C315" s="26">
        <v>346659000</v>
      </c>
      <c r="D315" s="62"/>
      <c r="F315" s="14">
        <v>346659000</v>
      </c>
      <c r="G315" s="14">
        <f t="shared" si="7"/>
        <v>0</v>
      </c>
    </row>
    <row r="316" spans="1:7" x14ac:dyDescent="0.25">
      <c r="A316" s="12" t="s">
        <v>520</v>
      </c>
      <c r="B316" s="13" t="s">
        <v>331</v>
      </c>
      <c r="C316" s="25">
        <v>360559000</v>
      </c>
      <c r="D316" s="62"/>
      <c r="F316" s="14">
        <v>360559000</v>
      </c>
      <c r="G316" s="14">
        <f t="shared" si="7"/>
        <v>0</v>
      </c>
    </row>
    <row r="317" spans="1:7" x14ac:dyDescent="0.25">
      <c r="A317" s="12" t="s">
        <v>521</v>
      </c>
      <c r="B317" s="13" t="s">
        <v>332</v>
      </c>
      <c r="C317" s="25">
        <v>362059000</v>
      </c>
      <c r="D317" s="62"/>
      <c r="F317" s="14">
        <v>362059000</v>
      </c>
      <c r="G317" s="14">
        <f t="shared" si="7"/>
        <v>0</v>
      </c>
    </row>
    <row r="318" spans="1:7" x14ac:dyDescent="0.25">
      <c r="A318" s="12" t="s">
        <v>333</v>
      </c>
      <c r="B318" s="13" t="s">
        <v>334</v>
      </c>
      <c r="C318" s="25">
        <v>369259000</v>
      </c>
      <c r="D318" s="62"/>
      <c r="F318" s="14">
        <v>369259000</v>
      </c>
      <c r="G318" s="14">
        <f t="shared" si="7"/>
        <v>0</v>
      </c>
    </row>
    <row r="319" spans="1:7" x14ac:dyDescent="0.25">
      <c r="A319" s="15" t="s">
        <v>522</v>
      </c>
      <c r="B319" s="16" t="s">
        <v>335</v>
      </c>
      <c r="C319" s="26">
        <v>370859000</v>
      </c>
      <c r="D319" s="62"/>
      <c r="F319" s="14">
        <v>370859000</v>
      </c>
      <c r="G319" s="14">
        <f t="shared" si="7"/>
        <v>0</v>
      </c>
    </row>
    <row r="320" spans="1:7" x14ac:dyDescent="0.25">
      <c r="A320" s="12" t="s">
        <v>523</v>
      </c>
      <c r="B320" s="13" t="s">
        <v>336</v>
      </c>
      <c r="C320" s="25">
        <v>391759000</v>
      </c>
      <c r="D320" s="62"/>
      <c r="F320" s="14">
        <v>391759000</v>
      </c>
      <c r="G320" s="14">
        <f t="shared" si="7"/>
        <v>0</v>
      </c>
    </row>
    <row r="321" spans="1:7" x14ac:dyDescent="0.25">
      <c r="A321" s="17" t="s">
        <v>518</v>
      </c>
      <c r="B321" s="18" t="s">
        <v>327</v>
      </c>
      <c r="C321" s="27">
        <v>393259000</v>
      </c>
      <c r="D321" s="62"/>
      <c r="F321" s="14">
        <v>393259000</v>
      </c>
      <c r="G321" s="14">
        <f t="shared" si="7"/>
        <v>0</v>
      </c>
    </row>
    <row r="322" spans="1:7" x14ac:dyDescent="0.25">
      <c r="A322" s="19" t="s">
        <v>328</v>
      </c>
      <c r="B322" s="20" t="s">
        <v>873</v>
      </c>
      <c r="C322" s="28">
        <v>345159000</v>
      </c>
      <c r="D322" s="62"/>
      <c r="F322" s="14">
        <v>345159000</v>
      </c>
      <c r="G322" s="14">
        <f t="shared" si="7"/>
        <v>0</v>
      </c>
    </row>
    <row r="323" spans="1:7" x14ac:dyDescent="0.25">
      <c r="A323" s="15" t="s">
        <v>519</v>
      </c>
      <c r="B323" s="16" t="s">
        <v>874</v>
      </c>
      <c r="C323" s="26">
        <v>346659000</v>
      </c>
      <c r="D323" s="62"/>
      <c r="F323" s="14">
        <v>346659000</v>
      </c>
      <c r="G323" s="14">
        <f t="shared" si="7"/>
        <v>0</v>
      </c>
    </row>
    <row r="324" spans="1:7" x14ac:dyDescent="0.25">
      <c r="A324" s="12" t="s">
        <v>520</v>
      </c>
      <c r="B324" s="13" t="s">
        <v>875</v>
      </c>
      <c r="C324" s="25">
        <v>360559000</v>
      </c>
      <c r="D324" s="62"/>
      <c r="F324" s="14">
        <v>360559000</v>
      </c>
      <c r="G324" s="14">
        <f t="shared" si="7"/>
        <v>0</v>
      </c>
    </row>
    <row r="325" spans="1:7" x14ac:dyDescent="0.25">
      <c r="A325" s="12" t="s">
        <v>521</v>
      </c>
      <c r="B325" s="13" t="s">
        <v>876</v>
      </c>
      <c r="C325" s="25">
        <v>362059000</v>
      </c>
      <c r="D325" s="62"/>
      <c r="F325" s="14">
        <v>362059000</v>
      </c>
      <c r="G325" s="14">
        <f t="shared" si="7"/>
        <v>0</v>
      </c>
    </row>
    <row r="326" spans="1:7" x14ac:dyDescent="0.25">
      <c r="A326" s="12" t="s">
        <v>333</v>
      </c>
      <c r="B326" s="13" t="s">
        <v>877</v>
      </c>
      <c r="C326" s="25">
        <v>369259000</v>
      </c>
      <c r="D326" s="62"/>
      <c r="F326" s="14">
        <v>369259000</v>
      </c>
      <c r="G326" s="14">
        <f t="shared" si="7"/>
        <v>0</v>
      </c>
    </row>
    <row r="327" spans="1:7" x14ac:dyDescent="0.25">
      <c r="A327" s="15" t="s">
        <v>522</v>
      </c>
      <c r="B327" s="16" t="s">
        <v>878</v>
      </c>
      <c r="C327" s="26">
        <v>391759000</v>
      </c>
      <c r="D327" s="62"/>
      <c r="F327" s="14">
        <v>391759000</v>
      </c>
      <c r="G327" s="14">
        <f t="shared" si="7"/>
        <v>0</v>
      </c>
    </row>
    <row r="328" spans="1:7" x14ac:dyDescent="0.25">
      <c r="A328" s="12" t="s">
        <v>523</v>
      </c>
      <c r="B328" s="13" t="s">
        <v>879</v>
      </c>
      <c r="C328" s="25">
        <v>370859000</v>
      </c>
      <c r="D328" s="62"/>
      <c r="F328" s="14">
        <v>370859000</v>
      </c>
      <c r="G328" s="14">
        <f t="shared" si="7"/>
        <v>0</v>
      </c>
    </row>
    <row r="329" spans="1:7" x14ac:dyDescent="0.25">
      <c r="A329" s="17" t="s">
        <v>518</v>
      </c>
      <c r="B329" s="18" t="s">
        <v>880</v>
      </c>
      <c r="C329" s="27">
        <v>393259000</v>
      </c>
      <c r="D329" s="63"/>
      <c r="F329" s="14">
        <v>393259000</v>
      </c>
      <c r="G329" s="14">
        <f t="shared" si="7"/>
        <v>0</v>
      </c>
    </row>
    <row r="330" spans="1:7" x14ac:dyDescent="0.25">
      <c r="A330" s="21" t="s">
        <v>337</v>
      </c>
      <c r="B330" s="22" t="s">
        <v>338</v>
      </c>
      <c r="C330" s="29">
        <v>347994000</v>
      </c>
      <c r="D330" s="61" t="s">
        <v>903</v>
      </c>
      <c r="F330" s="14">
        <v>347994000</v>
      </c>
      <c r="G330" s="14">
        <f t="shared" si="7"/>
        <v>0</v>
      </c>
    </row>
    <row r="331" spans="1:7" x14ac:dyDescent="0.25">
      <c r="A331" s="12" t="s">
        <v>307</v>
      </c>
      <c r="B331" s="13" t="s">
        <v>305</v>
      </c>
      <c r="C331" s="25">
        <v>373194000</v>
      </c>
      <c r="D331" s="62"/>
      <c r="F331" s="14">
        <v>373194000</v>
      </c>
      <c r="G331" s="14">
        <f t="shared" si="7"/>
        <v>0</v>
      </c>
    </row>
    <row r="332" spans="1:7" x14ac:dyDescent="0.25">
      <c r="A332" s="12" t="s">
        <v>339</v>
      </c>
      <c r="B332" s="13" t="s">
        <v>340</v>
      </c>
      <c r="C332" s="25">
        <v>363294000</v>
      </c>
      <c r="D332" s="62"/>
      <c r="F332" s="14">
        <v>363294000</v>
      </c>
      <c r="G332" s="14">
        <f t="shared" si="7"/>
        <v>0</v>
      </c>
    </row>
    <row r="333" spans="1:7" x14ac:dyDescent="0.25">
      <c r="A333" s="17" t="s">
        <v>308</v>
      </c>
      <c r="B333" s="18" t="s">
        <v>306</v>
      </c>
      <c r="C333" s="27">
        <v>387694000</v>
      </c>
      <c r="D333" s="62"/>
      <c r="F333" s="14">
        <v>387694000</v>
      </c>
      <c r="G333" s="14">
        <f t="shared" si="7"/>
        <v>0</v>
      </c>
    </row>
    <row r="334" spans="1:7" x14ac:dyDescent="0.25">
      <c r="A334" s="21" t="s">
        <v>337</v>
      </c>
      <c r="B334" s="22" t="s">
        <v>881</v>
      </c>
      <c r="C334" s="29">
        <v>347994000</v>
      </c>
      <c r="D334" s="62"/>
      <c r="F334" s="14">
        <v>347994000</v>
      </c>
      <c r="G334" s="14">
        <f t="shared" si="7"/>
        <v>0</v>
      </c>
    </row>
    <row r="335" spans="1:7" x14ac:dyDescent="0.25">
      <c r="A335" s="12" t="s">
        <v>307</v>
      </c>
      <c r="B335" s="13" t="s">
        <v>882</v>
      </c>
      <c r="C335" s="25">
        <v>373194000</v>
      </c>
      <c r="D335" s="62"/>
      <c r="F335" s="14">
        <v>373194000</v>
      </c>
      <c r="G335" s="14">
        <f t="shared" si="7"/>
        <v>0</v>
      </c>
    </row>
    <row r="336" spans="1:7" x14ac:dyDescent="0.25">
      <c r="A336" s="12" t="s">
        <v>339</v>
      </c>
      <c r="B336" s="13" t="s">
        <v>883</v>
      </c>
      <c r="C336" s="25">
        <v>363294000</v>
      </c>
      <c r="D336" s="62"/>
      <c r="F336" s="14">
        <v>363294000</v>
      </c>
      <c r="G336" s="14">
        <f t="shared" si="7"/>
        <v>0</v>
      </c>
    </row>
    <row r="337" spans="1:7" x14ac:dyDescent="0.25">
      <c r="A337" s="17" t="s">
        <v>308</v>
      </c>
      <c r="B337" s="18" t="s">
        <v>884</v>
      </c>
      <c r="C337" s="27">
        <v>387694000</v>
      </c>
      <c r="D337" s="63"/>
      <c r="F337" s="14">
        <v>387694000</v>
      </c>
      <c r="G337" s="14">
        <f t="shared" si="7"/>
        <v>0</v>
      </c>
    </row>
    <row r="338" spans="1:7" x14ac:dyDescent="0.25">
      <c r="A338" s="21" t="s">
        <v>310</v>
      </c>
      <c r="B338" s="22" t="s">
        <v>341</v>
      </c>
      <c r="C338" s="29">
        <v>653100000</v>
      </c>
      <c r="D338" s="61" t="s">
        <v>901</v>
      </c>
      <c r="F338" s="14">
        <v>653100000</v>
      </c>
      <c r="G338" s="14">
        <f t="shared" si="7"/>
        <v>0</v>
      </c>
    </row>
    <row r="339" spans="1:7" x14ac:dyDescent="0.25">
      <c r="A339" s="17" t="s">
        <v>310</v>
      </c>
      <c r="B339" s="18" t="s">
        <v>309</v>
      </c>
      <c r="C339" s="27">
        <v>656100000</v>
      </c>
      <c r="D339" s="63"/>
      <c r="F339" s="14">
        <v>656100000</v>
      </c>
      <c r="G339" s="14">
        <f t="shared" si="7"/>
        <v>0</v>
      </c>
    </row>
    <row r="340" spans="1:7" x14ac:dyDescent="0.25">
      <c r="A340" s="19" t="s">
        <v>342</v>
      </c>
      <c r="B340" s="20" t="s">
        <v>343</v>
      </c>
      <c r="C340" s="28">
        <v>422676000</v>
      </c>
      <c r="D340" s="61" t="s">
        <v>900</v>
      </c>
      <c r="F340" s="14">
        <v>422676000</v>
      </c>
      <c r="G340" s="14">
        <f t="shared" si="7"/>
        <v>0</v>
      </c>
    </row>
    <row r="341" spans="1:7" x14ac:dyDescent="0.25">
      <c r="A341" s="15" t="s">
        <v>436</v>
      </c>
      <c r="B341" s="16" t="s">
        <v>311</v>
      </c>
      <c r="C341" s="26">
        <v>475676000</v>
      </c>
      <c r="D341" s="62"/>
      <c r="F341" s="14">
        <v>475676000</v>
      </c>
      <c r="G341" s="14">
        <f t="shared" si="7"/>
        <v>0</v>
      </c>
    </row>
    <row r="342" spans="1:7" x14ac:dyDescent="0.25">
      <c r="A342" s="17" t="s">
        <v>344</v>
      </c>
      <c r="B342" s="18" t="s">
        <v>345</v>
      </c>
      <c r="C342" s="27">
        <v>454076000</v>
      </c>
      <c r="D342" s="62"/>
      <c r="F342" s="14">
        <v>454076000</v>
      </c>
      <c r="G342" s="14">
        <f t="shared" si="7"/>
        <v>0</v>
      </c>
    </row>
    <row r="343" spans="1:7" x14ac:dyDescent="0.25">
      <c r="A343" s="19" t="s">
        <v>342</v>
      </c>
      <c r="B343" s="20" t="s">
        <v>885</v>
      </c>
      <c r="C343" s="28">
        <v>422676000</v>
      </c>
      <c r="D343" s="62"/>
      <c r="F343" s="14">
        <v>422676000</v>
      </c>
      <c r="G343" s="14">
        <f t="shared" si="7"/>
        <v>0</v>
      </c>
    </row>
    <row r="344" spans="1:7" x14ac:dyDescent="0.25">
      <c r="A344" s="15" t="s">
        <v>436</v>
      </c>
      <c r="B344" s="16" t="s">
        <v>886</v>
      </c>
      <c r="C344" s="26">
        <v>475676000</v>
      </c>
      <c r="D344" s="62"/>
      <c r="F344" s="14">
        <v>475676000</v>
      </c>
      <c r="G344" s="14">
        <f t="shared" si="7"/>
        <v>0</v>
      </c>
    </row>
    <row r="345" spans="1:7" x14ac:dyDescent="0.25">
      <c r="A345" s="17" t="s">
        <v>344</v>
      </c>
      <c r="B345" s="18" t="s">
        <v>887</v>
      </c>
      <c r="C345" s="27">
        <v>454076000</v>
      </c>
      <c r="D345" s="63"/>
      <c r="F345" s="14">
        <v>454076000</v>
      </c>
      <c r="G345" s="14">
        <f t="shared" si="7"/>
        <v>0</v>
      </c>
    </row>
    <row r="346" spans="1:7" x14ac:dyDescent="0.25">
      <c r="A346" s="19" t="s">
        <v>524</v>
      </c>
      <c r="B346" s="20" t="s">
        <v>346</v>
      </c>
      <c r="C346" s="28">
        <v>463958000</v>
      </c>
      <c r="D346" s="61" t="s">
        <v>899</v>
      </c>
      <c r="F346" s="14">
        <v>463958000</v>
      </c>
      <c r="G346" s="14">
        <f t="shared" si="7"/>
        <v>0</v>
      </c>
    </row>
    <row r="347" spans="1:7" x14ac:dyDescent="0.25">
      <c r="A347" s="12" t="s">
        <v>525</v>
      </c>
      <c r="B347" s="13" t="s">
        <v>347</v>
      </c>
      <c r="C347" s="25">
        <v>466858000</v>
      </c>
      <c r="D347" s="62"/>
      <c r="F347" s="14">
        <v>466858000</v>
      </c>
      <c r="G347" s="14">
        <f t="shared" si="7"/>
        <v>0</v>
      </c>
    </row>
    <row r="348" spans="1:7" x14ac:dyDescent="0.25">
      <c r="A348" s="15" t="s">
        <v>528</v>
      </c>
      <c r="B348" s="16" t="s">
        <v>356</v>
      </c>
      <c r="C348" s="26">
        <v>508858000</v>
      </c>
      <c r="D348" s="62"/>
      <c r="F348" s="14">
        <v>508858000</v>
      </c>
      <c r="G348" s="14">
        <f t="shared" si="7"/>
        <v>0</v>
      </c>
    </row>
    <row r="349" spans="1:7" x14ac:dyDescent="0.25">
      <c r="A349" s="12" t="s">
        <v>526</v>
      </c>
      <c r="B349" s="13" t="s">
        <v>348</v>
      </c>
      <c r="C349" s="25">
        <v>511858000</v>
      </c>
      <c r="D349" s="62"/>
      <c r="F349" s="14">
        <v>511858000</v>
      </c>
      <c r="G349" s="14">
        <f t="shared" si="7"/>
        <v>0</v>
      </c>
    </row>
    <row r="350" spans="1:7" x14ac:dyDescent="0.25">
      <c r="A350" s="12" t="s">
        <v>531</v>
      </c>
      <c r="B350" s="13" t="s">
        <v>312</v>
      </c>
      <c r="C350" s="25">
        <v>501158000</v>
      </c>
      <c r="D350" s="62"/>
      <c r="F350" s="14">
        <v>501158000</v>
      </c>
      <c r="G350" s="14">
        <f t="shared" si="7"/>
        <v>0</v>
      </c>
    </row>
    <row r="351" spans="1:7" x14ac:dyDescent="0.25">
      <c r="A351" s="15" t="s">
        <v>529</v>
      </c>
      <c r="B351" s="16" t="s">
        <v>357</v>
      </c>
      <c r="C351" s="26">
        <v>503958000</v>
      </c>
      <c r="D351" s="62"/>
      <c r="F351" s="14">
        <v>503958000</v>
      </c>
      <c r="G351" s="14">
        <f t="shared" ref="G351:G370" si="8">C351-F351</f>
        <v>0</v>
      </c>
    </row>
    <row r="352" spans="1:7" x14ac:dyDescent="0.25">
      <c r="A352" s="12" t="s">
        <v>527</v>
      </c>
      <c r="B352" s="13" t="s">
        <v>349</v>
      </c>
      <c r="C352" s="25">
        <v>574358000</v>
      </c>
      <c r="D352" s="62"/>
      <c r="F352" s="14">
        <v>574358000</v>
      </c>
      <c r="G352" s="14">
        <f t="shared" si="8"/>
        <v>0</v>
      </c>
    </row>
    <row r="353" spans="1:7" x14ac:dyDescent="0.25">
      <c r="A353" s="12" t="s">
        <v>530</v>
      </c>
      <c r="B353" s="13" t="s">
        <v>358</v>
      </c>
      <c r="C353" s="25">
        <v>577258000</v>
      </c>
      <c r="D353" s="62"/>
      <c r="F353" s="14">
        <v>577258000</v>
      </c>
      <c r="G353" s="14">
        <f t="shared" si="8"/>
        <v>0</v>
      </c>
    </row>
    <row r="354" spans="1:7" x14ac:dyDescent="0.25">
      <c r="A354" s="12" t="s">
        <v>846</v>
      </c>
      <c r="B354" s="13" t="s">
        <v>350</v>
      </c>
      <c r="C354" s="25">
        <v>564358000</v>
      </c>
      <c r="D354" s="62"/>
      <c r="F354" s="14">
        <v>564358000</v>
      </c>
      <c r="G354" s="14">
        <f t="shared" si="8"/>
        <v>0</v>
      </c>
    </row>
    <row r="355" spans="1:7" x14ac:dyDescent="0.25">
      <c r="A355" s="15" t="s">
        <v>847</v>
      </c>
      <c r="B355" s="16" t="s">
        <v>355</v>
      </c>
      <c r="C355" s="26">
        <v>566058000</v>
      </c>
      <c r="D355" s="62"/>
      <c r="F355" s="14">
        <v>566058000</v>
      </c>
      <c r="G355" s="14">
        <f t="shared" si="8"/>
        <v>0</v>
      </c>
    </row>
    <row r="356" spans="1:7" x14ac:dyDescent="0.25">
      <c r="A356" s="12" t="s">
        <v>496</v>
      </c>
      <c r="B356" s="13" t="s">
        <v>313</v>
      </c>
      <c r="C356" s="25">
        <v>651158000</v>
      </c>
      <c r="D356" s="62"/>
      <c r="F356" s="14">
        <v>651158000</v>
      </c>
      <c r="G356" s="14">
        <f t="shared" si="8"/>
        <v>0</v>
      </c>
    </row>
    <row r="357" spans="1:7" x14ac:dyDescent="0.25">
      <c r="A357" s="12" t="s">
        <v>371</v>
      </c>
      <c r="B357" s="13" t="s">
        <v>351</v>
      </c>
      <c r="C357" s="25">
        <v>654358000</v>
      </c>
      <c r="D357" s="62"/>
      <c r="F357" s="14">
        <v>654358000</v>
      </c>
      <c r="G357" s="14">
        <f t="shared" si="8"/>
        <v>0</v>
      </c>
    </row>
    <row r="358" spans="1:7" x14ac:dyDescent="0.25">
      <c r="A358" s="15" t="s">
        <v>497</v>
      </c>
      <c r="B358" s="16" t="s">
        <v>352</v>
      </c>
      <c r="C358" s="26">
        <v>641158000</v>
      </c>
      <c r="D358" s="62"/>
      <c r="F358" s="14">
        <v>641158000</v>
      </c>
      <c r="G358" s="14">
        <f t="shared" si="8"/>
        <v>0</v>
      </c>
    </row>
    <row r="359" spans="1:7" x14ac:dyDescent="0.25">
      <c r="A359" s="12" t="s">
        <v>498</v>
      </c>
      <c r="B359" s="13" t="s">
        <v>353</v>
      </c>
      <c r="C359" s="25">
        <v>644258000</v>
      </c>
      <c r="D359" s="62"/>
      <c r="F359" s="14">
        <v>644258000</v>
      </c>
      <c r="G359" s="14">
        <f t="shared" si="8"/>
        <v>0</v>
      </c>
    </row>
    <row r="360" spans="1:7" x14ac:dyDescent="0.25">
      <c r="A360" s="17" t="s">
        <v>848</v>
      </c>
      <c r="B360" s="18" t="s">
        <v>354</v>
      </c>
      <c r="C360" s="27">
        <v>642858000</v>
      </c>
      <c r="D360" s="63"/>
      <c r="F360" s="14">
        <v>642858000</v>
      </c>
      <c r="G360" s="14">
        <f t="shared" si="8"/>
        <v>0</v>
      </c>
    </row>
    <row r="361" spans="1:7" hidden="1" x14ac:dyDescent="0.25">
      <c r="A361" s="19" t="s">
        <v>130</v>
      </c>
      <c r="B361" s="20" t="s">
        <v>569</v>
      </c>
      <c r="C361" s="28">
        <v>512300000</v>
      </c>
      <c r="D361" s="61" t="s">
        <v>902</v>
      </c>
      <c r="F361" s="14">
        <v>512300000</v>
      </c>
      <c r="G361" s="14">
        <f t="shared" si="8"/>
        <v>0</v>
      </c>
    </row>
    <row r="362" spans="1:7" hidden="1" x14ac:dyDescent="0.25">
      <c r="A362" s="15" t="s">
        <v>132</v>
      </c>
      <c r="B362" s="16" t="s">
        <v>570</v>
      </c>
      <c r="C362" s="26">
        <v>546100000</v>
      </c>
      <c r="D362" s="62"/>
      <c r="F362" s="14">
        <v>546100000</v>
      </c>
      <c r="G362" s="14">
        <f t="shared" si="8"/>
        <v>0</v>
      </c>
    </row>
    <row r="363" spans="1:7" hidden="1" x14ac:dyDescent="0.25">
      <c r="A363" s="17" t="s">
        <v>134</v>
      </c>
      <c r="B363" s="18" t="s">
        <v>571</v>
      </c>
      <c r="C363" s="27">
        <v>597700000</v>
      </c>
      <c r="D363" s="63"/>
      <c r="F363" s="14">
        <v>597700000</v>
      </c>
      <c r="G363" s="14">
        <f t="shared" si="8"/>
        <v>0</v>
      </c>
    </row>
    <row r="364" spans="1:7" x14ac:dyDescent="0.25">
      <c r="A364" s="19" t="s">
        <v>533</v>
      </c>
      <c r="B364" s="20" t="s">
        <v>314</v>
      </c>
      <c r="C364" s="28">
        <v>333559000</v>
      </c>
      <c r="D364" s="61" t="s">
        <v>895</v>
      </c>
      <c r="F364" s="14">
        <v>333559000</v>
      </c>
      <c r="G364" s="14">
        <f t="shared" si="8"/>
        <v>0</v>
      </c>
    </row>
    <row r="365" spans="1:7" x14ac:dyDescent="0.25">
      <c r="A365" s="15" t="s">
        <v>532</v>
      </c>
      <c r="B365" s="16" t="s">
        <v>364</v>
      </c>
      <c r="C365" s="26">
        <v>342559000</v>
      </c>
      <c r="D365" s="62"/>
      <c r="F365" s="14">
        <v>342559000</v>
      </c>
      <c r="G365" s="14">
        <f t="shared" si="8"/>
        <v>0</v>
      </c>
    </row>
    <row r="366" spans="1:7" x14ac:dyDescent="0.25">
      <c r="A366" s="12" t="s">
        <v>534</v>
      </c>
      <c r="B366" s="13" t="s">
        <v>315</v>
      </c>
      <c r="C366" s="25">
        <v>362759000</v>
      </c>
      <c r="D366" s="62"/>
      <c r="F366" s="14">
        <v>362759000</v>
      </c>
      <c r="G366" s="14">
        <f t="shared" si="8"/>
        <v>0</v>
      </c>
    </row>
    <row r="367" spans="1:7" x14ac:dyDescent="0.25">
      <c r="A367" s="12" t="s">
        <v>359</v>
      </c>
      <c r="B367" s="13" t="s">
        <v>360</v>
      </c>
      <c r="C367" s="25">
        <v>359259000</v>
      </c>
      <c r="D367" s="62"/>
      <c r="F367" s="14">
        <v>359259000</v>
      </c>
      <c r="G367" s="14">
        <f t="shared" si="8"/>
        <v>0</v>
      </c>
    </row>
    <row r="368" spans="1:7" x14ac:dyDescent="0.25">
      <c r="A368" s="12" t="s">
        <v>535</v>
      </c>
      <c r="B368" s="13" t="s">
        <v>316</v>
      </c>
      <c r="C368" s="25">
        <v>387559000</v>
      </c>
      <c r="D368" s="62"/>
      <c r="F368" s="14">
        <v>387559000</v>
      </c>
      <c r="G368" s="14">
        <f t="shared" si="8"/>
        <v>0</v>
      </c>
    </row>
    <row r="369" spans="1:8" x14ac:dyDescent="0.25">
      <c r="A369" s="15" t="s">
        <v>361</v>
      </c>
      <c r="B369" s="16" t="s">
        <v>412</v>
      </c>
      <c r="C369" s="26">
        <v>307959000</v>
      </c>
      <c r="D369" s="62"/>
      <c r="F369" s="14">
        <v>307959000</v>
      </c>
      <c r="G369" s="14">
        <f t="shared" si="8"/>
        <v>0</v>
      </c>
    </row>
    <row r="370" spans="1:8" x14ac:dyDescent="0.25">
      <c r="A370" s="17" t="s">
        <v>362</v>
      </c>
      <c r="B370" s="18" t="s">
        <v>363</v>
      </c>
      <c r="C370" s="27">
        <v>323059000</v>
      </c>
      <c r="D370" s="63"/>
      <c r="F370" s="31">
        <v>323059000</v>
      </c>
      <c r="G370" s="31">
        <f t="shared" si="8"/>
        <v>0</v>
      </c>
    </row>
    <row r="371" spans="1:8" x14ac:dyDescent="0.25">
      <c r="A371" s="23" t="s">
        <v>790</v>
      </c>
      <c r="B371" s="1"/>
      <c r="C371" s="1"/>
      <c r="D371" s="1"/>
    </row>
    <row r="372" spans="1:8" x14ac:dyDescent="0.25">
      <c r="A372" s="23" t="s">
        <v>572</v>
      </c>
      <c r="B372" s="1"/>
      <c r="C372" s="1"/>
      <c r="D372" s="1"/>
    </row>
    <row r="373" spans="1:8" x14ac:dyDescent="0.25">
      <c r="A373" s="23" t="s">
        <v>647</v>
      </c>
      <c r="B373" s="1"/>
      <c r="C373" s="1"/>
      <c r="D373" s="1"/>
    </row>
    <row r="374" spans="1:8" x14ac:dyDescent="0.25">
      <c r="A374" s="1" t="s">
        <v>648</v>
      </c>
      <c r="B374" s="1"/>
      <c r="C374" s="1"/>
      <c r="D374" s="1"/>
    </row>
    <row r="375" spans="1:8" x14ac:dyDescent="0.25">
      <c r="A375" s="24" t="s">
        <v>649</v>
      </c>
      <c r="B375" s="1"/>
      <c r="C375" s="1"/>
      <c r="D375" s="1"/>
    </row>
    <row r="376" spans="1:8" x14ac:dyDescent="0.25">
      <c r="A376" s="24"/>
      <c r="B376" s="1"/>
      <c r="C376" s="1"/>
      <c r="D376" s="1"/>
    </row>
    <row r="377" spans="1:8" s="1" customFormat="1" x14ac:dyDescent="0.25">
      <c r="A377" s="3" t="s">
        <v>0</v>
      </c>
      <c r="B377" s="4"/>
      <c r="C377" s="4"/>
      <c r="D377" s="4"/>
      <c r="H377" s="2"/>
    </row>
    <row r="378" spans="1:8" s="1" customFormat="1" x14ac:dyDescent="0.25">
      <c r="A378" s="4" t="s">
        <v>677</v>
      </c>
      <c r="B378" s="4"/>
      <c r="C378" s="4"/>
      <c r="D378" s="4"/>
      <c r="H378" s="2"/>
    </row>
    <row r="379" spans="1:8" s="1" customFormat="1" ht="7.5" customHeight="1" x14ac:dyDescent="0.25">
      <c r="H379" s="2"/>
    </row>
    <row r="380" spans="1:8" s="1" customFormat="1" x14ac:dyDescent="0.25">
      <c r="A380" s="5" t="s">
        <v>1</v>
      </c>
      <c r="B380" s="4"/>
      <c r="C380" s="4"/>
      <c r="D380" s="4"/>
      <c r="H380" s="2"/>
    </row>
    <row r="381" spans="1:8" s="1" customFormat="1" x14ac:dyDescent="0.25">
      <c r="A381" s="5" t="s">
        <v>437</v>
      </c>
      <c r="B381" s="4"/>
      <c r="C381" s="4"/>
      <c r="D381" s="4"/>
      <c r="H381" s="2"/>
    </row>
    <row r="382" spans="1:8" s="1" customFormat="1" x14ac:dyDescent="0.25">
      <c r="A382" s="5" t="s">
        <v>262</v>
      </c>
      <c r="B382" s="4"/>
      <c r="C382" s="4"/>
      <c r="D382" s="4"/>
      <c r="H382" s="2"/>
    </row>
    <row r="383" spans="1:8" s="1" customFormat="1" x14ac:dyDescent="0.25">
      <c r="A383" s="5" t="s">
        <v>763</v>
      </c>
      <c r="B383" s="4"/>
      <c r="C383" s="4"/>
      <c r="D383" s="4"/>
      <c r="F383" s="6" t="s">
        <v>3</v>
      </c>
      <c r="G383" s="7" t="s">
        <v>4</v>
      </c>
      <c r="H383" s="2"/>
    </row>
    <row r="384" spans="1:8" s="1" customFormat="1" ht="7.5" customHeight="1" x14ac:dyDescent="0.25">
      <c r="H384" s="2"/>
    </row>
    <row r="385" spans="1:8" s="1" customFormat="1" ht="15" customHeight="1" x14ac:dyDescent="0.25">
      <c r="A385" s="8" t="s">
        <v>5</v>
      </c>
      <c r="B385" s="9" t="s">
        <v>6</v>
      </c>
      <c r="C385" s="9" t="s">
        <v>7</v>
      </c>
      <c r="D385" s="9" t="s">
        <v>8</v>
      </c>
      <c r="F385" s="32" t="s">
        <v>7</v>
      </c>
      <c r="G385" s="32" t="s">
        <v>7</v>
      </c>
      <c r="H385" s="11"/>
    </row>
    <row r="386" spans="1:8" ht="14.45" customHeight="1" x14ac:dyDescent="0.25">
      <c r="A386" s="15" t="s">
        <v>20</v>
      </c>
      <c r="B386" s="16" t="s">
        <v>543</v>
      </c>
      <c r="C386" s="26">
        <v>211200000</v>
      </c>
      <c r="D386" s="79" t="s">
        <v>829</v>
      </c>
      <c r="F386" s="14">
        <v>211200000</v>
      </c>
      <c r="G386" s="14">
        <f t="shared" ref="G386" si="9">C386-F386</f>
        <v>0</v>
      </c>
    </row>
    <row r="387" spans="1:8" x14ac:dyDescent="0.25">
      <c r="A387" s="17" t="s">
        <v>20</v>
      </c>
      <c r="B387" s="18" t="s">
        <v>457</v>
      </c>
      <c r="C387" s="18">
        <v>212300000</v>
      </c>
      <c r="D387" s="81"/>
      <c r="F387" s="14">
        <v>212300000</v>
      </c>
      <c r="G387" s="14">
        <f t="shared" ref="G387:G449" si="10">C387-F387</f>
        <v>0</v>
      </c>
    </row>
    <row r="388" spans="1:8" ht="14.45" customHeight="1" x14ac:dyDescent="0.25">
      <c r="A388" s="19" t="s">
        <v>541</v>
      </c>
      <c r="B388" s="20" t="s">
        <v>414</v>
      </c>
      <c r="C388" s="28">
        <v>200400000</v>
      </c>
      <c r="D388" s="79" t="s">
        <v>830</v>
      </c>
      <c r="F388" s="14">
        <v>200400000</v>
      </c>
      <c r="G388" s="14">
        <f t="shared" si="10"/>
        <v>0</v>
      </c>
    </row>
    <row r="389" spans="1:8" x14ac:dyDescent="0.25">
      <c r="A389" s="15" t="s">
        <v>542</v>
      </c>
      <c r="B389" s="16" t="s">
        <v>373</v>
      </c>
      <c r="C389" s="26">
        <v>203900000</v>
      </c>
      <c r="D389" s="80"/>
      <c r="F389" s="14">
        <v>203900000</v>
      </c>
      <c r="G389" s="14">
        <f t="shared" si="10"/>
        <v>0</v>
      </c>
    </row>
    <row r="390" spans="1:8" x14ac:dyDescent="0.25">
      <c r="A390" s="12" t="s">
        <v>540</v>
      </c>
      <c r="B390" s="13" t="s">
        <v>413</v>
      </c>
      <c r="C390" s="25">
        <v>209700000</v>
      </c>
      <c r="D390" s="80"/>
      <c r="F390" s="14">
        <v>209700000</v>
      </c>
      <c r="G390" s="14">
        <f t="shared" si="10"/>
        <v>0</v>
      </c>
    </row>
    <row r="391" spans="1:8" ht="14.45" customHeight="1" x14ac:dyDescent="0.25">
      <c r="A391" s="12" t="s">
        <v>539</v>
      </c>
      <c r="B391" s="13" t="s">
        <v>374</v>
      </c>
      <c r="C391" s="25">
        <v>223500000</v>
      </c>
      <c r="D391" s="80"/>
      <c r="F391" s="14">
        <v>223500000</v>
      </c>
      <c r="G391" s="14">
        <f t="shared" si="10"/>
        <v>0</v>
      </c>
    </row>
    <row r="392" spans="1:8" x14ac:dyDescent="0.25">
      <c r="A392" s="17" t="s">
        <v>375</v>
      </c>
      <c r="B392" s="18" t="s">
        <v>672</v>
      </c>
      <c r="C392" s="18">
        <v>224300000</v>
      </c>
      <c r="D392" s="81"/>
      <c r="F392" s="14">
        <v>224300000</v>
      </c>
      <c r="G392" s="14">
        <f t="shared" si="10"/>
        <v>0</v>
      </c>
    </row>
    <row r="393" spans="1:8" x14ac:dyDescent="0.25">
      <c r="A393" s="52" t="s">
        <v>223</v>
      </c>
      <c r="B393" s="53" t="s">
        <v>598</v>
      </c>
      <c r="C393" s="53">
        <v>215900000</v>
      </c>
      <c r="D393" s="55" t="s">
        <v>868</v>
      </c>
      <c r="F393" s="14">
        <v>215900000</v>
      </c>
      <c r="G393" s="14">
        <f t="shared" si="10"/>
        <v>0</v>
      </c>
    </row>
    <row r="394" spans="1:8" x14ac:dyDescent="0.25">
      <c r="A394" s="21" t="s">
        <v>36</v>
      </c>
      <c r="B394" s="22" t="s">
        <v>378</v>
      </c>
      <c r="C394" s="29">
        <v>273800000</v>
      </c>
      <c r="D394" s="80" t="s">
        <v>713</v>
      </c>
      <c r="F394" s="14">
        <v>273800000</v>
      </c>
      <c r="G394" s="14">
        <f t="shared" si="10"/>
        <v>0</v>
      </c>
    </row>
    <row r="395" spans="1:8" x14ac:dyDescent="0.25">
      <c r="A395" s="12" t="s">
        <v>38</v>
      </c>
      <c r="B395" s="13" t="s">
        <v>415</v>
      </c>
      <c r="C395" s="25">
        <v>288300000</v>
      </c>
      <c r="D395" s="80"/>
      <c r="F395" s="14">
        <v>288300000</v>
      </c>
      <c r="G395" s="14">
        <f t="shared" si="10"/>
        <v>0</v>
      </c>
    </row>
    <row r="396" spans="1:8" x14ac:dyDescent="0.25">
      <c r="A396" s="12" t="s">
        <v>40</v>
      </c>
      <c r="B396" s="13" t="s">
        <v>416</v>
      </c>
      <c r="C396" s="25">
        <v>296100000</v>
      </c>
      <c r="D396" s="80"/>
      <c r="F396" s="14">
        <v>296100000</v>
      </c>
      <c r="G396" s="14">
        <f t="shared" si="10"/>
        <v>0</v>
      </c>
    </row>
    <row r="397" spans="1:8" x14ac:dyDescent="0.25">
      <c r="A397" s="17" t="s">
        <v>42</v>
      </c>
      <c r="B397" s="18" t="s">
        <v>417</v>
      </c>
      <c r="C397" s="18">
        <v>310800000</v>
      </c>
      <c r="D397" s="81"/>
      <c r="F397" s="14">
        <v>310800000</v>
      </c>
      <c r="G397" s="14">
        <f t="shared" si="10"/>
        <v>0</v>
      </c>
    </row>
    <row r="398" spans="1:8" x14ac:dyDescent="0.25">
      <c r="A398" s="19" t="s">
        <v>44</v>
      </c>
      <c r="B398" s="20" t="s">
        <v>419</v>
      </c>
      <c r="C398" s="28">
        <v>328900000</v>
      </c>
      <c r="D398" s="79" t="s">
        <v>438</v>
      </c>
      <c r="F398" s="14">
        <v>328900000</v>
      </c>
      <c r="G398" s="14">
        <f t="shared" si="10"/>
        <v>0</v>
      </c>
    </row>
    <row r="399" spans="1:8" x14ac:dyDescent="0.25">
      <c r="A399" s="12" t="s">
        <v>44</v>
      </c>
      <c r="B399" s="13" t="s">
        <v>391</v>
      </c>
      <c r="C399" s="25">
        <v>330400000</v>
      </c>
      <c r="D399" s="80"/>
      <c r="F399" s="14">
        <v>330400000</v>
      </c>
      <c r="G399" s="14">
        <f t="shared" si="10"/>
        <v>0</v>
      </c>
    </row>
    <row r="400" spans="1:8" x14ac:dyDescent="0.25">
      <c r="A400" s="12" t="s">
        <v>47</v>
      </c>
      <c r="B400" s="13" t="s">
        <v>379</v>
      </c>
      <c r="C400" s="25">
        <v>344300000</v>
      </c>
      <c r="D400" s="80"/>
      <c r="F400" s="14">
        <v>344300000</v>
      </c>
      <c r="G400" s="14">
        <f t="shared" si="10"/>
        <v>0</v>
      </c>
    </row>
    <row r="401" spans="1:7" x14ac:dyDescent="0.25">
      <c r="A401" s="15" t="s">
        <v>47</v>
      </c>
      <c r="B401" s="16" t="s">
        <v>392</v>
      </c>
      <c r="C401" s="26">
        <v>345800000</v>
      </c>
      <c r="D401" s="80"/>
      <c r="F401" s="14">
        <v>345800000</v>
      </c>
      <c r="G401" s="14">
        <f t="shared" si="10"/>
        <v>0</v>
      </c>
    </row>
    <row r="402" spans="1:7" x14ac:dyDescent="0.25">
      <c r="A402" s="15" t="s">
        <v>50</v>
      </c>
      <c r="B402" s="16" t="s">
        <v>418</v>
      </c>
      <c r="C402" s="26">
        <v>353000000</v>
      </c>
      <c r="D402" s="80"/>
      <c r="F402" s="14">
        <v>353000000</v>
      </c>
      <c r="G402" s="14">
        <f t="shared" si="10"/>
        <v>0</v>
      </c>
    </row>
    <row r="403" spans="1:7" x14ac:dyDescent="0.25">
      <c r="A403" s="12" t="s">
        <v>53</v>
      </c>
      <c r="B403" s="13" t="s">
        <v>380</v>
      </c>
      <c r="C403" s="25">
        <v>375500000</v>
      </c>
      <c r="D403" s="80"/>
      <c r="F403" s="14">
        <v>375500000</v>
      </c>
      <c r="G403" s="14">
        <f t="shared" si="10"/>
        <v>0</v>
      </c>
    </row>
    <row r="404" spans="1:7" x14ac:dyDescent="0.25">
      <c r="A404" s="12" t="s">
        <v>50</v>
      </c>
      <c r="B404" s="13" t="s">
        <v>381</v>
      </c>
      <c r="C404" s="25">
        <v>354600000</v>
      </c>
      <c r="D404" s="80"/>
      <c r="F404" s="14">
        <v>354600000</v>
      </c>
      <c r="G404" s="14">
        <f t="shared" si="10"/>
        <v>0</v>
      </c>
    </row>
    <row r="405" spans="1:7" x14ac:dyDescent="0.25">
      <c r="A405" s="17" t="s">
        <v>53</v>
      </c>
      <c r="B405" s="18" t="s">
        <v>382</v>
      </c>
      <c r="C405" s="18">
        <v>377000000</v>
      </c>
      <c r="D405" s="81"/>
      <c r="F405" s="14">
        <v>377000000</v>
      </c>
      <c r="G405" s="14">
        <f t="shared" si="10"/>
        <v>0</v>
      </c>
    </row>
    <row r="406" spans="1:7" x14ac:dyDescent="0.25">
      <c r="A406" s="19" t="s">
        <v>63</v>
      </c>
      <c r="B406" s="20" t="s">
        <v>393</v>
      </c>
      <c r="C406" s="28">
        <v>394500000</v>
      </c>
      <c r="D406" s="82" t="s">
        <v>712</v>
      </c>
      <c r="F406" s="14">
        <v>394500000</v>
      </c>
      <c r="G406" s="14">
        <f t="shared" si="10"/>
        <v>0</v>
      </c>
    </row>
    <row r="407" spans="1:7" x14ac:dyDescent="0.25">
      <c r="A407" s="12" t="s">
        <v>849</v>
      </c>
      <c r="B407" s="13" t="s">
        <v>383</v>
      </c>
      <c r="C407" s="25">
        <v>438200000</v>
      </c>
      <c r="D407" s="83"/>
      <c r="F407" s="14">
        <v>438200000</v>
      </c>
      <c r="G407" s="14">
        <f t="shared" si="10"/>
        <v>0</v>
      </c>
    </row>
    <row r="408" spans="1:7" x14ac:dyDescent="0.25">
      <c r="A408" s="12" t="s">
        <v>66</v>
      </c>
      <c r="B408" s="13" t="s">
        <v>385</v>
      </c>
      <c r="C408" s="25">
        <v>440800000</v>
      </c>
      <c r="D408" s="83"/>
      <c r="F408" s="14">
        <v>440800000</v>
      </c>
      <c r="G408" s="14">
        <f t="shared" si="10"/>
        <v>0</v>
      </c>
    </row>
    <row r="409" spans="1:7" x14ac:dyDescent="0.25">
      <c r="A409" s="15" t="s">
        <v>850</v>
      </c>
      <c r="B409" s="16" t="s">
        <v>384</v>
      </c>
      <c r="C409" s="26">
        <v>447600000</v>
      </c>
      <c r="D409" s="83"/>
      <c r="F409" s="14">
        <v>447600000</v>
      </c>
      <c r="G409" s="14">
        <f t="shared" si="10"/>
        <v>0</v>
      </c>
    </row>
    <row r="410" spans="1:7" x14ac:dyDescent="0.25">
      <c r="A410" s="15" t="s">
        <v>69</v>
      </c>
      <c r="B410" s="16" t="s">
        <v>386</v>
      </c>
      <c r="C410" s="26">
        <v>450700000</v>
      </c>
      <c r="D410" s="83"/>
      <c r="F410" s="14">
        <v>450700000</v>
      </c>
      <c r="G410" s="14">
        <f t="shared" si="10"/>
        <v>0</v>
      </c>
    </row>
    <row r="411" spans="1:7" x14ac:dyDescent="0.25">
      <c r="A411" s="12" t="s">
        <v>482</v>
      </c>
      <c r="B411" s="13" t="s">
        <v>557</v>
      </c>
      <c r="C411" s="25">
        <v>459600000</v>
      </c>
      <c r="D411" s="83"/>
      <c r="F411" s="14">
        <v>459600000</v>
      </c>
      <c r="G411" s="14">
        <f t="shared" si="10"/>
        <v>0</v>
      </c>
    </row>
    <row r="412" spans="1:7" ht="14.45" customHeight="1" x14ac:dyDescent="0.25">
      <c r="A412" s="12" t="s">
        <v>72</v>
      </c>
      <c r="B412" s="13" t="s">
        <v>560</v>
      </c>
      <c r="C412" s="25">
        <v>462000000</v>
      </c>
      <c r="D412" s="83"/>
      <c r="F412" s="14">
        <v>462000000</v>
      </c>
      <c r="G412" s="14">
        <f t="shared" si="10"/>
        <v>0</v>
      </c>
    </row>
    <row r="413" spans="1:7" x14ac:dyDescent="0.25">
      <c r="A413" s="15" t="s">
        <v>483</v>
      </c>
      <c r="B413" s="16" t="s">
        <v>559</v>
      </c>
      <c r="C413" s="26">
        <v>463700000</v>
      </c>
      <c r="D413" s="83"/>
      <c r="F413" s="14">
        <v>463700000</v>
      </c>
      <c r="G413" s="14">
        <f t="shared" si="10"/>
        <v>0</v>
      </c>
    </row>
    <row r="414" spans="1:7" x14ac:dyDescent="0.25">
      <c r="A414" s="12" t="s">
        <v>75</v>
      </c>
      <c r="B414" s="13" t="s">
        <v>558</v>
      </c>
      <c r="C414" s="25">
        <v>464600000</v>
      </c>
      <c r="D414" s="83"/>
      <c r="F414" s="14">
        <v>464600000</v>
      </c>
      <c r="G414" s="14">
        <f t="shared" si="10"/>
        <v>0</v>
      </c>
    </row>
    <row r="415" spans="1:7" x14ac:dyDescent="0.25">
      <c r="A415" s="12" t="s">
        <v>851</v>
      </c>
      <c r="B415" s="13" t="s">
        <v>420</v>
      </c>
      <c r="C415" s="25">
        <v>469100000</v>
      </c>
      <c r="D415" s="83"/>
      <c r="F415" s="14">
        <v>469100000</v>
      </c>
      <c r="G415" s="14">
        <f t="shared" si="10"/>
        <v>0</v>
      </c>
    </row>
    <row r="416" spans="1:7" x14ac:dyDescent="0.25">
      <c r="A416" s="12" t="s">
        <v>78</v>
      </c>
      <c r="B416" s="13" t="s">
        <v>423</v>
      </c>
      <c r="C416" s="25">
        <v>471500000</v>
      </c>
      <c r="D416" s="83"/>
      <c r="F416" s="14">
        <v>471500000</v>
      </c>
      <c r="G416" s="14">
        <f t="shared" si="10"/>
        <v>0</v>
      </c>
    </row>
    <row r="417" spans="1:7" x14ac:dyDescent="0.25">
      <c r="A417" s="15" t="s">
        <v>852</v>
      </c>
      <c r="B417" s="16" t="s">
        <v>422</v>
      </c>
      <c r="C417" s="26">
        <v>473200000</v>
      </c>
      <c r="D417" s="83"/>
      <c r="F417" s="14">
        <v>473200000</v>
      </c>
      <c r="G417" s="14">
        <f t="shared" si="10"/>
        <v>0</v>
      </c>
    </row>
    <row r="418" spans="1:7" x14ac:dyDescent="0.25">
      <c r="A418" s="15" t="s">
        <v>81</v>
      </c>
      <c r="B418" s="16" t="s">
        <v>421</v>
      </c>
      <c r="C418" s="26">
        <v>474100000</v>
      </c>
      <c r="D418" s="83"/>
      <c r="F418" s="14">
        <v>474100000</v>
      </c>
      <c r="G418" s="14">
        <f t="shared" si="10"/>
        <v>0</v>
      </c>
    </row>
    <row r="419" spans="1:7" x14ac:dyDescent="0.25">
      <c r="A419" s="12" t="s">
        <v>69</v>
      </c>
      <c r="B419" s="13" t="s">
        <v>267</v>
      </c>
      <c r="C419" s="25">
        <v>453000000</v>
      </c>
      <c r="D419" s="83"/>
      <c r="F419" s="14">
        <v>453000000</v>
      </c>
      <c r="G419" s="14">
        <f t="shared" si="10"/>
        <v>0</v>
      </c>
    </row>
    <row r="420" spans="1:7" x14ac:dyDescent="0.25">
      <c r="A420" s="17" t="s">
        <v>484</v>
      </c>
      <c r="B420" s="18" t="s">
        <v>268</v>
      </c>
      <c r="C420" s="18">
        <v>469300000</v>
      </c>
      <c r="D420" s="84"/>
      <c r="F420" s="14">
        <v>469300000</v>
      </c>
      <c r="G420" s="14">
        <f t="shared" si="10"/>
        <v>0</v>
      </c>
    </row>
    <row r="421" spans="1:7" x14ac:dyDescent="0.25">
      <c r="A421" s="21" t="s">
        <v>83</v>
      </c>
      <c r="B421" s="22" t="s">
        <v>271</v>
      </c>
      <c r="C421" s="29">
        <v>316700000</v>
      </c>
      <c r="D421" s="80" t="s">
        <v>831</v>
      </c>
      <c r="F421" s="14">
        <v>316700000</v>
      </c>
      <c r="G421" s="14">
        <f t="shared" si="10"/>
        <v>0</v>
      </c>
    </row>
    <row r="422" spans="1:7" x14ac:dyDescent="0.25">
      <c r="A422" s="12" t="s">
        <v>85</v>
      </c>
      <c r="B422" s="13" t="s">
        <v>272</v>
      </c>
      <c r="C422" s="25">
        <v>327900000</v>
      </c>
      <c r="D422" s="80"/>
      <c r="F422" s="14">
        <v>327900000</v>
      </c>
      <c r="G422" s="14">
        <f t="shared" si="10"/>
        <v>0</v>
      </c>
    </row>
    <row r="423" spans="1:7" x14ac:dyDescent="0.25">
      <c r="A423" s="12" t="s">
        <v>87</v>
      </c>
      <c r="B423" s="13" t="s">
        <v>275</v>
      </c>
      <c r="C423" s="25">
        <v>332000000</v>
      </c>
      <c r="D423" s="80"/>
      <c r="F423" s="14">
        <v>332000000</v>
      </c>
      <c r="G423" s="14">
        <f t="shared" si="10"/>
        <v>0</v>
      </c>
    </row>
    <row r="424" spans="1:7" x14ac:dyDescent="0.25">
      <c r="A424" s="17" t="s">
        <v>89</v>
      </c>
      <c r="B424" s="18" t="s">
        <v>276</v>
      </c>
      <c r="C424" s="18">
        <v>342400000</v>
      </c>
      <c r="D424" s="80"/>
      <c r="F424" s="14">
        <v>342400000</v>
      </c>
      <c r="G424" s="14">
        <f t="shared" si="10"/>
        <v>0</v>
      </c>
    </row>
    <row r="425" spans="1:7" x14ac:dyDescent="0.25">
      <c r="A425" s="21" t="s">
        <v>567</v>
      </c>
      <c r="B425" s="22" t="s">
        <v>561</v>
      </c>
      <c r="C425" s="29">
        <v>1977000000</v>
      </c>
      <c r="D425" s="79" t="s">
        <v>832</v>
      </c>
      <c r="F425" s="14">
        <v>1977000000</v>
      </c>
      <c r="G425" s="14">
        <f t="shared" si="10"/>
        <v>0</v>
      </c>
    </row>
    <row r="426" spans="1:7" x14ac:dyDescent="0.25">
      <c r="A426" s="17" t="s">
        <v>568</v>
      </c>
      <c r="B426" s="18" t="s">
        <v>562</v>
      </c>
      <c r="C426" s="18">
        <v>1980400000</v>
      </c>
      <c r="D426" s="80"/>
      <c r="F426" s="14">
        <v>1980400000</v>
      </c>
      <c r="G426" s="14">
        <f t="shared" si="10"/>
        <v>0</v>
      </c>
    </row>
    <row r="427" spans="1:7" ht="14.45" customHeight="1" x14ac:dyDescent="0.25">
      <c r="A427" s="19" t="s">
        <v>536</v>
      </c>
      <c r="B427" s="20" t="s">
        <v>277</v>
      </c>
      <c r="C427" s="28">
        <v>1847400000</v>
      </c>
      <c r="D427" s="80"/>
      <c r="F427" s="14">
        <v>1847400000</v>
      </c>
      <c r="G427" s="14">
        <f t="shared" si="10"/>
        <v>0</v>
      </c>
    </row>
    <row r="428" spans="1:7" x14ac:dyDescent="0.25">
      <c r="A428" s="17" t="s">
        <v>537</v>
      </c>
      <c r="B428" s="18" t="s">
        <v>278</v>
      </c>
      <c r="C428" s="18">
        <v>1851100000</v>
      </c>
      <c r="D428" s="81"/>
      <c r="F428" s="14">
        <v>1851100000</v>
      </c>
      <c r="G428" s="14">
        <f t="shared" si="10"/>
        <v>0</v>
      </c>
    </row>
    <row r="429" spans="1:7" x14ac:dyDescent="0.25">
      <c r="A429" s="21" t="s">
        <v>105</v>
      </c>
      <c r="B429" s="22" t="s">
        <v>563</v>
      </c>
      <c r="C429" s="29">
        <v>405900000</v>
      </c>
      <c r="D429" s="79" t="s">
        <v>833</v>
      </c>
      <c r="F429" s="14">
        <v>405900000</v>
      </c>
      <c r="G429" s="14">
        <f t="shared" si="10"/>
        <v>0</v>
      </c>
    </row>
    <row r="430" spans="1:7" x14ac:dyDescent="0.25">
      <c r="A430" s="12" t="s">
        <v>107</v>
      </c>
      <c r="B430" s="13" t="s">
        <v>387</v>
      </c>
      <c r="C430" s="25">
        <v>458900000</v>
      </c>
      <c r="D430" s="80"/>
      <c r="F430" s="14">
        <v>458900000</v>
      </c>
      <c r="G430" s="14">
        <f t="shared" si="10"/>
        <v>0</v>
      </c>
    </row>
    <row r="431" spans="1:7" x14ac:dyDescent="0.25">
      <c r="A431" s="12" t="s">
        <v>109</v>
      </c>
      <c r="B431" s="13" t="s">
        <v>388</v>
      </c>
      <c r="C431" s="25">
        <v>437300000</v>
      </c>
      <c r="D431" s="80"/>
      <c r="F431" s="14">
        <v>437300000</v>
      </c>
      <c r="G431" s="14">
        <f t="shared" si="10"/>
        <v>0</v>
      </c>
    </row>
    <row r="432" spans="1:7" x14ac:dyDescent="0.25">
      <c r="A432" s="17" t="s">
        <v>107</v>
      </c>
      <c r="B432" s="18" t="s">
        <v>424</v>
      </c>
      <c r="C432" s="18">
        <v>460900000</v>
      </c>
      <c r="D432" s="81"/>
      <c r="F432" s="14">
        <v>460900000</v>
      </c>
      <c r="G432" s="14">
        <f t="shared" si="10"/>
        <v>0</v>
      </c>
    </row>
    <row r="433" spans="1:7" x14ac:dyDescent="0.25">
      <c r="A433" s="21" t="s">
        <v>853</v>
      </c>
      <c r="B433" s="22" t="s">
        <v>684</v>
      </c>
      <c r="C433" s="29">
        <v>459600000</v>
      </c>
      <c r="D433" s="79" t="s">
        <v>834</v>
      </c>
      <c r="F433" s="14">
        <v>459600000</v>
      </c>
      <c r="G433" s="14">
        <f t="shared" si="10"/>
        <v>0</v>
      </c>
    </row>
    <row r="434" spans="1:7" x14ac:dyDescent="0.25">
      <c r="A434" s="15" t="s">
        <v>718</v>
      </c>
      <c r="B434" s="16" t="s">
        <v>685</v>
      </c>
      <c r="C434" s="26">
        <v>462500000</v>
      </c>
      <c r="D434" s="80"/>
      <c r="F434" s="14">
        <v>462500000</v>
      </c>
      <c r="G434" s="14">
        <f t="shared" si="10"/>
        <v>0</v>
      </c>
    </row>
    <row r="435" spans="1:7" x14ac:dyDescent="0.25">
      <c r="A435" s="12" t="s">
        <v>854</v>
      </c>
      <c r="B435" s="13" t="s">
        <v>686</v>
      </c>
      <c r="C435" s="25">
        <v>504500000</v>
      </c>
      <c r="D435" s="80"/>
      <c r="F435" s="14">
        <v>504500000</v>
      </c>
      <c r="G435" s="14">
        <f t="shared" si="10"/>
        <v>0</v>
      </c>
    </row>
    <row r="436" spans="1:7" x14ac:dyDescent="0.25">
      <c r="A436" s="12" t="s">
        <v>719</v>
      </c>
      <c r="B436" s="13" t="s">
        <v>687</v>
      </c>
      <c r="C436" s="25">
        <v>507500000</v>
      </c>
      <c r="D436" s="80"/>
      <c r="F436" s="14">
        <v>507500000</v>
      </c>
      <c r="G436" s="14">
        <f t="shared" si="10"/>
        <v>0</v>
      </c>
    </row>
    <row r="437" spans="1:7" ht="14.45" customHeight="1" x14ac:dyDescent="0.25">
      <c r="A437" s="15" t="s">
        <v>839</v>
      </c>
      <c r="B437" s="16" t="s">
        <v>690</v>
      </c>
      <c r="C437" s="26">
        <v>496200000</v>
      </c>
      <c r="D437" s="80"/>
      <c r="F437" s="14">
        <v>496200000</v>
      </c>
      <c r="G437" s="14">
        <f t="shared" si="10"/>
        <v>0</v>
      </c>
    </row>
    <row r="438" spans="1:7" x14ac:dyDescent="0.25">
      <c r="A438" s="12" t="s">
        <v>720</v>
      </c>
      <c r="B438" s="13" t="s">
        <v>691</v>
      </c>
      <c r="C438" s="25">
        <v>499200000</v>
      </c>
      <c r="D438" s="80"/>
      <c r="F438" s="14">
        <v>499200000</v>
      </c>
      <c r="G438" s="14">
        <f t="shared" si="10"/>
        <v>0</v>
      </c>
    </row>
    <row r="439" spans="1:7" x14ac:dyDescent="0.25">
      <c r="A439" s="12" t="s">
        <v>840</v>
      </c>
      <c r="B439" s="13" t="s">
        <v>692</v>
      </c>
      <c r="C439" s="25">
        <v>551800000</v>
      </c>
      <c r="D439" s="80"/>
      <c r="F439" s="14">
        <v>551800000</v>
      </c>
      <c r="G439" s="14">
        <f t="shared" si="10"/>
        <v>0</v>
      </c>
    </row>
    <row r="440" spans="1:7" x14ac:dyDescent="0.25">
      <c r="A440" s="12" t="s">
        <v>721</v>
      </c>
      <c r="B440" s="13" t="s">
        <v>693</v>
      </c>
      <c r="C440" s="25">
        <v>554600000</v>
      </c>
      <c r="D440" s="80"/>
      <c r="F440" s="14">
        <v>554600000</v>
      </c>
      <c r="G440" s="14">
        <f t="shared" si="10"/>
        <v>0</v>
      </c>
    </row>
    <row r="441" spans="1:7" x14ac:dyDescent="0.25">
      <c r="A441" s="15" t="s">
        <v>841</v>
      </c>
      <c r="B441" s="16" t="s">
        <v>694</v>
      </c>
      <c r="C441" s="26">
        <v>496800000</v>
      </c>
      <c r="D441" s="80"/>
      <c r="F441" s="14">
        <v>496800000</v>
      </c>
      <c r="G441" s="14">
        <f t="shared" si="10"/>
        <v>0</v>
      </c>
    </row>
    <row r="442" spans="1:7" x14ac:dyDescent="0.25">
      <c r="A442" s="15" t="s">
        <v>722</v>
      </c>
      <c r="B442" s="16" t="s">
        <v>695</v>
      </c>
      <c r="C442" s="26">
        <v>499600000</v>
      </c>
      <c r="D442" s="80"/>
      <c r="F442" s="14">
        <v>499600000</v>
      </c>
      <c r="G442" s="14">
        <f t="shared" si="10"/>
        <v>0</v>
      </c>
    </row>
    <row r="443" spans="1:7" x14ac:dyDescent="0.25">
      <c r="A443" s="12" t="s">
        <v>855</v>
      </c>
      <c r="B443" s="13" t="s">
        <v>696</v>
      </c>
      <c r="C443" s="25">
        <v>570000000</v>
      </c>
      <c r="D443" s="80"/>
      <c r="F443" s="14">
        <v>570000000</v>
      </c>
      <c r="G443" s="14">
        <f t="shared" si="10"/>
        <v>0</v>
      </c>
    </row>
    <row r="444" spans="1:7" x14ac:dyDescent="0.25">
      <c r="A444" s="12" t="s">
        <v>723</v>
      </c>
      <c r="B444" s="13" t="s">
        <v>697</v>
      </c>
      <c r="C444" s="25">
        <v>572900000</v>
      </c>
      <c r="D444" s="80"/>
      <c r="F444" s="14">
        <v>572900000</v>
      </c>
      <c r="G444" s="14">
        <f t="shared" si="10"/>
        <v>0</v>
      </c>
    </row>
    <row r="445" spans="1:7" x14ac:dyDescent="0.25">
      <c r="A445" s="15" t="s">
        <v>856</v>
      </c>
      <c r="B445" s="16" t="s">
        <v>698</v>
      </c>
      <c r="C445" s="26">
        <v>560000000</v>
      </c>
      <c r="D445" s="80"/>
      <c r="F445" s="14">
        <v>560000000</v>
      </c>
      <c r="G445" s="14">
        <f t="shared" si="10"/>
        <v>0</v>
      </c>
    </row>
    <row r="446" spans="1:7" ht="14.45" customHeight="1" x14ac:dyDescent="0.25">
      <c r="A446" s="12" t="s">
        <v>724</v>
      </c>
      <c r="B446" s="13" t="s">
        <v>699</v>
      </c>
      <c r="C446" s="25">
        <v>562800000</v>
      </c>
      <c r="D446" s="80"/>
      <c r="F446" s="14">
        <v>562800000</v>
      </c>
      <c r="G446" s="14">
        <f t="shared" si="10"/>
        <v>0</v>
      </c>
    </row>
    <row r="447" spans="1:7" x14ac:dyDescent="0.25">
      <c r="A447" s="12" t="s">
        <v>857</v>
      </c>
      <c r="B447" s="13" t="s">
        <v>700</v>
      </c>
      <c r="C447" s="25">
        <v>646800000</v>
      </c>
      <c r="D447" s="80"/>
      <c r="F447" s="14">
        <v>646800000</v>
      </c>
      <c r="G447" s="14">
        <f t="shared" si="10"/>
        <v>0</v>
      </c>
    </row>
    <row r="448" spans="1:7" x14ac:dyDescent="0.25">
      <c r="A448" s="12" t="s">
        <v>725</v>
      </c>
      <c r="B448" s="13" t="s">
        <v>701</v>
      </c>
      <c r="C448" s="25">
        <v>650000000</v>
      </c>
      <c r="D448" s="80"/>
      <c r="F448" s="14">
        <v>650000000</v>
      </c>
      <c r="G448" s="14">
        <f t="shared" si="10"/>
        <v>0</v>
      </c>
    </row>
    <row r="449" spans="1:7" x14ac:dyDescent="0.25">
      <c r="A449" s="15" t="s">
        <v>842</v>
      </c>
      <c r="B449" s="16" t="s">
        <v>702</v>
      </c>
      <c r="C449" s="26">
        <v>561700000</v>
      </c>
      <c r="D449" s="80"/>
      <c r="F449" s="14">
        <v>561700000</v>
      </c>
      <c r="G449" s="14">
        <f t="shared" si="10"/>
        <v>0</v>
      </c>
    </row>
    <row r="450" spans="1:7" ht="14.1" customHeight="1" x14ac:dyDescent="0.25">
      <c r="A450" s="15" t="s">
        <v>726</v>
      </c>
      <c r="B450" s="16" t="s">
        <v>703</v>
      </c>
      <c r="C450" s="26">
        <v>564600000</v>
      </c>
      <c r="D450" s="80"/>
      <c r="F450" s="14">
        <v>564600000</v>
      </c>
      <c r="G450" s="14">
        <f t="shared" ref="G450:G473" si="11">C450-F450</f>
        <v>0</v>
      </c>
    </row>
    <row r="451" spans="1:7" x14ac:dyDescent="0.25">
      <c r="A451" s="12" t="s">
        <v>858</v>
      </c>
      <c r="B451" s="13" t="s">
        <v>704</v>
      </c>
      <c r="C451" s="25">
        <v>636800000</v>
      </c>
      <c r="D451" s="80"/>
      <c r="F451" s="14">
        <v>636800000</v>
      </c>
      <c r="G451" s="14">
        <f t="shared" si="11"/>
        <v>0</v>
      </c>
    </row>
    <row r="452" spans="1:7" x14ac:dyDescent="0.25">
      <c r="A452" s="12" t="s">
        <v>727</v>
      </c>
      <c r="B452" s="13" t="s">
        <v>705</v>
      </c>
      <c r="C452" s="25">
        <v>639900000</v>
      </c>
      <c r="D452" s="80"/>
      <c r="F452" s="14">
        <v>639900000</v>
      </c>
      <c r="G452" s="14">
        <f t="shared" si="11"/>
        <v>0</v>
      </c>
    </row>
    <row r="453" spans="1:7" x14ac:dyDescent="0.25">
      <c r="A453" s="15" t="s">
        <v>843</v>
      </c>
      <c r="B453" s="16" t="s">
        <v>706</v>
      </c>
      <c r="C453" s="26">
        <v>638500000</v>
      </c>
      <c r="D453" s="80"/>
      <c r="F453" s="14">
        <v>638500000</v>
      </c>
      <c r="G453" s="14">
        <f t="shared" si="11"/>
        <v>0</v>
      </c>
    </row>
    <row r="454" spans="1:7" x14ac:dyDescent="0.25">
      <c r="A454" s="17" t="s">
        <v>728</v>
      </c>
      <c r="B454" s="18" t="s">
        <v>707</v>
      </c>
      <c r="C454" s="18">
        <v>641600000</v>
      </c>
      <c r="D454" s="81"/>
      <c r="F454" s="14">
        <v>641600000</v>
      </c>
      <c r="G454" s="14">
        <f t="shared" si="11"/>
        <v>0</v>
      </c>
    </row>
    <row r="455" spans="1:7" x14ac:dyDescent="0.25">
      <c r="A455" s="19" t="s">
        <v>538</v>
      </c>
      <c r="B455" s="20" t="s">
        <v>281</v>
      </c>
      <c r="C455" s="28">
        <v>650500000</v>
      </c>
      <c r="D455" s="79" t="s">
        <v>835</v>
      </c>
      <c r="F455" s="14">
        <v>650500000</v>
      </c>
      <c r="G455" s="14">
        <f t="shared" si="11"/>
        <v>0</v>
      </c>
    </row>
    <row r="456" spans="1:7" ht="14.1" customHeight="1" x14ac:dyDescent="0.25">
      <c r="A456" s="12" t="s">
        <v>859</v>
      </c>
      <c r="B456" s="13" t="s">
        <v>389</v>
      </c>
      <c r="C456" s="25">
        <v>459600000</v>
      </c>
      <c r="D456" s="80"/>
      <c r="F456" s="14">
        <v>459600000</v>
      </c>
      <c r="G456" s="14">
        <f t="shared" si="11"/>
        <v>0</v>
      </c>
    </row>
    <row r="457" spans="1:7" ht="14.1" customHeight="1" x14ac:dyDescent="0.25">
      <c r="A457" s="15" t="s">
        <v>367</v>
      </c>
      <c r="B457" s="16" t="s">
        <v>390</v>
      </c>
      <c r="C457" s="26">
        <v>462500000</v>
      </c>
      <c r="D457" s="80"/>
      <c r="F457" s="14">
        <v>462500000</v>
      </c>
      <c r="G457" s="14">
        <f t="shared" si="11"/>
        <v>0</v>
      </c>
    </row>
    <row r="458" spans="1:7" ht="14.1" customHeight="1" x14ac:dyDescent="0.25">
      <c r="A458" s="15" t="s">
        <v>860</v>
      </c>
      <c r="B458" s="16" t="s">
        <v>395</v>
      </c>
      <c r="C458" s="26">
        <v>504500000</v>
      </c>
      <c r="D458" s="80"/>
      <c r="F458" s="14">
        <v>504500000</v>
      </c>
      <c r="G458" s="14">
        <f t="shared" si="11"/>
        <v>0</v>
      </c>
    </row>
    <row r="459" spans="1:7" ht="14.1" customHeight="1" x14ac:dyDescent="0.25">
      <c r="A459" s="12" t="s">
        <v>368</v>
      </c>
      <c r="B459" s="13" t="s">
        <v>396</v>
      </c>
      <c r="C459" s="25">
        <v>507500000</v>
      </c>
      <c r="D459" s="80"/>
      <c r="F459" s="14">
        <v>507500000</v>
      </c>
      <c r="G459" s="14">
        <f t="shared" si="11"/>
        <v>0</v>
      </c>
    </row>
    <row r="460" spans="1:7" x14ac:dyDescent="0.25">
      <c r="A460" s="12" t="s">
        <v>861</v>
      </c>
      <c r="B460" s="13" t="s">
        <v>426</v>
      </c>
      <c r="C460" s="25">
        <v>496200000</v>
      </c>
      <c r="D460" s="80"/>
      <c r="F460" s="14">
        <v>496200000</v>
      </c>
      <c r="G460" s="14">
        <f t="shared" si="11"/>
        <v>0</v>
      </c>
    </row>
    <row r="461" spans="1:7" x14ac:dyDescent="0.25">
      <c r="A461" s="15" t="s">
        <v>372</v>
      </c>
      <c r="B461" s="16" t="s">
        <v>427</v>
      </c>
      <c r="C461" s="26">
        <v>499200000</v>
      </c>
      <c r="D461" s="80"/>
      <c r="F461" s="14">
        <v>499200000</v>
      </c>
      <c r="G461" s="14">
        <f t="shared" si="11"/>
        <v>0</v>
      </c>
    </row>
    <row r="462" spans="1:7" x14ac:dyDescent="0.25">
      <c r="A462" s="12" t="s">
        <v>862</v>
      </c>
      <c r="B462" s="13" t="s">
        <v>433</v>
      </c>
      <c r="C462" s="25">
        <v>570000000</v>
      </c>
      <c r="D462" s="80"/>
      <c r="F462" s="14">
        <v>570000000</v>
      </c>
      <c r="G462" s="14">
        <f t="shared" si="11"/>
        <v>0</v>
      </c>
    </row>
    <row r="463" spans="1:7" x14ac:dyDescent="0.25">
      <c r="A463" s="12" t="s">
        <v>370</v>
      </c>
      <c r="B463" s="13" t="s">
        <v>430</v>
      </c>
      <c r="C463" s="25">
        <v>572900000</v>
      </c>
      <c r="D463" s="80"/>
      <c r="F463" s="14">
        <v>572900000</v>
      </c>
      <c r="G463" s="14">
        <f t="shared" si="11"/>
        <v>0</v>
      </c>
    </row>
    <row r="464" spans="1:7" x14ac:dyDescent="0.25">
      <c r="A464" s="12" t="s">
        <v>863</v>
      </c>
      <c r="B464" s="13" t="s">
        <v>425</v>
      </c>
      <c r="C464" s="25">
        <v>560000000</v>
      </c>
      <c r="D464" s="80"/>
      <c r="F464" s="14">
        <v>560000000</v>
      </c>
      <c r="G464" s="14">
        <f t="shared" si="11"/>
        <v>0</v>
      </c>
    </row>
    <row r="465" spans="1:7" x14ac:dyDescent="0.25">
      <c r="A465" s="15" t="s">
        <v>837</v>
      </c>
      <c r="B465" s="16" t="s">
        <v>440</v>
      </c>
      <c r="C465" s="26">
        <v>561700000</v>
      </c>
      <c r="D465" s="80"/>
      <c r="F465" s="14">
        <v>561700000</v>
      </c>
      <c r="G465" s="14">
        <f t="shared" si="11"/>
        <v>0</v>
      </c>
    </row>
    <row r="466" spans="1:7" x14ac:dyDescent="0.25">
      <c r="A466" s="15" t="s">
        <v>864</v>
      </c>
      <c r="B466" s="16" t="s">
        <v>431</v>
      </c>
      <c r="C466" s="26">
        <v>496800000</v>
      </c>
      <c r="D466" s="80"/>
      <c r="F466" s="14">
        <v>496800000</v>
      </c>
      <c r="G466" s="14">
        <f t="shared" si="11"/>
        <v>0</v>
      </c>
    </row>
    <row r="467" spans="1:7" x14ac:dyDescent="0.25">
      <c r="A467" s="12" t="s">
        <v>369</v>
      </c>
      <c r="B467" s="13" t="s">
        <v>428</v>
      </c>
      <c r="C467" s="25">
        <v>499600000</v>
      </c>
      <c r="D467" s="80"/>
      <c r="F467" s="14">
        <v>499600000</v>
      </c>
      <c r="G467" s="14">
        <f t="shared" si="11"/>
        <v>0</v>
      </c>
    </row>
    <row r="468" spans="1:7" x14ac:dyDescent="0.25">
      <c r="A468" s="12" t="s">
        <v>865</v>
      </c>
      <c r="B468" s="13" t="s">
        <v>432</v>
      </c>
      <c r="C468" s="25">
        <v>646800000</v>
      </c>
      <c r="D468" s="80"/>
      <c r="F468" s="14">
        <v>646800000</v>
      </c>
      <c r="G468" s="14">
        <f t="shared" si="11"/>
        <v>0</v>
      </c>
    </row>
    <row r="469" spans="1:7" x14ac:dyDescent="0.25">
      <c r="A469" s="15" t="s">
        <v>371</v>
      </c>
      <c r="B469" s="16" t="s">
        <v>429</v>
      </c>
      <c r="C469" s="26">
        <v>650000000</v>
      </c>
      <c r="D469" s="80"/>
      <c r="F469" s="14">
        <v>650000000</v>
      </c>
      <c r="G469" s="14">
        <f t="shared" si="11"/>
        <v>0</v>
      </c>
    </row>
    <row r="470" spans="1:7" x14ac:dyDescent="0.25">
      <c r="A470" s="12" t="s">
        <v>866</v>
      </c>
      <c r="B470" s="13" t="s">
        <v>443</v>
      </c>
      <c r="C470" s="25">
        <v>636800000</v>
      </c>
      <c r="D470" s="80"/>
      <c r="F470" s="14">
        <v>636800000</v>
      </c>
      <c r="G470" s="14">
        <f t="shared" si="11"/>
        <v>0</v>
      </c>
    </row>
    <row r="471" spans="1:7" x14ac:dyDescent="0.25">
      <c r="A471" s="12" t="s">
        <v>123</v>
      </c>
      <c r="B471" s="13" t="s">
        <v>441</v>
      </c>
      <c r="C471" s="25">
        <v>639900000</v>
      </c>
      <c r="D471" s="80"/>
      <c r="F471" s="14">
        <v>639900000</v>
      </c>
      <c r="G471" s="14">
        <f t="shared" si="11"/>
        <v>0</v>
      </c>
    </row>
    <row r="472" spans="1:7" x14ac:dyDescent="0.25">
      <c r="A472" s="17" t="s">
        <v>838</v>
      </c>
      <c r="B472" s="18" t="s">
        <v>442</v>
      </c>
      <c r="C472" s="18">
        <v>638500000</v>
      </c>
      <c r="D472" s="81"/>
      <c r="F472" s="14">
        <v>638500000</v>
      </c>
      <c r="G472" s="14">
        <f t="shared" si="11"/>
        <v>0</v>
      </c>
    </row>
    <row r="473" spans="1:7" ht="30" x14ac:dyDescent="0.25">
      <c r="A473" s="48" t="s">
        <v>867</v>
      </c>
      <c r="B473" s="49" t="s">
        <v>283</v>
      </c>
      <c r="C473" s="49">
        <v>697300000</v>
      </c>
      <c r="D473" s="37" t="s">
        <v>836</v>
      </c>
      <c r="E473" s="42"/>
      <c r="F473" s="50">
        <v>697300000</v>
      </c>
      <c r="G473" s="50">
        <f t="shared" si="11"/>
        <v>0</v>
      </c>
    </row>
    <row r="474" spans="1:7" x14ac:dyDescent="0.25">
      <c r="A474" s="23" t="s">
        <v>790</v>
      </c>
      <c r="B474" s="1"/>
      <c r="C474" s="1"/>
      <c r="D474" s="1"/>
    </row>
    <row r="475" spans="1:7" x14ac:dyDescent="0.25">
      <c r="A475" s="23" t="s">
        <v>572</v>
      </c>
      <c r="B475" s="1"/>
      <c r="C475" s="1"/>
      <c r="D475" s="1"/>
    </row>
    <row r="476" spans="1:7" x14ac:dyDescent="0.25">
      <c r="A476" s="23" t="s">
        <v>647</v>
      </c>
      <c r="B476" s="1"/>
      <c r="C476" s="1"/>
      <c r="D476" s="1"/>
    </row>
    <row r="477" spans="1:7" x14ac:dyDescent="0.25">
      <c r="A477" s="1" t="s">
        <v>648</v>
      </c>
      <c r="B477" s="1"/>
      <c r="C477" s="1"/>
      <c r="D477" s="1"/>
    </row>
    <row r="478" spans="1:7" x14ac:dyDescent="0.25">
      <c r="A478" s="24" t="s">
        <v>649</v>
      </c>
      <c r="B478" s="1"/>
      <c r="C478" s="1"/>
      <c r="D478" s="1"/>
    </row>
    <row r="479" spans="1:7" s="33" customFormat="1" x14ac:dyDescent="0.25"/>
    <row r="480" spans="1:7" s="33" customFormat="1" x14ac:dyDescent="0.25"/>
    <row r="481" spans="4:4" s="33" customFormat="1" x14ac:dyDescent="0.25"/>
    <row r="482" spans="4:4" s="33" customFormat="1" x14ac:dyDescent="0.25"/>
    <row r="483" spans="4:4" s="33" customFormat="1" x14ac:dyDescent="0.25"/>
    <row r="484" spans="4:4" s="33" customFormat="1" x14ac:dyDescent="0.25"/>
    <row r="485" spans="4:4" s="33" customFormat="1" x14ac:dyDescent="0.25"/>
    <row r="486" spans="4:4" s="33" customFormat="1" x14ac:dyDescent="0.25"/>
    <row r="487" spans="4:4" s="33" customFormat="1" x14ac:dyDescent="0.25"/>
    <row r="488" spans="4:4" s="33" customFormat="1" x14ac:dyDescent="0.25"/>
    <row r="489" spans="4:4" s="33" customFormat="1" x14ac:dyDescent="0.25"/>
    <row r="490" spans="4:4" s="33" customFormat="1" x14ac:dyDescent="0.25"/>
    <row r="491" spans="4:4" s="33" customFormat="1" x14ac:dyDescent="0.25"/>
    <row r="492" spans="4:4" s="33" customFormat="1" x14ac:dyDescent="0.25"/>
    <row r="493" spans="4:4" s="33" customFormat="1" x14ac:dyDescent="0.25"/>
    <row r="494" spans="4:4" s="33" customFormat="1" x14ac:dyDescent="0.25"/>
    <row r="495" spans="4:4" s="33" customFormat="1" x14ac:dyDescent="0.25">
      <c r="D495" s="34"/>
    </row>
    <row r="496" spans="4:4" s="33" customFormat="1" x14ac:dyDescent="0.25">
      <c r="D496" s="34"/>
    </row>
    <row r="497" spans="4:4" s="33" customFormat="1" x14ac:dyDescent="0.25">
      <c r="D497" s="34"/>
    </row>
    <row r="498" spans="4:4" s="33" customFormat="1" x14ac:dyDescent="0.25">
      <c r="D498" s="34"/>
    </row>
    <row r="499" spans="4:4" s="33" customFormat="1" x14ac:dyDescent="0.25">
      <c r="D499" s="34"/>
    </row>
    <row r="500" spans="4:4" s="33" customFormat="1" x14ac:dyDescent="0.25">
      <c r="D500" s="34"/>
    </row>
    <row r="501" spans="4:4" s="33" customFormat="1" x14ac:dyDescent="0.25">
      <c r="D501" s="34"/>
    </row>
    <row r="502" spans="4:4" s="33" customFormat="1" x14ac:dyDescent="0.25">
      <c r="D502" s="34"/>
    </row>
    <row r="503" spans="4:4" s="33" customFormat="1" x14ac:dyDescent="0.25">
      <c r="D503" s="34"/>
    </row>
    <row r="504" spans="4:4" s="33" customFormat="1" x14ac:dyDescent="0.25">
      <c r="D504" s="34"/>
    </row>
    <row r="505" spans="4:4" s="33" customFormat="1" x14ac:dyDescent="0.25">
      <c r="D505" s="34"/>
    </row>
    <row r="506" spans="4:4" s="33" customFormat="1" x14ac:dyDescent="0.25">
      <c r="D506" s="34"/>
    </row>
    <row r="507" spans="4:4" s="33" customFormat="1" x14ac:dyDescent="0.25"/>
    <row r="508" spans="4:4" s="33" customFormat="1" x14ac:dyDescent="0.25"/>
    <row r="509" spans="4:4" s="33" customFormat="1" x14ac:dyDescent="0.25"/>
    <row r="510" spans="4:4" s="33" customFormat="1" x14ac:dyDescent="0.25"/>
  </sheetData>
  <mergeCells count="30">
    <mergeCell ref="D258:D266"/>
    <mergeCell ref="D273:D274"/>
    <mergeCell ref="D429:D432"/>
    <mergeCell ref="D238:D240"/>
    <mergeCell ref="D241:D242"/>
    <mergeCell ref="D243:D245"/>
    <mergeCell ref="D246:D248"/>
    <mergeCell ref="D256:D257"/>
    <mergeCell ref="D253:D255"/>
    <mergeCell ref="D249:D252"/>
    <mergeCell ref="D386:D387"/>
    <mergeCell ref="D388:D392"/>
    <mergeCell ref="D394:D397"/>
    <mergeCell ref="D398:D405"/>
    <mergeCell ref="D406:D420"/>
    <mergeCell ref="D421:D424"/>
    <mergeCell ref="D425:D428"/>
    <mergeCell ref="D455:D472"/>
    <mergeCell ref="D433:D454"/>
    <mergeCell ref="D267:D272"/>
    <mergeCell ref="D364:D370"/>
    <mergeCell ref="D361:D363"/>
    <mergeCell ref="D346:D360"/>
    <mergeCell ref="D340:D345"/>
    <mergeCell ref="D338:D339"/>
    <mergeCell ref="D286:D297"/>
    <mergeCell ref="D330:D337"/>
    <mergeCell ref="D314:D329"/>
    <mergeCell ref="D306:D313"/>
    <mergeCell ref="D298:D305"/>
  </mergeCells>
  <printOptions horizontalCentered="1"/>
  <pageMargins left="0.7" right="0.7" top="0.75" bottom="0.75" header="0.3" footer="0.3"/>
  <pageSetup paperSize="9" scale="42" fitToHeight="0" orientation="portrait" r:id="rId1"/>
</worksheet>
</file>

<file path=xl/worksheets/sheet3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000EBE3-F336-4112-9A6B-413C469AFC0D}">
  <sheetPr codeName="Sheet36">
    <tabColor rgb="FF92D050"/>
    <pageSetUpPr fitToPage="1"/>
  </sheetPr>
  <dimension ref="A1:H510"/>
  <sheetViews>
    <sheetView showGridLines="0" zoomScale="74" zoomScaleNormal="74" zoomScaleSheetLayoutView="55" workbookViewId="0">
      <pane xSplit="2" ySplit="11" topLeftCell="C289" activePane="bottomRight" state="frozen"/>
      <selection activeCell="A323" sqref="A323"/>
      <selection pane="topRight" activeCell="A323" sqref="A323"/>
      <selection pane="bottomLeft" activeCell="A323" sqref="A323"/>
      <selection pane="bottomRight" activeCell="A323" sqref="A323"/>
    </sheetView>
  </sheetViews>
  <sheetFormatPr defaultColWidth="9.140625" defaultRowHeight="15" x14ac:dyDescent="0.25"/>
  <cols>
    <col min="1" max="1" width="77.42578125" style="2" bestFit="1" customWidth="1"/>
    <col min="2" max="2" width="18.7109375" style="2" bestFit="1" customWidth="1"/>
    <col min="3" max="3" width="15.85546875" style="2" customWidth="1"/>
    <col min="4" max="4" width="56.28515625" style="2" customWidth="1"/>
    <col min="5" max="5" width="4.5703125" style="2" customWidth="1"/>
    <col min="6" max="7" width="14.7109375" style="2" customWidth="1"/>
    <col min="8" max="8" width="4.7109375" style="2" customWidth="1"/>
    <col min="9" max="9" width="37.42578125" style="2" bestFit="1" customWidth="1"/>
    <col min="10" max="10" width="14.85546875" style="2" bestFit="1" customWidth="1"/>
    <col min="11" max="16384" width="9.140625" style="2"/>
  </cols>
  <sheetData>
    <row r="1" spans="1:8" x14ac:dyDescent="0.25">
      <c r="A1" s="1"/>
      <c r="B1" s="1"/>
      <c r="C1" s="1"/>
      <c r="D1" s="1"/>
    </row>
    <row r="2" spans="1:8" x14ac:dyDescent="0.25">
      <c r="A2" s="1"/>
      <c r="B2" s="1"/>
      <c r="C2" s="1"/>
      <c r="D2" s="1"/>
    </row>
    <row r="3" spans="1:8" s="1" customFormat="1" x14ac:dyDescent="0.25">
      <c r="A3" s="3" t="s">
        <v>0</v>
      </c>
      <c r="B3" s="4"/>
      <c r="C3" s="4"/>
      <c r="D3" s="4"/>
      <c r="H3" s="2"/>
    </row>
    <row r="4" spans="1:8" s="1" customFormat="1" x14ac:dyDescent="0.25">
      <c r="A4" s="4" t="s">
        <v>893</v>
      </c>
      <c r="B4" s="4"/>
      <c r="C4" s="4"/>
      <c r="D4" s="4"/>
      <c r="H4" s="2"/>
    </row>
    <row r="5" spans="1:8" s="1" customFormat="1" ht="7.5" customHeight="1" x14ac:dyDescent="0.25">
      <c r="H5" s="2"/>
    </row>
    <row r="6" spans="1:8" s="1" customFormat="1" x14ac:dyDescent="0.25">
      <c r="A6" s="5" t="s">
        <v>1</v>
      </c>
      <c r="B6" s="4"/>
      <c r="C6" s="4"/>
      <c r="D6" s="4"/>
      <c r="H6" s="2"/>
    </row>
    <row r="7" spans="1:8" s="1" customFormat="1" x14ac:dyDescent="0.25">
      <c r="A7" s="5" t="s">
        <v>439</v>
      </c>
      <c r="B7" s="4"/>
      <c r="C7" s="4"/>
      <c r="D7" s="4"/>
      <c r="H7" s="2"/>
    </row>
    <row r="8" spans="1:8" s="1" customFormat="1" x14ac:dyDescent="0.25">
      <c r="A8" s="5" t="s">
        <v>263</v>
      </c>
      <c r="B8" s="4"/>
      <c r="C8" s="4"/>
      <c r="D8" s="4"/>
      <c r="H8" s="2"/>
    </row>
    <row r="9" spans="1:8" s="1" customFormat="1" x14ac:dyDescent="0.25">
      <c r="A9" s="5" t="s">
        <v>892</v>
      </c>
      <c r="B9" s="4"/>
      <c r="C9" s="4"/>
      <c r="D9" s="4"/>
      <c r="F9" s="6" t="s">
        <v>3</v>
      </c>
      <c r="G9" s="7" t="s">
        <v>4</v>
      </c>
      <c r="H9" s="2"/>
    </row>
    <row r="10" spans="1:8" s="1" customFormat="1" ht="7.5" customHeight="1" x14ac:dyDescent="0.25">
      <c r="H10" s="2"/>
    </row>
    <row r="11" spans="1:8" s="1" customFormat="1" ht="15" customHeight="1" x14ac:dyDescent="0.25">
      <c r="A11" s="8" t="s">
        <v>5</v>
      </c>
      <c r="B11" s="9" t="s">
        <v>6</v>
      </c>
      <c r="C11" s="9" t="s">
        <v>7</v>
      </c>
      <c r="D11" s="9" t="s">
        <v>8</v>
      </c>
      <c r="F11" s="10" t="s">
        <v>7</v>
      </c>
      <c r="G11" s="10" t="s">
        <v>7</v>
      </c>
      <c r="H11" s="11"/>
    </row>
    <row r="12" spans="1:8" x14ac:dyDescent="0.25">
      <c r="A12" s="15" t="s">
        <v>460</v>
      </c>
      <c r="B12" s="16" t="s">
        <v>9</v>
      </c>
      <c r="C12" s="26">
        <v>390600000</v>
      </c>
      <c r="D12" s="22"/>
      <c r="F12" s="14">
        <v>390600000</v>
      </c>
      <c r="G12" s="14">
        <f>C12-F12</f>
        <v>0</v>
      </c>
    </row>
    <row r="13" spans="1:8" x14ac:dyDescent="0.25">
      <c r="A13" s="17" t="s">
        <v>461</v>
      </c>
      <c r="B13" s="18" t="s">
        <v>10</v>
      </c>
      <c r="C13" s="18">
        <v>403400000</v>
      </c>
      <c r="D13" s="22"/>
      <c r="F13" s="14">
        <v>403400000</v>
      </c>
      <c r="G13" s="14">
        <f t="shared" ref="G13:G76" si="0">C13-F13</f>
        <v>0</v>
      </c>
    </row>
    <row r="14" spans="1:8" x14ac:dyDescent="0.25">
      <c r="A14" s="19" t="s">
        <v>462</v>
      </c>
      <c r="B14" s="20" t="s">
        <v>11</v>
      </c>
      <c r="C14" s="28">
        <v>592700000</v>
      </c>
      <c r="D14" s="22"/>
      <c r="F14" s="14">
        <v>592700000</v>
      </c>
      <c r="G14" s="14">
        <f t="shared" si="0"/>
        <v>0</v>
      </c>
    </row>
    <row r="15" spans="1:8" x14ac:dyDescent="0.25">
      <c r="A15" s="12" t="s">
        <v>463</v>
      </c>
      <c r="B15" s="13" t="s">
        <v>12</v>
      </c>
      <c r="C15" s="25">
        <v>595700000</v>
      </c>
      <c r="D15" s="22"/>
      <c r="F15" s="14">
        <v>595700000</v>
      </c>
      <c r="G15" s="14">
        <f t="shared" si="0"/>
        <v>0</v>
      </c>
    </row>
    <row r="16" spans="1:8" x14ac:dyDescent="0.25">
      <c r="A16" s="15" t="s">
        <v>465</v>
      </c>
      <c r="B16" s="16" t="s">
        <v>13</v>
      </c>
      <c r="C16" s="26">
        <v>643800000</v>
      </c>
      <c r="D16" s="22"/>
      <c r="F16" s="14">
        <v>643800000</v>
      </c>
      <c r="G16" s="14">
        <f t="shared" si="0"/>
        <v>0</v>
      </c>
    </row>
    <row r="17" spans="1:7" x14ac:dyDescent="0.25">
      <c r="A17" s="12" t="s">
        <v>464</v>
      </c>
      <c r="B17" s="13" t="s">
        <v>14</v>
      </c>
      <c r="C17" s="25">
        <v>646800000</v>
      </c>
      <c r="D17" s="22"/>
      <c r="F17" s="14">
        <v>646800000</v>
      </c>
      <c r="G17" s="14">
        <f t="shared" si="0"/>
        <v>0</v>
      </c>
    </row>
    <row r="18" spans="1:7" x14ac:dyDescent="0.25">
      <c r="A18" s="12" t="s">
        <v>759</v>
      </c>
      <c r="B18" s="13" t="s">
        <v>760</v>
      </c>
      <c r="C18" s="25">
        <v>651300000</v>
      </c>
      <c r="D18" s="22"/>
      <c r="F18" s="14">
        <v>651300000</v>
      </c>
      <c r="G18" s="14">
        <f t="shared" si="0"/>
        <v>0</v>
      </c>
    </row>
    <row r="19" spans="1:7" x14ac:dyDescent="0.25">
      <c r="A19" s="17" t="s">
        <v>761</v>
      </c>
      <c r="B19" s="18" t="s">
        <v>762</v>
      </c>
      <c r="C19" s="18">
        <v>654300000</v>
      </c>
      <c r="D19" s="22"/>
      <c r="F19" s="14">
        <v>654300000</v>
      </c>
      <c r="G19" s="14">
        <f t="shared" si="0"/>
        <v>0</v>
      </c>
    </row>
    <row r="20" spans="1:7" x14ac:dyDescent="0.25">
      <c r="A20" s="19" t="s">
        <v>466</v>
      </c>
      <c r="B20" s="20" t="s">
        <v>444</v>
      </c>
      <c r="C20" s="28">
        <v>615100000</v>
      </c>
      <c r="D20" s="22"/>
      <c r="F20" s="14">
        <v>615100000</v>
      </c>
      <c r="G20" s="14">
        <f t="shared" si="0"/>
        <v>0</v>
      </c>
    </row>
    <row r="21" spans="1:7" x14ac:dyDescent="0.25">
      <c r="A21" s="12" t="s">
        <v>468</v>
      </c>
      <c r="B21" s="13" t="s">
        <v>445</v>
      </c>
      <c r="C21" s="25">
        <v>618100000</v>
      </c>
      <c r="D21" s="22"/>
      <c r="F21" s="14">
        <v>618100000</v>
      </c>
      <c r="G21" s="14">
        <f t="shared" si="0"/>
        <v>0</v>
      </c>
    </row>
    <row r="22" spans="1:7" x14ac:dyDescent="0.25">
      <c r="A22" s="15" t="s">
        <v>467</v>
      </c>
      <c r="B22" s="16" t="s">
        <v>446</v>
      </c>
      <c r="C22" s="26">
        <v>652200000</v>
      </c>
      <c r="D22" s="22"/>
      <c r="F22" s="14">
        <v>652200000</v>
      </c>
      <c r="G22" s="14">
        <f t="shared" si="0"/>
        <v>0</v>
      </c>
    </row>
    <row r="23" spans="1:7" x14ac:dyDescent="0.25">
      <c r="A23" s="17" t="s">
        <v>469</v>
      </c>
      <c r="B23" s="18" t="s">
        <v>447</v>
      </c>
      <c r="C23" s="18">
        <v>657300000</v>
      </c>
      <c r="D23" s="22"/>
      <c r="F23" s="14">
        <v>657300000</v>
      </c>
      <c r="G23" s="14">
        <f t="shared" si="0"/>
        <v>0</v>
      </c>
    </row>
    <row r="24" spans="1:7" x14ac:dyDescent="0.25">
      <c r="A24" s="19" t="s">
        <v>888</v>
      </c>
      <c r="B24" s="20" t="s">
        <v>889</v>
      </c>
      <c r="C24" s="28">
        <v>857600000</v>
      </c>
      <c r="D24" s="22"/>
      <c r="F24" s="14">
        <v>857600000</v>
      </c>
      <c r="G24" s="14">
        <f t="shared" si="0"/>
        <v>0</v>
      </c>
    </row>
    <row r="25" spans="1:7" x14ac:dyDescent="0.25">
      <c r="A25" s="12" t="s">
        <v>890</v>
      </c>
      <c r="B25" s="13" t="s">
        <v>891</v>
      </c>
      <c r="C25" s="25">
        <v>860600000</v>
      </c>
      <c r="D25" s="22"/>
      <c r="F25" s="14">
        <v>860600000</v>
      </c>
      <c r="G25" s="14">
        <f t="shared" si="0"/>
        <v>0</v>
      </c>
    </row>
    <row r="26" spans="1:7" x14ac:dyDescent="0.25">
      <c r="A26" s="15" t="s">
        <v>17</v>
      </c>
      <c r="B26" s="16" t="s">
        <v>448</v>
      </c>
      <c r="C26" s="26">
        <v>979000000</v>
      </c>
      <c r="D26" s="22"/>
      <c r="F26" s="14">
        <v>978800000</v>
      </c>
      <c r="G26" s="14">
        <f t="shared" si="0"/>
        <v>200000</v>
      </c>
    </row>
    <row r="27" spans="1:7" x14ac:dyDescent="0.25">
      <c r="A27" s="17" t="s">
        <v>449</v>
      </c>
      <c r="B27" s="18" t="s">
        <v>450</v>
      </c>
      <c r="C27" s="18">
        <v>982100000</v>
      </c>
      <c r="D27" s="22"/>
      <c r="F27" s="14">
        <v>981900000</v>
      </c>
      <c r="G27" s="14">
        <f t="shared" si="0"/>
        <v>200000</v>
      </c>
    </row>
    <row r="28" spans="1:7" x14ac:dyDescent="0.25">
      <c r="A28" s="19" t="s">
        <v>18</v>
      </c>
      <c r="B28" s="20" t="s">
        <v>19</v>
      </c>
      <c r="C28" s="28">
        <v>198000000</v>
      </c>
      <c r="D28" s="22"/>
      <c r="F28" s="14">
        <v>198000000</v>
      </c>
      <c r="G28" s="14">
        <f t="shared" si="0"/>
        <v>0</v>
      </c>
    </row>
    <row r="29" spans="1:7" x14ac:dyDescent="0.25">
      <c r="A29" s="12" t="s">
        <v>20</v>
      </c>
      <c r="B29" s="13" t="s">
        <v>21</v>
      </c>
      <c r="C29" s="25">
        <v>205300000</v>
      </c>
      <c r="D29" s="22"/>
      <c r="F29" s="14">
        <v>205300000</v>
      </c>
      <c r="G29" s="14">
        <f t="shared" si="0"/>
        <v>0</v>
      </c>
    </row>
    <row r="30" spans="1:7" x14ac:dyDescent="0.25">
      <c r="A30" s="15" t="s">
        <v>22</v>
      </c>
      <c r="B30" s="16" t="s">
        <v>23</v>
      </c>
      <c r="C30" s="26">
        <v>221100000</v>
      </c>
      <c r="D30" s="22"/>
      <c r="F30" s="14">
        <v>221100000</v>
      </c>
      <c r="G30" s="14">
        <f t="shared" si="0"/>
        <v>0</v>
      </c>
    </row>
    <row r="31" spans="1:7" x14ac:dyDescent="0.25">
      <c r="A31" s="17" t="s">
        <v>451</v>
      </c>
      <c r="B31" s="18" t="s">
        <v>452</v>
      </c>
      <c r="C31" s="18">
        <v>224600000</v>
      </c>
      <c r="D31" s="22"/>
      <c r="F31" s="14">
        <v>224600000</v>
      </c>
      <c r="G31" s="14">
        <f t="shared" si="0"/>
        <v>0</v>
      </c>
    </row>
    <row r="32" spans="1:7" x14ac:dyDescent="0.25">
      <c r="A32" s="19" t="s">
        <v>24</v>
      </c>
      <c r="B32" s="20" t="s">
        <v>25</v>
      </c>
      <c r="C32" s="28">
        <v>269300000</v>
      </c>
      <c r="D32" s="22"/>
      <c r="F32" s="14">
        <v>269300000</v>
      </c>
      <c r="G32" s="14">
        <f t="shared" si="0"/>
        <v>0</v>
      </c>
    </row>
    <row r="33" spans="1:7" x14ac:dyDescent="0.25">
      <c r="A33" s="12" t="s">
        <v>26</v>
      </c>
      <c r="B33" s="13" t="s">
        <v>27</v>
      </c>
      <c r="C33" s="25">
        <v>271800000</v>
      </c>
      <c r="D33" s="22"/>
      <c r="F33" s="14">
        <v>271800000</v>
      </c>
      <c r="G33" s="14">
        <f t="shared" si="0"/>
        <v>0</v>
      </c>
    </row>
    <row r="34" spans="1:7" x14ac:dyDescent="0.25">
      <c r="A34" s="15" t="s">
        <v>28</v>
      </c>
      <c r="B34" s="16" t="s">
        <v>29</v>
      </c>
      <c r="C34" s="26">
        <v>285200000</v>
      </c>
      <c r="D34" s="22"/>
      <c r="F34" s="14">
        <v>285200000</v>
      </c>
      <c r="G34" s="14">
        <f t="shared" si="0"/>
        <v>0</v>
      </c>
    </row>
    <row r="35" spans="1:7" x14ac:dyDescent="0.25">
      <c r="A35" s="12" t="s">
        <v>30</v>
      </c>
      <c r="B35" s="13" t="s">
        <v>31</v>
      </c>
      <c r="C35" s="25">
        <v>287800000</v>
      </c>
      <c r="D35" s="22"/>
      <c r="F35" s="14">
        <v>287800000</v>
      </c>
      <c r="G35" s="14">
        <f t="shared" si="0"/>
        <v>0</v>
      </c>
    </row>
    <row r="36" spans="1:7" x14ac:dyDescent="0.25">
      <c r="A36" s="12" t="s">
        <v>791</v>
      </c>
      <c r="B36" s="13" t="s">
        <v>453</v>
      </c>
      <c r="C36" s="25">
        <v>259900000</v>
      </c>
      <c r="D36" s="22"/>
      <c r="F36" s="14">
        <v>259900000</v>
      </c>
      <c r="G36" s="14">
        <f t="shared" si="0"/>
        <v>0</v>
      </c>
    </row>
    <row r="37" spans="1:7" x14ac:dyDescent="0.25">
      <c r="A37" s="15" t="s">
        <v>792</v>
      </c>
      <c r="B37" s="16" t="s">
        <v>454</v>
      </c>
      <c r="C37" s="26">
        <v>262500000</v>
      </c>
      <c r="D37" s="22"/>
      <c r="F37" s="14">
        <v>262500000</v>
      </c>
      <c r="G37" s="14">
        <f t="shared" si="0"/>
        <v>0</v>
      </c>
    </row>
    <row r="38" spans="1:7" x14ac:dyDescent="0.25">
      <c r="A38" s="12" t="s">
        <v>793</v>
      </c>
      <c r="B38" s="13" t="s">
        <v>455</v>
      </c>
      <c r="C38" s="25">
        <v>276000000</v>
      </c>
      <c r="D38" s="22"/>
      <c r="F38" s="14">
        <v>276000000</v>
      </c>
      <c r="G38" s="14">
        <f t="shared" si="0"/>
        <v>0</v>
      </c>
    </row>
    <row r="39" spans="1:7" x14ac:dyDescent="0.25">
      <c r="A39" s="17" t="s">
        <v>794</v>
      </c>
      <c r="B39" s="18" t="s">
        <v>456</v>
      </c>
      <c r="C39" s="18">
        <v>278700000</v>
      </c>
      <c r="D39" s="22"/>
      <c r="F39" s="14">
        <v>278700000</v>
      </c>
      <c r="G39" s="14">
        <f t="shared" si="0"/>
        <v>0</v>
      </c>
    </row>
    <row r="40" spans="1:7" x14ac:dyDescent="0.25">
      <c r="A40" s="21" t="s">
        <v>470</v>
      </c>
      <c r="B40" s="22" t="s">
        <v>32</v>
      </c>
      <c r="C40" s="29">
        <v>200000000</v>
      </c>
      <c r="D40" s="22"/>
      <c r="F40" s="14">
        <v>200000000</v>
      </c>
      <c r="G40" s="14">
        <f t="shared" si="0"/>
        <v>0</v>
      </c>
    </row>
    <row r="41" spans="1:7" x14ac:dyDescent="0.25">
      <c r="A41" s="12" t="s">
        <v>377</v>
      </c>
      <c r="B41" s="13" t="s">
        <v>33</v>
      </c>
      <c r="C41" s="25">
        <v>203100000</v>
      </c>
      <c r="D41" s="22"/>
      <c r="F41" s="14">
        <v>203100000</v>
      </c>
      <c r="G41" s="14">
        <f t="shared" si="0"/>
        <v>0</v>
      </c>
    </row>
    <row r="42" spans="1:7" x14ac:dyDescent="0.25">
      <c r="A42" s="12" t="s">
        <v>376</v>
      </c>
      <c r="B42" s="13" t="s">
        <v>34</v>
      </c>
      <c r="C42" s="25">
        <v>208700000</v>
      </c>
      <c r="D42" s="22"/>
      <c r="F42" s="14">
        <v>208700000</v>
      </c>
      <c r="G42" s="14">
        <f t="shared" si="0"/>
        <v>0</v>
      </c>
    </row>
    <row r="43" spans="1:7" x14ac:dyDescent="0.25">
      <c r="A43" s="17" t="s">
        <v>375</v>
      </c>
      <c r="B43" s="18" t="s">
        <v>35</v>
      </c>
      <c r="C43" s="18">
        <v>222700000</v>
      </c>
      <c r="D43" s="22"/>
      <c r="F43" s="14">
        <v>222700000</v>
      </c>
      <c r="G43" s="14">
        <f t="shared" si="0"/>
        <v>0</v>
      </c>
    </row>
    <row r="44" spans="1:7" x14ac:dyDescent="0.25">
      <c r="A44" s="19" t="s">
        <v>36</v>
      </c>
      <c r="B44" s="20" t="s">
        <v>37</v>
      </c>
      <c r="C44" s="28">
        <v>271600000</v>
      </c>
      <c r="D44" s="22"/>
      <c r="F44" s="14">
        <v>271400000</v>
      </c>
      <c r="G44" s="14">
        <f t="shared" si="0"/>
        <v>200000</v>
      </c>
    </row>
    <row r="45" spans="1:7" x14ac:dyDescent="0.25">
      <c r="A45" s="12" t="s">
        <v>38</v>
      </c>
      <c r="B45" s="13" t="s">
        <v>39</v>
      </c>
      <c r="C45" s="25">
        <v>286100000</v>
      </c>
      <c r="D45" s="22"/>
      <c r="F45" s="14">
        <v>285900000</v>
      </c>
      <c r="G45" s="14">
        <f t="shared" si="0"/>
        <v>200000</v>
      </c>
    </row>
    <row r="46" spans="1:7" x14ac:dyDescent="0.25">
      <c r="A46" s="15" t="s">
        <v>40</v>
      </c>
      <c r="B46" s="16" t="s">
        <v>41</v>
      </c>
      <c r="C46" s="26">
        <v>293800000</v>
      </c>
      <c r="D46" s="22"/>
      <c r="F46" s="14">
        <v>293600000</v>
      </c>
      <c r="G46" s="14">
        <f t="shared" si="0"/>
        <v>200000</v>
      </c>
    </row>
    <row r="47" spans="1:7" x14ac:dyDescent="0.25">
      <c r="A47" s="17" t="s">
        <v>42</v>
      </c>
      <c r="B47" s="18" t="s">
        <v>43</v>
      </c>
      <c r="C47" s="18">
        <v>308200000</v>
      </c>
      <c r="D47" s="22"/>
      <c r="F47" s="14">
        <v>308000000</v>
      </c>
      <c r="G47" s="14">
        <f t="shared" si="0"/>
        <v>200000</v>
      </c>
    </row>
    <row r="48" spans="1:7" x14ac:dyDescent="0.25">
      <c r="A48" s="19" t="s">
        <v>44</v>
      </c>
      <c r="B48" s="20" t="s">
        <v>45</v>
      </c>
      <c r="C48" s="28">
        <v>325100000</v>
      </c>
      <c r="D48" s="22"/>
      <c r="F48" s="14">
        <v>324900000</v>
      </c>
      <c r="G48" s="14">
        <f t="shared" si="0"/>
        <v>200000</v>
      </c>
    </row>
    <row r="49" spans="1:7" x14ac:dyDescent="0.25">
      <c r="A49" s="12" t="s">
        <v>471</v>
      </c>
      <c r="B49" s="13" t="s">
        <v>46</v>
      </c>
      <c r="C49" s="25">
        <v>326700000</v>
      </c>
      <c r="D49" s="22"/>
      <c r="F49" s="14">
        <v>326500000</v>
      </c>
      <c r="G49" s="14">
        <f t="shared" si="0"/>
        <v>200000</v>
      </c>
    </row>
    <row r="50" spans="1:7" x14ac:dyDescent="0.25">
      <c r="A50" s="15" t="s">
        <v>472</v>
      </c>
      <c r="B50" s="16" t="s">
        <v>48</v>
      </c>
      <c r="C50" s="26">
        <v>340800000</v>
      </c>
      <c r="D50" s="22"/>
      <c r="F50" s="14">
        <v>340600000</v>
      </c>
      <c r="G50" s="14">
        <f t="shared" si="0"/>
        <v>200000</v>
      </c>
    </row>
    <row r="51" spans="1:7" x14ac:dyDescent="0.25">
      <c r="A51" s="12" t="s">
        <v>473</v>
      </c>
      <c r="B51" s="13" t="s">
        <v>49</v>
      </c>
      <c r="C51" s="25">
        <v>342200000</v>
      </c>
      <c r="D51" s="22"/>
      <c r="F51" s="14">
        <v>342000000</v>
      </c>
      <c r="G51" s="14">
        <f t="shared" si="0"/>
        <v>200000</v>
      </c>
    </row>
    <row r="52" spans="1:7" x14ac:dyDescent="0.25">
      <c r="A52" s="12" t="s">
        <v>50</v>
      </c>
      <c r="B52" s="13" t="s">
        <v>51</v>
      </c>
      <c r="C52" s="25">
        <v>349500000</v>
      </c>
      <c r="D52" s="22"/>
      <c r="F52" s="14">
        <v>349300000</v>
      </c>
      <c r="G52" s="14">
        <f t="shared" si="0"/>
        <v>200000</v>
      </c>
    </row>
    <row r="53" spans="1:7" x14ac:dyDescent="0.25">
      <c r="A53" s="15" t="s">
        <v>474</v>
      </c>
      <c r="B53" s="16" t="s">
        <v>52</v>
      </c>
      <c r="C53" s="26">
        <v>350900000</v>
      </c>
      <c r="D53" s="22"/>
      <c r="F53" s="14">
        <v>350700000</v>
      </c>
      <c r="G53" s="14">
        <f t="shared" si="0"/>
        <v>200000</v>
      </c>
    </row>
    <row r="54" spans="1:7" x14ac:dyDescent="0.25">
      <c r="A54" s="12" t="s">
        <v>53</v>
      </c>
      <c r="B54" s="13" t="s">
        <v>54</v>
      </c>
      <c r="C54" s="25">
        <v>371400000</v>
      </c>
      <c r="D54" s="22"/>
      <c r="F54" s="14">
        <v>371200000</v>
      </c>
      <c r="G54" s="14">
        <f t="shared" si="0"/>
        <v>200000</v>
      </c>
    </row>
    <row r="55" spans="1:7" x14ac:dyDescent="0.25">
      <c r="A55" s="17" t="s">
        <v>475</v>
      </c>
      <c r="B55" s="18" t="s">
        <v>55</v>
      </c>
      <c r="C55" s="18">
        <v>372900000</v>
      </c>
      <c r="D55" s="22"/>
      <c r="F55" s="14">
        <v>372700000</v>
      </c>
      <c r="G55" s="14">
        <f t="shared" si="0"/>
        <v>200000</v>
      </c>
    </row>
    <row r="56" spans="1:7" x14ac:dyDescent="0.25">
      <c r="A56" s="21" t="s">
        <v>476</v>
      </c>
      <c r="B56" s="22" t="s">
        <v>57</v>
      </c>
      <c r="C56" s="29">
        <v>356500000</v>
      </c>
      <c r="D56" s="22"/>
      <c r="F56" s="14">
        <v>356500000</v>
      </c>
      <c r="G56" s="14">
        <f t="shared" si="0"/>
        <v>0</v>
      </c>
    </row>
    <row r="57" spans="1:7" x14ac:dyDescent="0.25">
      <c r="A57" s="12" t="s">
        <v>477</v>
      </c>
      <c r="B57" s="13" t="s">
        <v>58</v>
      </c>
      <c r="C57" s="25">
        <v>360500000</v>
      </c>
      <c r="D57" s="22"/>
      <c r="F57" s="14">
        <v>360500000</v>
      </c>
      <c r="G57" s="14">
        <f t="shared" si="0"/>
        <v>0</v>
      </c>
    </row>
    <row r="58" spans="1:7" x14ac:dyDescent="0.25">
      <c r="A58" s="12" t="s">
        <v>478</v>
      </c>
      <c r="B58" s="13" t="s">
        <v>59</v>
      </c>
      <c r="C58" s="25">
        <v>363400000</v>
      </c>
      <c r="D58" s="22"/>
      <c r="F58" s="14">
        <v>363400000</v>
      </c>
      <c r="G58" s="14">
        <f t="shared" si="0"/>
        <v>0</v>
      </c>
    </row>
    <row r="59" spans="1:7" x14ac:dyDescent="0.25">
      <c r="A59" s="17" t="s">
        <v>479</v>
      </c>
      <c r="B59" s="18" t="s">
        <v>60</v>
      </c>
      <c r="C59" s="18">
        <v>367500000</v>
      </c>
      <c r="D59" s="22"/>
      <c r="F59" s="14">
        <v>367500000</v>
      </c>
      <c r="G59" s="14">
        <f t="shared" si="0"/>
        <v>0</v>
      </c>
    </row>
    <row r="60" spans="1:7" x14ac:dyDescent="0.25">
      <c r="A60" s="19" t="s">
        <v>61</v>
      </c>
      <c r="B60" s="20" t="s">
        <v>62</v>
      </c>
      <c r="C60" s="28">
        <v>376000000</v>
      </c>
      <c r="D60" s="22"/>
      <c r="F60" s="14">
        <v>375800000</v>
      </c>
      <c r="G60" s="14">
        <f t="shared" si="0"/>
        <v>200000</v>
      </c>
    </row>
    <row r="61" spans="1:7" x14ac:dyDescent="0.25">
      <c r="A61" s="12" t="s">
        <v>63</v>
      </c>
      <c r="B61" s="13" t="s">
        <v>64</v>
      </c>
      <c r="C61" s="25">
        <v>389000000</v>
      </c>
      <c r="D61" s="22"/>
      <c r="F61" s="14">
        <v>388800000</v>
      </c>
      <c r="G61" s="14">
        <f t="shared" si="0"/>
        <v>200000</v>
      </c>
    </row>
    <row r="62" spans="1:7" x14ac:dyDescent="0.25">
      <c r="A62" s="15" t="s">
        <v>480</v>
      </c>
      <c r="B62" s="16" t="s">
        <v>65</v>
      </c>
      <c r="C62" s="26">
        <v>432300000</v>
      </c>
      <c r="D62" s="22"/>
      <c r="F62" s="14">
        <v>432100000</v>
      </c>
      <c r="G62" s="14">
        <f t="shared" si="0"/>
        <v>200000</v>
      </c>
    </row>
    <row r="63" spans="1:7" x14ac:dyDescent="0.25">
      <c r="A63" s="15" t="s">
        <v>66</v>
      </c>
      <c r="B63" s="16" t="s">
        <v>67</v>
      </c>
      <c r="C63" s="26">
        <v>434900000</v>
      </c>
      <c r="D63" s="22"/>
      <c r="F63" s="14">
        <v>434700000</v>
      </c>
      <c r="G63" s="14">
        <f t="shared" si="0"/>
        <v>200000</v>
      </c>
    </row>
    <row r="64" spans="1:7" x14ac:dyDescent="0.25">
      <c r="A64" s="12" t="s">
        <v>481</v>
      </c>
      <c r="B64" s="13" t="s">
        <v>68</v>
      </c>
      <c r="C64" s="25">
        <v>441800000</v>
      </c>
      <c r="D64" s="22"/>
      <c r="F64" s="14">
        <v>441600000</v>
      </c>
      <c r="G64" s="14">
        <f t="shared" si="0"/>
        <v>200000</v>
      </c>
    </row>
    <row r="65" spans="1:7" x14ac:dyDescent="0.25">
      <c r="A65" s="17" t="s">
        <v>69</v>
      </c>
      <c r="B65" s="18" t="s">
        <v>70</v>
      </c>
      <c r="C65" s="18">
        <v>444700000</v>
      </c>
      <c r="D65" s="22"/>
      <c r="F65" s="14">
        <v>444500000</v>
      </c>
      <c r="G65" s="14">
        <f t="shared" si="0"/>
        <v>200000</v>
      </c>
    </row>
    <row r="66" spans="1:7" x14ac:dyDescent="0.25">
      <c r="A66" s="21" t="s">
        <v>482</v>
      </c>
      <c r="B66" s="22" t="s">
        <v>71</v>
      </c>
      <c r="C66" s="29">
        <v>455100000</v>
      </c>
      <c r="D66" s="22"/>
      <c r="F66" s="14">
        <v>454900000</v>
      </c>
      <c r="G66" s="14">
        <f t="shared" si="0"/>
        <v>200000</v>
      </c>
    </row>
    <row r="67" spans="1:7" x14ac:dyDescent="0.25">
      <c r="A67" s="12" t="s">
        <v>72</v>
      </c>
      <c r="B67" s="13" t="s">
        <v>73</v>
      </c>
      <c r="C67" s="25">
        <v>457500000</v>
      </c>
      <c r="D67" s="22"/>
      <c r="F67" s="14">
        <v>457300000</v>
      </c>
      <c r="G67" s="14">
        <f t="shared" si="0"/>
        <v>200000</v>
      </c>
    </row>
    <row r="68" spans="1:7" x14ac:dyDescent="0.25">
      <c r="A68" s="12" t="s">
        <v>483</v>
      </c>
      <c r="B68" s="13" t="s">
        <v>74</v>
      </c>
      <c r="C68" s="25">
        <v>459100000</v>
      </c>
      <c r="D68" s="22"/>
      <c r="F68" s="14">
        <v>458900000</v>
      </c>
      <c r="G68" s="14">
        <f t="shared" si="0"/>
        <v>200000</v>
      </c>
    </row>
    <row r="69" spans="1:7" x14ac:dyDescent="0.25">
      <c r="A69" s="15" t="s">
        <v>75</v>
      </c>
      <c r="B69" s="16" t="s">
        <v>76</v>
      </c>
      <c r="C69" s="26">
        <v>460000000</v>
      </c>
      <c r="D69" s="22"/>
      <c r="F69" s="14">
        <v>459800000</v>
      </c>
      <c r="G69" s="14">
        <f t="shared" si="0"/>
        <v>200000</v>
      </c>
    </row>
    <row r="70" spans="1:7" x14ac:dyDescent="0.25">
      <c r="A70" s="12" t="s">
        <v>484</v>
      </c>
      <c r="B70" s="13" t="s">
        <v>77</v>
      </c>
      <c r="C70" s="25">
        <v>464600000</v>
      </c>
      <c r="D70" s="22"/>
      <c r="F70" s="14">
        <v>464400000</v>
      </c>
      <c r="G70" s="14">
        <f t="shared" si="0"/>
        <v>200000</v>
      </c>
    </row>
    <row r="71" spans="1:7" x14ac:dyDescent="0.25">
      <c r="A71" s="12" t="s">
        <v>78</v>
      </c>
      <c r="B71" s="13" t="s">
        <v>79</v>
      </c>
      <c r="C71" s="25">
        <v>467000000</v>
      </c>
      <c r="D71" s="22"/>
      <c r="F71" s="14">
        <v>466800000</v>
      </c>
      <c r="G71" s="14">
        <f t="shared" si="0"/>
        <v>200000</v>
      </c>
    </row>
    <row r="72" spans="1:7" x14ac:dyDescent="0.25">
      <c r="A72" s="15" t="s">
        <v>485</v>
      </c>
      <c r="B72" s="16" t="s">
        <v>80</v>
      </c>
      <c r="C72" s="26">
        <v>468400000</v>
      </c>
      <c r="D72" s="22"/>
      <c r="F72" s="14">
        <v>468200000</v>
      </c>
      <c r="G72" s="14">
        <f t="shared" si="0"/>
        <v>200000</v>
      </c>
    </row>
    <row r="73" spans="1:7" x14ac:dyDescent="0.25">
      <c r="A73" s="17" t="s">
        <v>81</v>
      </c>
      <c r="B73" s="18" t="s">
        <v>82</v>
      </c>
      <c r="C73" s="18">
        <v>469400000</v>
      </c>
      <c r="D73" s="22"/>
      <c r="F73" s="14">
        <v>469200000</v>
      </c>
      <c r="G73" s="14">
        <f t="shared" si="0"/>
        <v>200000</v>
      </c>
    </row>
    <row r="74" spans="1:7" x14ac:dyDescent="0.25">
      <c r="A74" s="19" t="s">
        <v>486</v>
      </c>
      <c r="B74" s="20" t="s">
        <v>84</v>
      </c>
      <c r="C74" s="28">
        <v>314200000</v>
      </c>
      <c r="D74" s="22"/>
      <c r="F74" s="14">
        <v>314200000</v>
      </c>
      <c r="G74" s="14">
        <f t="shared" si="0"/>
        <v>0</v>
      </c>
    </row>
    <row r="75" spans="1:7" x14ac:dyDescent="0.25">
      <c r="A75" s="15" t="s">
        <v>487</v>
      </c>
      <c r="B75" s="16" t="s">
        <v>86</v>
      </c>
      <c r="C75" s="26">
        <v>324900000</v>
      </c>
      <c r="D75" s="22"/>
      <c r="F75" s="14">
        <v>324900000</v>
      </c>
      <c r="G75" s="14">
        <f t="shared" si="0"/>
        <v>0</v>
      </c>
    </row>
    <row r="76" spans="1:7" x14ac:dyDescent="0.25">
      <c r="A76" s="12" t="s">
        <v>488</v>
      </c>
      <c r="B76" s="13" t="s">
        <v>88</v>
      </c>
      <c r="C76" s="25">
        <v>329200000</v>
      </c>
      <c r="D76" s="22"/>
      <c r="F76" s="14">
        <v>329200000</v>
      </c>
      <c r="G76" s="14">
        <f t="shared" si="0"/>
        <v>0</v>
      </c>
    </row>
    <row r="77" spans="1:7" x14ac:dyDescent="0.25">
      <c r="A77" s="17" t="s">
        <v>489</v>
      </c>
      <c r="B77" s="18" t="s">
        <v>90</v>
      </c>
      <c r="C77" s="18">
        <v>339500000</v>
      </c>
      <c r="D77" s="22"/>
      <c r="F77" s="14">
        <v>339500000</v>
      </c>
      <c r="G77" s="14">
        <f t="shared" ref="G77:G140" si="1">C77-F77</f>
        <v>0</v>
      </c>
    </row>
    <row r="78" spans="1:7" x14ac:dyDescent="0.25">
      <c r="A78" s="21" t="s">
        <v>91</v>
      </c>
      <c r="B78" s="22" t="s">
        <v>92</v>
      </c>
      <c r="C78" s="29">
        <v>638600000</v>
      </c>
      <c r="D78" s="22"/>
      <c r="F78" s="14">
        <v>638600000</v>
      </c>
      <c r="G78" s="14">
        <f t="shared" si="1"/>
        <v>0</v>
      </c>
    </row>
    <row r="79" spans="1:7" x14ac:dyDescent="0.25">
      <c r="A79" s="17" t="s">
        <v>209</v>
      </c>
      <c r="B79" s="18" t="s">
        <v>93</v>
      </c>
      <c r="C79" s="18">
        <v>641700000</v>
      </c>
      <c r="D79" s="22"/>
      <c r="F79" s="14">
        <v>641700000</v>
      </c>
      <c r="G79" s="14">
        <f t="shared" si="1"/>
        <v>0</v>
      </c>
    </row>
    <row r="80" spans="1:7" x14ac:dyDescent="0.25">
      <c r="A80" s="19" t="s">
        <v>94</v>
      </c>
      <c r="B80" s="20" t="s">
        <v>95</v>
      </c>
      <c r="C80" s="28">
        <v>1866600000</v>
      </c>
      <c r="D80" s="22"/>
      <c r="F80" s="14">
        <v>1866600000</v>
      </c>
      <c r="G80" s="14">
        <f t="shared" si="1"/>
        <v>0</v>
      </c>
    </row>
    <row r="81" spans="1:7" x14ac:dyDescent="0.25">
      <c r="A81" s="12" t="s">
        <v>96</v>
      </c>
      <c r="B81" s="13" t="s">
        <v>97</v>
      </c>
      <c r="C81" s="25">
        <v>1870300000</v>
      </c>
      <c r="D81" s="22"/>
      <c r="F81" s="14">
        <v>1870300000</v>
      </c>
      <c r="G81" s="14">
        <f t="shared" si="1"/>
        <v>0</v>
      </c>
    </row>
    <row r="82" spans="1:7" x14ac:dyDescent="0.25">
      <c r="A82" s="15" t="s">
        <v>99</v>
      </c>
      <c r="B82" s="16" t="s">
        <v>100</v>
      </c>
      <c r="C82" s="26">
        <v>1652000000</v>
      </c>
      <c r="D82" s="22"/>
      <c r="F82" s="14">
        <v>1652000000</v>
      </c>
      <c r="G82" s="14">
        <f t="shared" si="1"/>
        <v>0</v>
      </c>
    </row>
    <row r="83" spans="1:7" x14ac:dyDescent="0.25">
      <c r="A83" s="12" t="s">
        <v>490</v>
      </c>
      <c r="B83" s="13" t="s">
        <v>101</v>
      </c>
      <c r="C83" s="25">
        <v>1655600000</v>
      </c>
      <c r="D83" s="22"/>
      <c r="F83" s="14">
        <v>1655600000</v>
      </c>
      <c r="G83" s="14">
        <f t="shared" si="1"/>
        <v>0</v>
      </c>
    </row>
    <row r="84" spans="1:7" x14ac:dyDescent="0.25">
      <c r="A84" s="12" t="s">
        <v>102</v>
      </c>
      <c r="B84" s="13" t="s">
        <v>103</v>
      </c>
      <c r="C84" s="25">
        <v>1733600000</v>
      </c>
      <c r="D84" s="22"/>
      <c r="F84" s="14">
        <v>1733600000</v>
      </c>
      <c r="G84" s="14">
        <f t="shared" si="1"/>
        <v>0</v>
      </c>
    </row>
    <row r="85" spans="1:7" x14ac:dyDescent="0.25">
      <c r="A85" s="17" t="s">
        <v>491</v>
      </c>
      <c r="B85" s="18" t="s">
        <v>104</v>
      </c>
      <c r="C85" s="18">
        <v>1737100000</v>
      </c>
      <c r="D85" s="22"/>
      <c r="F85" s="14">
        <v>1737100000</v>
      </c>
      <c r="G85" s="14">
        <f t="shared" si="1"/>
        <v>0</v>
      </c>
    </row>
    <row r="86" spans="1:7" x14ac:dyDescent="0.25">
      <c r="A86" s="19" t="s">
        <v>105</v>
      </c>
      <c r="B86" s="20" t="s">
        <v>106</v>
      </c>
      <c r="C86" s="28">
        <v>401000000</v>
      </c>
      <c r="D86" s="22"/>
      <c r="F86" s="14">
        <v>401000000</v>
      </c>
      <c r="G86" s="14">
        <f t="shared" si="1"/>
        <v>0</v>
      </c>
    </row>
    <row r="87" spans="1:7" x14ac:dyDescent="0.25">
      <c r="A87" s="12" t="s">
        <v>107</v>
      </c>
      <c r="B87" s="13" t="s">
        <v>108</v>
      </c>
      <c r="C87" s="25">
        <v>452300000</v>
      </c>
      <c r="D87" s="22"/>
      <c r="F87" s="14">
        <v>452300000</v>
      </c>
      <c r="G87" s="14">
        <f t="shared" si="1"/>
        <v>0</v>
      </c>
    </row>
    <row r="88" spans="1:7" x14ac:dyDescent="0.25">
      <c r="A88" s="17" t="s">
        <v>109</v>
      </c>
      <c r="B88" s="18" t="s">
        <v>110</v>
      </c>
      <c r="C88" s="18">
        <v>431200000</v>
      </c>
      <c r="D88" s="22"/>
      <c r="F88" s="14">
        <v>431200000</v>
      </c>
      <c r="G88" s="14">
        <f t="shared" si="1"/>
        <v>0</v>
      </c>
    </row>
    <row r="89" spans="1:7" x14ac:dyDescent="0.25">
      <c r="A89" s="19" t="s">
        <v>492</v>
      </c>
      <c r="B89" s="20" t="s">
        <v>111</v>
      </c>
      <c r="C89" s="28">
        <v>453100000</v>
      </c>
      <c r="D89" s="22"/>
      <c r="F89" s="14">
        <v>453100000</v>
      </c>
      <c r="G89" s="14">
        <f t="shared" si="1"/>
        <v>0</v>
      </c>
    </row>
    <row r="90" spans="1:7" x14ac:dyDescent="0.25">
      <c r="A90" s="12" t="s">
        <v>367</v>
      </c>
      <c r="B90" s="13" t="s">
        <v>112</v>
      </c>
      <c r="C90" s="25">
        <v>456300000</v>
      </c>
      <c r="D90" s="22"/>
      <c r="F90" s="14">
        <v>456300000</v>
      </c>
      <c r="G90" s="14">
        <f t="shared" si="1"/>
        <v>0</v>
      </c>
    </row>
    <row r="91" spans="1:7" x14ac:dyDescent="0.25">
      <c r="A91" s="15" t="s">
        <v>493</v>
      </c>
      <c r="B91" s="16" t="s">
        <v>113</v>
      </c>
      <c r="C91" s="26">
        <v>497000000</v>
      </c>
      <c r="D91" s="22"/>
      <c r="F91" s="14">
        <v>497000000</v>
      </c>
      <c r="G91" s="14">
        <f t="shared" si="1"/>
        <v>0</v>
      </c>
    </row>
    <row r="92" spans="1:7" x14ac:dyDescent="0.25">
      <c r="A92" s="12" t="s">
        <v>368</v>
      </c>
      <c r="B92" s="13" t="s">
        <v>114</v>
      </c>
      <c r="C92" s="25">
        <v>500000000</v>
      </c>
      <c r="D92" s="22"/>
      <c r="F92" s="14">
        <v>500000000</v>
      </c>
      <c r="G92" s="14">
        <f t="shared" si="1"/>
        <v>0</v>
      </c>
    </row>
    <row r="93" spans="1:7" x14ac:dyDescent="0.25">
      <c r="A93" s="12" t="s">
        <v>494</v>
      </c>
      <c r="B93" s="13" t="s">
        <v>115</v>
      </c>
      <c r="C93" s="25">
        <v>489100000</v>
      </c>
      <c r="D93" s="22"/>
      <c r="F93" s="14">
        <v>489100000</v>
      </c>
      <c r="G93" s="14">
        <f t="shared" si="1"/>
        <v>0</v>
      </c>
    </row>
    <row r="94" spans="1:7" x14ac:dyDescent="0.25">
      <c r="A94" s="15" t="s">
        <v>369</v>
      </c>
      <c r="B94" s="16" t="s">
        <v>116</v>
      </c>
      <c r="C94" s="26">
        <v>492000000</v>
      </c>
      <c r="D94" s="22"/>
      <c r="F94" s="14">
        <v>492000000</v>
      </c>
      <c r="G94" s="14">
        <f t="shared" si="1"/>
        <v>0</v>
      </c>
    </row>
    <row r="95" spans="1:7" x14ac:dyDescent="0.25">
      <c r="A95" s="15" t="s">
        <v>494</v>
      </c>
      <c r="B95" s="16" t="s">
        <v>688</v>
      </c>
      <c r="C95" s="26">
        <v>489100000</v>
      </c>
      <c r="D95" s="22"/>
      <c r="F95" s="14">
        <v>489100000</v>
      </c>
      <c r="G95" s="14">
        <f t="shared" si="1"/>
        <v>0</v>
      </c>
    </row>
    <row r="96" spans="1:7" x14ac:dyDescent="0.25">
      <c r="A96" s="12" t="s">
        <v>369</v>
      </c>
      <c r="B96" s="13" t="s">
        <v>689</v>
      </c>
      <c r="C96" s="25">
        <v>492000000</v>
      </c>
      <c r="D96" s="22"/>
      <c r="F96" s="14">
        <v>492000000</v>
      </c>
      <c r="G96" s="14">
        <f t="shared" si="1"/>
        <v>0</v>
      </c>
    </row>
    <row r="97" spans="1:7" x14ac:dyDescent="0.25">
      <c r="A97" s="12" t="s">
        <v>495</v>
      </c>
      <c r="B97" s="13" t="s">
        <v>117</v>
      </c>
      <c r="C97" s="25">
        <v>560700000</v>
      </c>
      <c r="D97" s="22"/>
      <c r="F97" s="14">
        <v>560700000</v>
      </c>
      <c r="G97" s="14">
        <f t="shared" si="1"/>
        <v>0</v>
      </c>
    </row>
    <row r="98" spans="1:7" x14ac:dyDescent="0.25">
      <c r="A98" s="15" t="s">
        <v>370</v>
      </c>
      <c r="B98" s="16" t="s">
        <v>118</v>
      </c>
      <c r="C98" s="26">
        <v>563500000</v>
      </c>
      <c r="D98" s="22"/>
      <c r="F98" s="14">
        <v>563500000</v>
      </c>
      <c r="G98" s="14">
        <f t="shared" si="1"/>
        <v>0</v>
      </c>
    </row>
    <row r="99" spans="1:7" x14ac:dyDescent="0.25">
      <c r="A99" s="12" t="s">
        <v>795</v>
      </c>
      <c r="B99" s="13" t="s">
        <v>119</v>
      </c>
      <c r="C99" s="25">
        <v>550600000</v>
      </c>
      <c r="D99" s="22"/>
      <c r="F99" s="14">
        <v>550600000</v>
      </c>
      <c r="G99" s="14">
        <f t="shared" si="1"/>
        <v>0</v>
      </c>
    </row>
    <row r="100" spans="1:7" x14ac:dyDescent="0.25">
      <c r="A100" s="12" t="s">
        <v>837</v>
      </c>
      <c r="B100" s="13" t="s">
        <v>126</v>
      </c>
      <c r="C100" s="25">
        <v>552500000</v>
      </c>
      <c r="D100" s="22"/>
      <c r="F100" s="14">
        <v>552500000</v>
      </c>
      <c r="G100" s="14">
        <f t="shared" si="1"/>
        <v>0</v>
      </c>
    </row>
    <row r="101" spans="1:7" x14ac:dyDescent="0.25">
      <c r="A101" s="15" t="s">
        <v>496</v>
      </c>
      <c r="B101" s="16" t="s">
        <v>120</v>
      </c>
      <c r="C101" s="26">
        <v>635500000</v>
      </c>
      <c r="D101" s="22"/>
      <c r="F101" s="14">
        <v>635500000</v>
      </c>
      <c r="G101" s="14">
        <f t="shared" si="1"/>
        <v>0</v>
      </c>
    </row>
    <row r="102" spans="1:7" x14ac:dyDescent="0.25">
      <c r="A102" s="12" t="s">
        <v>371</v>
      </c>
      <c r="B102" s="13" t="s">
        <v>121</v>
      </c>
      <c r="C102" s="25">
        <v>638400000</v>
      </c>
      <c r="D102" s="22"/>
      <c r="F102" s="14">
        <v>638400000</v>
      </c>
      <c r="G102" s="14">
        <f t="shared" si="1"/>
        <v>0</v>
      </c>
    </row>
    <row r="103" spans="1:7" x14ac:dyDescent="0.25">
      <c r="A103" s="12" t="s">
        <v>497</v>
      </c>
      <c r="B103" s="13" t="s">
        <v>122</v>
      </c>
      <c r="C103" s="25">
        <v>625400000</v>
      </c>
      <c r="D103" s="22"/>
      <c r="F103" s="14">
        <v>625400000</v>
      </c>
      <c r="G103" s="14">
        <f t="shared" si="1"/>
        <v>0</v>
      </c>
    </row>
    <row r="104" spans="1:7" x14ac:dyDescent="0.25">
      <c r="A104" s="15" t="s">
        <v>498</v>
      </c>
      <c r="B104" s="16" t="s">
        <v>124</v>
      </c>
      <c r="C104" s="26">
        <v>628400000</v>
      </c>
      <c r="D104" s="22"/>
      <c r="F104" s="14">
        <v>628400000</v>
      </c>
      <c r="G104" s="14">
        <f t="shared" si="1"/>
        <v>0</v>
      </c>
    </row>
    <row r="105" spans="1:7" x14ac:dyDescent="0.25">
      <c r="A105" s="17" t="s">
        <v>838</v>
      </c>
      <c r="B105" s="18" t="s">
        <v>125</v>
      </c>
      <c r="C105" s="18">
        <v>627200000</v>
      </c>
      <c r="D105" s="22"/>
      <c r="F105" s="14">
        <v>627200000</v>
      </c>
      <c r="G105" s="14">
        <f t="shared" si="1"/>
        <v>0</v>
      </c>
    </row>
    <row r="106" spans="1:7" x14ac:dyDescent="0.25">
      <c r="A106" s="19" t="s">
        <v>751</v>
      </c>
      <c r="B106" s="20" t="s">
        <v>729</v>
      </c>
      <c r="C106" s="28">
        <v>453100000</v>
      </c>
      <c r="D106" s="22"/>
      <c r="F106" s="14">
        <v>453100000</v>
      </c>
      <c r="G106" s="14">
        <f t="shared" si="1"/>
        <v>0</v>
      </c>
    </row>
    <row r="107" spans="1:7" x14ac:dyDescent="0.25">
      <c r="A107" s="15" t="s">
        <v>718</v>
      </c>
      <c r="B107" s="16" t="s">
        <v>730</v>
      </c>
      <c r="C107" s="26">
        <v>456300000</v>
      </c>
      <c r="D107" s="22"/>
      <c r="F107" s="14">
        <v>456300000</v>
      </c>
      <c r="G107" s="14">
        <f t="shared" si="1"/>
        <v>0</v>
      </c>
    </row>
    <row r="108" spans="1:7" x14ac:dyDescent="0.25">
      <c r="A108" s="12" t="s">
        <v>752</v>
      </c>
      <c r="B108" s="13" t="s">
        <v>731</v>
      </c>
      <c r="C108" s="25">
        <v>497000000</v>
      </c>
      <c r="D108" s="22"/>
      <c r="F108" s="14">
        <v>497000000</v>
      </c>
      <c r="G108" s="14">
        <f t="shared" si="1"/>
        <v>0</v>
      </c>
    </row>
    <row r="109" spans="1:7" x14ac:dyDescent="0.25">
      <c r="A109" s="12" t="s">
        <v>719</v>
      </c>
      <c r="B109" s="13" t="s">
        <v>732</v>
      </c>
      <c r="C109" s="25">
        <v>500000000</v>
      </c>
      <c r="D109" s="22"/>
      <c r="F109" s="14">
        <v>500000000</v>
      </c>
      <c r="G109" s="14">
        <f t="shared" si="1"/>
        <v>0</v>
      </c>
    </row>
    <row r="110" spans="1:7" x14ac:dyDescent="0.25">
      <c r="A110" s="15" t="s">
        <v>839</v>
      </c>
      <c r="B110" s="16" t="s">
        <v>733</v>
      </c>
      <c r="C110" s="26">
        <v>488600000</v>
      </c>
      <c r="D110" s="22"/>
      <c r="F110" s="14">
        <v>488600000</v>
      </c>
      <c r="G110" s="14">
        <f t="shared" si="1"/>
        <v>0</v>
      </c>
    </row>
    <row r="111" spans="1:7" x14ac:dyDescent="0.25">
      <c r="A111" s="15" t="s">
        <v>720</v>
      </c>
      <c r="B111" s="16" t="s">
        <v>734</v>
      </c>
      <c r="C111" s="26">
        <v>491600000</v>
      </c>
      <c r="D111" s="22"/>
      <c r="F111" s="14">
        <v>491600000</v>
      </c>
      <c r="G111" s="14">
        <f t="shared" si="1"/>
        <v>0</v>
      </c>
    </row>
    <row r="112" spans="1:7" x14ac:dyDescent="0.25">
      <c r="A112" s="12" t="s">
        <v>840</v>
      </c>
      <c r="B112" s="13" t="s">
        <v>735</v>
      </c>
      <c r="C112" s="25">
        <v>542300000</v>
      </c>
      <c r="D112" s="22"/>
      <c r="F112" s="14">
        <v>542300000</v>
      </c>
      <c r="G112" s="14">
        <f t="shared" si="1"/>
        <v>0</v>
      </c>
    </row>
    <row r="113" spans="1:7" x14ac:dyDescent="0.25">
      <c r="A113" s="12" t="s">
        <v>721</v>
      </c>
      <c r="B113" s="13" t="s">
        <v>736</v>
      </c>
      <c r="C113" s="25">
        <v>545400000</v>
      </c>
      <c r="D113" s="22"/>
      <c r="F113" s="14">
        <v>545400000</v>
      </c>
      <c r="G113" s="14">
        <f t="shared" si="1"/>
        <v>0</v>
      </c>
    </row>
    <row r="114" spans="1:7" x14ac:dyDescent="0.25">
      <c r="A114" s="15" t="s">
        <v>841</v>
      </c>
      <c r="B114" s="16" t="s">
        <v>737</v>
      </c>
      <c r="C114" s="26">
        <v>489100000</v>
      </c>
      <c r="D114" s="22"/>
      <c r="F114" s="14">
        <v>489100000</v>
      </c>
      <c r="G114" s="14">
        <f t="shared" si="1"/>
        <v>0</v>
      </c>
    </row>
    <row r="115" spans="1:7" x14ac:dyDescent="0.25">
      <c r="A115" s="12" t="s">
        <v>722</v>
      </c>
      <c r="B115" s="13" t="s">
        <v>738</v>
      </c>
      <c r="C115" s="25">
        <v>492000000</v>
      </c>
      <c r="D115" s="22"/>
      <c r="F115" s="14">
        <v>492000000</v>
      </c>
      <c r="G115" s="14">
        <f t="shared" si="1"/>
        <v>0</v>
      </c>
    </row>
    <row r="116" spans="1:7" x14ac:dyDescent="0.25">
      <c r="A116" s="12" t="s">
        <v>753</v>
      </c>
      <c r="B116" s="13" t="s">
        <v>739</v>
      </c>
      <c r="C116" s="25">
        <v>560700000</v>
      </c>
      <c r="D116" s="22"/>
      <c r="F116" s="14">
        <v>560700000</v>
      </c>
      <c r="G116" s="14">
        <f t="shared" si="1"/>
        <v>0</v>
      </c>
    </row>
    <row r="117" spans="1:7" x14ac:dyDescent="0.25">
      <c r="A117" s="15" t="s">
        <v>723</v>
      </c>
      <c r="B117" s="16" t="s">
        <v>740</v>
      </c>
      <c r="C117" s="26">
        <v>563500000</v>
      </c>
      <c r="D117" s="22"/>
      <c r="F117" s="14">
        <v>563500000</v>
      </c>
      <c r="G117" s="14">
        <f t="shared" si="1"/>
        <v>0</v>
      </c>
    </row>
    <row r="118" spans="1:7" x14ac:dyDescent="0.25">
      <c r="A118" s="12" t="s">
        <v>754</v>
      </c>
      <c r="B118" s="13" t="s">
        <v>741</v>
      </c>
      <c r="C118" s="25">
        <v>550600000</v>
      </c>
      <c r="D118" s="22"/>
      <c r="F118" s="14">
        <v>550600000</v>
      </c>
      <c r="G118" s="14">
        <f t="shared" si="1"/>
        <v>0</v>
      </c>
    </row>
    <row r="119" spans="1:7" x14ac:dyDescent="0.25">
      <c r="A119" s="12" t="s">
        <v>755</v>
      </c>
      <c r="B119" s="13" t="s">
        <v>742</v>
      </c>
      <c r="C119" s="25">
        <v>553700000</v>
      </c>
      <c r="D119" s="22"/>
      <c r="F119" s="14">
        <v>553700000</v>
      </c>
      <c r="G119" s="14">
        <f t="shared" si="1"/>
        <v>0</v>
      </c>
    </row>
    <row r="120" spans="1:7" x14ac:dyDescent="0.25">
      <c r="A120" s="15" t="s">
        <v>756</v>
      </c>
      <c r="B120" s="16" t="s">
        <v>743</v>
      </c>
      <c r="C120" s="26">
        <v>635500000</v>
      </c>
      <c r="D120" s="22"/>
      <c r="F120" s="14">
        <v>635500000</v>
      </c>
      <c r="G120" s="14">
        <f t="shared" si="1"/>
        <v>0</v>
      </c>
    </row>
    <row r="121" spans="1:7" x14ac:dyDescent="0.25">
      <c r="A121" s="12" t="s">
        <v>725</v>
      </c>
      <c r="B121" s="13" t="s">
        <v>744</v>
      </c>
      <c r="C121" s="25">
        <v>638400000</v>
      </c>
      <c r="D121" s="22"/>
      <c r="F121" s="14">
        <v>638400000</v>
      </c>
      <c r="G121" s="14">
        <f t="shared" si="1"/>
        <v>0</v>
      </c>
    </row>
    <row r="122" spans="1:7" x14ac:dyDescent="0.25">
      <c r="A122" s="12" t="s">
        <v>842</v>
      </c>
      <c r="B122" s="13" t="s">
        <v>745</v>
      </c>
      <c r="C122" s="25">
        <v>552500000</v>
      </c>
      <c r="D122" s="22"/>
      <c r="F122" s="14">
        <v>552500000</v>
      </c>
      <c r="G122" s="14">
        <f t="shared" si="1"/>
        <v>0</v>
      </c>
    </row>
    <row r="123" spans="1:7" x14ac:dyDescent="0.25">
      <c r="A123" s="15" t="s">
        <v>726</v>
      </c>
      <c r="B123" s="16" t="s">
        <v>746</v>
      </c>
      <c r="C123" s="26">
        <v>555200000</v>
      </c>
      <c r="D123" s="22"/>
      <c r="F123" s="14">
        <v>555200000</v>
      </c>
      <c r="G123" s="14">
        <f t="shared" si="1"/>
        <v>0</v>
      </c>
    </row>
    <row r="124" spans="1:7" x14ac:dyDescent="0.25">
      <c r="A124" s="12" t="s">
        <v>757</v>
      </c>
      <c r="B124" s="13" t="s">
        <v>747</v>
      </c>
      <c r="C124" s="25">
        <v>625400000</v>
      </c>
      <c r="D124" s="22"/>
      <c r="F124" s="14">
        <v>625400000</v>
      </c>
      <c r="G124" s="14">
        <f t="shared" si="1"/>
        <v>0</v>
      </c>
    </row>
    <row r="125" spans="1:7" x14ac:dyDescent="0.25">
      <c r="A125" s="12" t="s">
        <v>758</v>
      </c>
      <c r="B125" s="13" t="s">
        <v>748</v>
      </c>
      <c r="C125" s="25">
        <v>628400000</v>
      </c>
      <c r="D125" s="22"/>
      <c r="F125" s="14">
        <v>628400000</v>
      </c>
      <c r="G125" s="14">
        <f t="shared" si="1"/>
        <v>0</v>
      </c>
    </row>
    <row r="126" spans="1:7" x14ac:dyDescent="0.25">
      <c r="A126" s="15" t="s">
        <v>843</v>
      </c>
      <c r="B126" s="16" t="s">
        <v>749</v>
      </c>
      <c r="C126" s="26">
        <v>627200000</v>
      </c>
      <c r="D126" s="22"/>
      <c r="F126" s="14">
        <v>627200000</v>
      </c>
      <c r="G126" s="14">
        <f t="shared" si="1"/>
        <v>0</v>
      </c>
    </row>
    <row r="127" spans="1:7" x14ac:dyDescent="0.25">
      <c r="A127" s="17" t="s">
        <v>728</v>
      </c>
      <c r="B127" s="18" t="s">
        <v>750</v>
      </c>
      <c r="C127" s="18">
        <v>630100000</v>
      </c>
      <c r="D127" s="22"/>
      <c r="F127" s="14">
        <v>630100000</v>
      </c>
      <c r="G127" s="14">
        <f t="shared" si="1"/>
        <v>0</v>
      </c>
    </row>
    <row r="128" spans="1:7" x14ac:dyDescent="0.25">
      <c r="A128" s="17" t="s">
        <v>128</v>
      </c>
      <c r="B128" s="18" t="s">
        <v>129</v>
      </c>
      <c r="C128" s="18">
        <v>436900000</v>
      </c>
      <c r="D128" s="22"/>
      <c r="F128" s="14">
        <v>436900000</v>
      </c>
      <c r="G128" s="14">
        <f t="shared" si="1"/>
        <v>0</v>
      </c>
    </row>
    <row r="129" spans="1:7" x14ac:dyDescent="0.25">
      <c r="A129" s="19" t="s">
        <v>130</v>
      </c>
      <c r="B129" s="20" t="s">
        <v>131</v>
      </c>
      <c r="C129" s="28">
        <v>467500000</v>
      </c>
      <c r="D129" s="22"/>
      <c r="F129" s="14">
        <v>467500000</v>
      </c>
      <c r="G129" s="14">
        <f t="shared" si="1"/>
        <v>0</v>
      </c>
    </row>
    <row r="130" spans="1:7" x14ac:dyDescent="0.25">
      <c r="A130" s="15" t="s">
        <v>132</v>
      </c>
      <c r="B130" s="16" t="s">
        <v>133</v>
      </c>
      <c r="C130" s="26">
        <v>500400000</v>
      </c>
      <c r="D130" s="22"/>
      <c r="F130" s="14">
        <v>500400000</v>
      </c>
      <c r="G130" s="14">
        <f t="shared" si="1"/>
        <v>0</v>
      </c>
    </row>
    <row r="131" spans="1:7" x14ac:dyDescent="0.25">
      <c r="A131" s="17" t="s">
        <v>134</v>
      </c>
      <c r="B131" s="18" t="s">
        <v>135</v>
      </c>
      <c r="C131" s="18">
        <v>550800000</v>
      </c>
      <c r="D131" s="22"/>
      <c r="F131" s="14">
        <v>550800000</v>
      </c>
      <c r="G131" s="14">
        <f t="shared" si="1"/>
        <v>0</v>
      </c>
    </row>
    <row r="132" spans="1:7" x14ac:dyDescent="0.25">
      <c r="A132" s="19" t="s">
        <v>499</v>
      </c>
      <c r="B132" s="20" t="s">
        <v>210</v>
      </c>
      <c r="C132" s="28">
        <v>211000000</v>
      </c>
      <c r="D132" s="22"/>
      <c r="F132" s="14">
        <v>211000000</v>
      </c>
      <c r="G132" s="14">
        <f t="shared" si="1"/>
        <v>0</v>
      </c>
    </row>
    <row r="133" spans="1:7" x14ac:dyDescent="0.25">
      <c r="A133" s="15" t="s">
        <v>500</v>
      </c>
      <c r="B133" s="16" t="s">
        <v>211</v>
      </c>
      <c r="C133" s="26">
        <v>209000000</v>
      </c>
      <c r="D133" s="22"/>
      <c r="F133" s="14">
        <v>209000000</v>
      </c>
      <c r="G133" s="14">
        <f t="shared" si="1"/>
        <v>0</v>
      </c>
    </row>
    <row r="134" spans="1:7" x14ac:dyDescent="0.25">
      <c r="A134" s="12" t="s">
        <v>501</v>
      </c>
      <c r="B134" s="13" t="s">
        <v>212</v>
      </c>
      <c r="C134" s="25">
        <v>213700000</v>
      </c>
      <c r="D134" s="22"/>
      <c r="F134" s="14">
        <v>213700000</v>
      </c>
      <c r="G134" s="14">
        <f t="shared" si="1"/>
        <v>0</v>
      </c>
    </row>
    <row r="135" spans="1:7" x14ac:dyDescent="0.25">
      <c r="A135" s="12" t="s">
        <v>502</v>
      </c>
      <c r="B135" s="13" t="s">
        <v>213</v>
      </c>
      <c r="C135" s="25">
        <v>214700000</v>
      </c>
      <c r="D135" s="22"/>
      <c r="F135" s="14">
        <v>214700000</v>
      </c>
      <c r="G135" s="14">
        <f t="shared" si="1"/>
        <v>0</v>
      </c>
    </row>
    <row r="136" spans="1:7" x14ac:dyDescent="0.25">
      <c r="A136" s="15" t="s">
        <v>224</v>
      </c>
      <c r="B136" s="16" t="s">
        <v>214</v>
      </c>
      <c r="C136" s="26">
        <v>234600000</v>
      </c>
      <c r="D136" s="22"/>
      <c r="F136" s="14">
        <v>234600000</v>
      </c>
      <c r="G136" s="14">
        <f t="shared" si="1"/>
        <v>0</v>
      </c>
    </row>
    <row r="137" spans="1:7" x14ac:dyDescent="0.25">
      <c r="A137" s="12" t="s">
        <v>224</v>
      </c>
      <c r="B137" s="13" t="s">
        <v>544</v>
      </c>
      <c r="C137" s="25">
        <v>234600000</v>
      </c>
      <c r="D137" s="22"/>
      <c r="F137" s="14">
        <v>234600000</v>
      </c>
      <c r="G137" s="14">
        <f t="shared" si="1"/>
        <v>0</v>
      </c>
    </row>
    <row r="138" spans="1:7" x14ac:dyDescent="0.25">
      <c r="A138" s="12" t="s">
        <v>503</v>
      </c>
      <c r="B138" s="13" t="s">
        <v>215</v>
      </c>
      <c r="C138" s="25">
        <v>264600000</v>
      </c>
      <c r="D138" s="22"/>
      <c r="F138" s="14">
        <v>264600000</v>
      </c>
      <c r="G138" s="14">
        <f t="shared" si="1"/>
        <v>0</v>
      </c>
    </row>
    <row r="139" spans="1:7" x14ac:dyDescent="0.25">
      <c r="A139" s="15" t="s">
        <v>504</v>
      </c>
      <c r="B139" s="16" t="s">
        <v>216</v>
      </c>
      <c r="C139" s="26">
        <v>266200000</v>
      </c>
      <c r="D139" s="22"/>
      <c r="F139" s="14">
        <v>266200000</v>
      </c>
      <c r="G139" s="14">
        <f t="shared" si="1"/>
        <v>0</v>
      </c>
    </row>
    <row r="140" spans="1:7" x14ac:dyDescent="0.25">
      <c r="A140" s="12" t="s">
        <v>505</v>
      </c>
      <c r="B140" s="13" t="s">
        <v>217</v>
      </c>
      <c r="C140" s="25">
        <v>269300000</v>
      </c>
      <c r="D140" s="22"/>
      <c r="F140" s="14">
        <v>269300000</v>
      </c>
      <c r="G140" s="14">
        <f t="shared" si="1"/>
        <v>0</v>
      </c>
    </row>
    <row r="141" spans="1:7" x14ac:dyDescent="0.25">
      <c r="A141" s="12" t="s">
        <v>506</v>
      </c>
      <c r="B141" s="13" t="s">
        <v>218</v>
      </c>
      <c r="C141" s="25">
        <v>270200000</v>
      </c>
      <c r="D141" s="22"/>
      <c r="F141" s="14">
        <v>270200000</v>
      </c>
      <c r="G141" s="14">
        <f t="shared" ref="G141:G204" si="2">C141-F141</f>
        <v>0</v>
      </c>
    </row>
    <row r="142" spans="1:7" x14ac:dyDescent="0.25">
      <c r="A142" s="15" t="s">
        <v>225</v>
      </c>
      <c r="B142" s="16" t="s">
        <v>219</v>
      </c>
      <c r="C142" s="26">
        <v>301800000</v>
      </c>
      <c r="D142" s="22"/>
      <c r="F142" s="14">
        <v>301800000</v>
      </c>
      <c r="G142" s="14">
        <f t="shared" si="2"/>
        <v>0</v>
      </c>
    </row>
    <row r="143" spans="1:7" x14ac:dyDescent="0.25">
      <c r="A143" s="15" t="s">
        <v>226</v>
      </c>
      <c r="B143" s="16" t="s">
        <v>220</v>
      </c>
      <c r="C143" s="26">
        <v>318900000</v>
      </c>
      <c r="D143" s="22"/>
      <c r="F143" s="14">
        <v>318900000</v>
      </c>
      <c r="G143" s="14">
        <f t="shared" si="2"/>
        <v>0</v>
      </c>
    </row>
    <row r="144" spans="1:7" x14ac:dyDescent="0.25">
      <c r="A144" s="12" t="s">
        <v>507</v>
      </c>
      <c r="B144" s="13" t="s">
        <v>221</v>
      </c>
      <c r="C144" s="25">
        <v>318900000</v>
      </c>
      <c r="D144" s="22"/>
      <c r="F144" s="14">
        <v>318900000</v>
      </c>
      <c r="G144" s="14">
        <f t="shared" si="2"/>
        <v>0</v>
      </c>
    </row>
    <row r="145" spans="1:7" x14ac:dyDescent="0.25">
      <c r="A145" s="12" t="s">
        <v>228</v>
      </c>
      <c r="B145" s="13" t="s">
        <v>222</v>
      </c>
      <c r="C145" s="25">
        <v>322800000</v>
      </c>
      <c r="D145" s="22"/>
      <c r="F145" s="14">
        <v>322800000</v>
      </c>
      <c r="G145" s="14">
        <f t="shared" si="2"/>
        <v>0</v>
      </c>
    </row>
    <row r="146" spans="1:7" x14ac:dyDescent="0.25">
      <c r="A146" s="15" t="s">
        <v>225</v>
      </c>
      <c r="B146" s="16" t="s">
        <v>545</v>
      </c>
      <c r="C146" s="26">
        <v>301800000</v>
      </c>
      <c r="D146" s="22"/>
      <c r="F146" s="14">
        <v>301800000</v>
      </c>
      <c r="G146" s="14">
        <f t="shared" si="2"/>
        <v>0</v>
      </c>
    </row>
    <row r="147" spans="1:7" x14ac:dyDescent="0.25">
      <c r="A147" s="12" t="s">
        <v>226</v>
      </c>
      <c r="B147" s="13" t="s">
        <v>546</v>
      </c>
      <c r="C147" s="25">
        <v>318900000</v>
      </c>
      <c r="D147" s="22"/>
      <c r="F147" s="14">
        <v>318900000</v>
      </c>
      <c r="G147" s="14">
        <f t="shared" si="2"/>
        <v>0</v>
      </c>
    </row>
    <row r="148" spans="1:7" x14ac:dyDescent="0.25">
      <c r="A148" s="12" t="s">
        <v>227</v>
      </c>
      <c r="B148" s="13" t="s">
        <v>547</v>
      </c>
      <c r="C148" s="25">
        <v>318900000</v>
      </c>
      <c r="D148" s="22"/>
      <c r="F148" s="14">
        <v>318900000</v>
      </c>
      <c r="G148" s="14">
        <f t="shared" si="2"/>
        <v>0</v>
      </c>
    </row>
    <row r="149" spans="1:7" x14ac:dyDescent="0.25">
      <c r="A149" s="15" t="s">
        <v>228</v>
      </c>
      <c r="B149" s="16" t="s">
        <v>548</v>
      </c>
      <c r="C149" s="26">
        <v>322800000</v>
      </c>
      <c r="D149" s="22"/>
      <c r="F149" s="14">
        <v>322800000</v>
      </c>
      <c r="G149" s="14">
        <f t="shared" si="2"/>
        <v>0</v>
      </c>
    </row>
    <row r="150" spans="1:7" x14ac:dyDescent="0.25">
      <c r="A150" s="12" t="s">
        <v>508</v>
      </c>
      <c r="B150" s="13" t="s">
        <v>398</v>
      </c>
      <c r="C150" s="25">
        <v>250500000</v>
      </c>
      <c r="D150" s="22"/>
      <c r="F150" s="14">
        <v>250500000</v>
      </c>
      <c r="G150" s="14">
        <f t="shared" si="2"/>
        <v>0</v>
      </c>
    </row>
    <row r="151" spans="1:7" x14ac:dyDescent="0.25">
      <c r="A151" s="12" t="s">
        <v>509</v>
      </c>
      <c r="B151" s="13" t="s">
        <v>399</v>
      </c>
      <c r="C151" s="25">
        <v>253200000</v>
      </c>
      <c r="D151" s="22"/>
      <c r="F151" s="14">
        <v>253200000</v>
      </c>
      <c r="G151" s="14">
        <f t="shared" si="2"/>
        <v>0</v>
      </c>
    </row>
    <row r="152" spans="1:7" x14ac:dyDescent="0.25">
      <c r="A152" s="15" t="s">
        <v>510</v>
      </c>
      <c r="B152" s="16" t="s">
        <v>400</v>
      </c>
      <c r="C152" s="26">
        <v>338900000</v>
      </c>
      <c r="D152" s="22"/>
      <c r="F152" s="14">
        <v>338900000</v>
      </c>
      <c r="G152" s="14">
        <f t="shared" si="2"/>
        <v>0</v>
      </c>
    </row>
    <row r="153" spans="1:7" x14ac:dyDescent="0.25">
      <c r="A153" s="12" t="s">
        <v>511</v>
      </c>
      <c r="B153" s="13" t="s">
        <v>401</v>
      </c>
      <c r="C153" s="25">
        <v>306200000</v>
      </c>
      <c r="D153" s="22"/>
      <c r="F153" s="14">
        <v>306200000</v>
      </c>
      <c r="G153" s="14">
        <f t="shared" si="2"/>
        <v>0</v>
      </c>
    </row>
    <row r="154" spans="1:7" x14ac:dyDescent="0.25">
      <c r="A154" s="12" t="s">
        <v>512</v>
      </c>
      <c r="B154" s="13" t="s">
        <v>402</v>
      </c>
      <c r="C154" s="25">
        <v>308600000</v>
      </c>
      <c r="D154" s="22"/>
      <c r="F154" s="14">
        <v>308600000</v>
      </c>
      <c r="G154" s="14">
        <f t="shared" si="2"/>
        <v>0</v>
      </c>
    </row>
    <row r="155" spans="1:7" x14ac:dyDescent="0.25">
      <c r="A155" s="17" t="s">
        <v>513</v>
      </c>
      <c r="B155" s="18" t="s">
        <v>403</v>
      </c>
      <c r="C155" s="18">
        <v>394500000</v>
      </c>
      <c r="D155" s="22"/>
      <c r="F155" s="14">
        <v>394500000</v>
      </c>
      <c r="G155" s="14">
        <f t="shared" si="2"/>
        <v>0</v>
      </c>
    </row>
    <row r="156" spans="1:7" x14ac:dyDescent="0.25">
      <c r="A156" s="19" t="s">
        <v>764</v>
      </c>
      <c r="B156" s="20" t="s">
        <v>765</v>
      </c>
      <c r="C156" s="28">
        <v>318900000</v>
      </c>
      <c r="D156" s="22"/>
      <c r="F156" s="14">
        <v>318900000</v>
      </c>
      <c r="G156" s="14">
        <f t="shared" si="2"/>
        <v>0</v>
      </c>
    </row>
    <row r="157" spans="1:7" x14ac:dyDescent="0.25">
      <c r="A157" s="12" t="s">
        <v>766</v>
      </c>
      <c r="B157" s="13" t="s">
        <v>767</v>
      </c>
      <c r="C157" s="25">
        <v>266200000</v>
      </c>
      <c r="D157" s="22"/>
      <c r="F157" s="14">
        <v>266200000</v>
      </c>
      <c r="G157" s="14">
        <f t="shared" si="2"/>
        <v>0</v>
      </c>
    </row>
    <row r="158" spans="1:7" x14ac:dyDescent="0.25">
      <c r="A158" s="15" t="s">
        <v>768</v>
      </c>
      <c r="B158" s="16" t="s">
        <v>769</v>
      </c>
      <c r="C158" s="26">
        <v>209000000</v>
      </c>
      <c r="D158" s="22"/>
      <c r="F158" s="14">
        <v>209000000</v>
      </c>
      <c r="G158" s="14">
        <f t="shared" si="2"/>
        <v>0</v>
      </c>
    </row>
    <row r="159" spans="1:7" x14ac:dyDescent="0.25">
      <c r="A159" s="15" t="s">
        <v>770</v>
      </c>
      <c r="B159" s="16" t="s">
        <v>771</v>
      </c>
      <c r="C159" s="26">
        <v>322800000</v>
      </c>
      <c r="D159" s="22"/>
      <c r="F159" s="14">
        <v>322800000</v>
      </c>
      <c r="G159" s="14">
        <f t="shared" si="2"/>
        <v>0</v>
      </c>
    </row>
    <row r="160" spans="1:7" x14ac:dyDescent="0.25">
      <c r="A160" s="12" t="s">
        <v>772</v>
      </c>
      <c r="B160" s="13" t="s">
        <v>773</v>
      </c>
      <c r="C160" s="25">
        <v>318900000</v>
      </c>
      <c r="D160" s="22"/>
      <c r="F160" s="14">
        <v>318900000</v>
      </c>
      <c r="G160" s="14">
        <f t="shared" si="2"/>
        <v>0</v>
      </c>
    </row>
    <row r="161" spans="1:7" x14ac:dyDescent="0.25">
      <c r="A161" s="12" t="s">
        <v>774</v>
      </c>
      <c r="B161" s="13" t="s">
        <v>775</v>
      </c>
      <c r="C161" s="25">
        <v>301800000</v>
      </c>
      <c r="D161" s="22"/>
      <c r="F161" s="14">
        <v>301800000</v>
      </c>
      <c r="G161" s="14">
        <f t="shared" si="2"/>
        <v>0</v>
      </c>
    </row>
    <row r="162" spans="1:7" x14ac:dyDescent="0.25">
      <c r="A162" s="15" t="s">
        <v>776</v>
      </c>
      <c r="B162" s="16" t="s">
        <v>777</v>
      </c>
      <c r="C162" s="26">
        <v>269300000</v>
      </c>
      <c r="D162" s="22"/>
      <c r="F162" s="14">
        <v>269300000</v>
      </c>
      <c r="G162" s="14">
        <f t="shared" si="2"/>
        <v>0</v>
      </c>
    </row>
    <row r="163" spans="1:7" x14ac:dyDescent="0.25">
      <c r="A163" s="12" t="s">
        <v>778</v>
      </c>
      <c r="B163" s="13" t="s">
        <v>779</v>
      </c>
      <c r="C163" s="25">
        <v>270200000</v>
      </c>
      <c r="D163" s="22"/>
      <c r="F163" s="14">
        <v>270200000</v>
      </c>
      <c r="G163" s="14">
        <f t="shared" si="2"/>
        <v>0</v>
      </c>
    </row>
    <row r="164" spans="1:7" x14ac:dyDescent="0.25">
      <c r="A164" s="12" t="s">
        <v>780</v>
      </c>
      <c r="B164" s="13" t="s">
        <v>781</v>
      </c>
      <c r="C164" s="25">
        <v>264600000</v>
      </c>
      <c r="D164" s="22"/>
      <c r="F164" s="14">
        <v>264600000</v>
      </c>
      <c r="G164" s="14">
        <f t="shared" si="2"/>
        <v>0</v>
      </c>
    </row>
    <row r="165" spans="1:7" x14ac:dyDescent="0.25">
      <c r="A165" s="15" t="s">
        <v>782</v>
      </c>
      <c r="B165" s="16" t="s">
        <v>783</v>
      </c>
      <c r="C165" s="26">
        <v>234600000</v>
      </c>
      <c r="D165" s="22"/>
      <c r="F165" s="14">
        <v>234600000</v>
      </c>
      <c r="G165" s="14">
        <f t="shared" si="2"/>
        <v>0</v>
      </c>
    </row>
    <row r="166" spans="1:7" x14ac:dyDescent="0.25">
      <c r="A166" s="12" t="s">
        <v>784</v>
      </c>
      <c r="B166" s="13" t="s">
        <v>785</v>
      </c>
      <c r="C166" s="25">
        <v>211000000</v>
      </c>
      <c r="D166" s="22"/>
      <c r="F166" s="14">
        <v>211000000</v>
      </c>
      <c r="G166" s="14">
        <f t="shared" si="2"/>
        <v>0</v>
      </c>
    </row>
    <row r="167" spans="1:7" x14ac:dyDescent="0.25">
      <c r="A167" s="12" t="s">
        <v>786</v>
      </c>
      <c r="B167" s="13" t="s">
        <v>787</v>
      </c>
      <c r="C167" s="25">
        <v>213700000</v>
      </c>
      <c r="D167" s="22"/>
      <c r="F167" s="14">
        <v>213700000</v>
      </c>
      <c r="G167" s="14">
        <f t="shared" si="2"/>
        <v>0</v>
      </c>
    </row>
    <row r="168" spans="1:7" x14ac:dyDescent="0.25">
      <c r="A168" s="17" t="s">
        <v>788</v>
      </c>
      <c r="B168" s="18" t="s">
        <v>789</v>
      </c>
      <c r="C168" s="18">
        <v>214700000</v>
      </c>
      <c r="D168" s="22"/>
      <c r="F168" s="14">
        <v>214700000</v>
      </c>
      <c r="G168" s="14">
        <f t="shared" si="2"/>
        <v>0</v>
      </c>
    </row>
    <row r="169" spans="1:7" x14ac:dyDescent="0.25">
      <c r="A169" s="19" t="s">
        <v>136</v>
      </c>
      <c r="B169" s="20" t="s">
        <v>137</v>
      </c>
      <c r="C169" s="28">
        <v>602800000</v>
      </c>
      <c r="D169" s="22"/>
      <c r="F169" s="14">
        <v>602600000</v>
      </c>
      <c r="G169" s="14">
        <f t="shared" si="2"/>
        <v>200000</v>
      </c>
    </row>
    <row r="170" spans="1:7" x14ac:dyDescent="0.25">
      <c r="A170" s="17" t="s">
        <v>136</v>
      </c>
      <c r="B170" s="18" t="s">
        <v>434</v>
      </c>
      <c r="C170" s="18">
        <v>602800000</v>
      </c>
      <c r="D170" s="22"/>
      <c r="F170" s="14">
        <v>602600000</v>
      </c>
      <c r="G170" s="14">
        <f t="shared" si="2"/>
        <v>200000</v>
      </c>
    </row>
    <row r="171" spans="1:7" x14ac:dyDescent="0.25">
      <c r="A171" s="21" t="s">
        <v>138</v>
      </c>
      <c r="B171" s="22" t="s">
        <v>139</v>
      </c>
      <c r="C171" s="29">
        <v>695800000</v>
      </c>
      <c r="D171" s="22"/>
      <c r="F171" s="14">
        <v>695600000</v>
      </c>
      <c r="G171" s="14">
        <f t="shared" si="2"/>
        <v>200000</v>
      </c>
    </row>
    <row r="172" spans="1:7" x14ac:dyDescent="0.25">
      <c r="A172" s="12" t="s">
        <v>708</v>
      </c>
      <c r="B172" s="13" t="s">
        <v>709</v>
      </c>
      <c r="C172" s="13">
        <v>695800000</v>
      </c>
      <c r="D172" s="22"/>
      <c r="F172" s="14">
        <v>695600000</v>
      </c>
      <c r="G172" s="14">
        <f t="shared" si="2"/>
        <v>200000</v>
      </c>
    </row>
    <row r="173" spans="1:7" x14ac:dyDescent="0.25">
      <c r="A173" s="17" t="s">
        <v>710</v>
      </c>
      <c r="B173" s="18" t="s">
        <v>711</v>
      </c>
      <c r="C173" s="18">
        <v>695800000</v>
      </c>
      <c r="D173" s="22"/>
      <c r="F173" s="14">
        <v>695600000</v>
      </c>
      <c r="G173" s="14">
        <f t="shared" si="2"/>
        <v>200000</v>
      </c>
    </row>
    <row r="174" spans="1:7" x14ac:dyDescent="0.25">
      <c r="A174" s="21" t="s">
        <v>141</v>
      </c>
      <c r="B174" s="22" t="s">
        <v>142</v>
      </c>
      <c r="C174" s="29">
        <v>502500000</v>
      </c>
      <c r="D174" s="22"/>
      <c r="F174" s="14">
        <v>502500000</v>
      </c>
      <c r="G174" s="14">
        <f t="shared" si="2"/>
        <v>0</v>
      </c>
    </row>
    <row r="175" spans="1:7" x14ac:dyDescent="0.25">
      <c r="A175" s="17" t="s">
        <v>143</v>
      </c>
      <c r="B175" s="18" t="s">
        <v>144</v>
      </c>
      <c r="C175" s="18">
        <v>506800000</v>
      </c>
      <c r="D175" s="22"/>
      <c r="F175" s="14">
        <v>506800000</v>
      </c>
      <c r="G175" s="14">
        <f t="shared" si="2"/>
        <v>0</v>
      </c>
    </row>
    <row r="176" spans="1:7" x14ac:dyDescent="0.25">
      <c r="A176" s="19" t="s">
        <v>145</v>
      </c>
      <c r="B176" s="20" t="s">
        <v>458</v>
      </c>
      <c r="C176" s="28">
        <v>2259900000</v>
      </c>
      <c r="D176" s="22"/>
      <c r="F176" s="14">
        <v>2259600000</v>
      </c>
      <c r="G176" s="14">
        <f t="shared" si="2"/>
        <v>300000</v>
      </c>
    </row>
    <row r="177" spans="1:7" x14ac:dyDescent="0.25">
      <c r="A177" s="17" t="s">
        <v>145</v>
      </c>
      <c r="B177" s="18" t="s">
        <v>459</v>
      </c>
      <c r="C177" s="18">
        <v>2259900000</v>
      </c>
      <c r="D177" s="22"/>
      <c r="F177" s="14">
        <v>2259600000</v>
      </c>
      <c r="G177" s="14">
        <f t="shared" si="2"/>
        <v>300000</v>
      </c>
    </row>
    <row r="178" spans="1:7" x14ac:dyDescent="0.25">
      <c r="A178" s="21" t="s">
        <v>404</v>
      </c>
      <c r="B178" s="22" t="s">
        <v>405</v>
      </c>
      <c r="C178" s="29">
        <v>2620800000</v>
      </c>
      <c r="D178" s="22"/>
      <c r="F178" s="14">
        <v>2620500000</v>
      </c>
      <c r="G178" s="14">
        <f t="shared" si="2"/>
        <v>300000</v>
      </c>
    </row>
    <row r="179" spans="1:7" x14ac:dyDescent="0.25">
      <c r="A179" s="12" t="s">
        <v>404</v>
      </c>
      <c r="B179" s="13" t="s">
        <v>406</v>
      </c>
      <c r="C179" s="25">
        <v>2626500000</v>
      </c>
      <c r="D179" s="22"/>
      <c r="F179" s="14">
        <v>2626200000</v>
      </c>
      <c r="G179" s="14">
        <f t="shared" si="2"/>
        <v>300000</v>
      </c>
    </row>
    <row r="180" spans="1:7" x14ac:dyDescent="0.25">
      <c r="A180" s="12" t="s">
        <v>407</v>
      </c>
      <c r="B180" s="13" t="s">
        <v>408</v>
      </c>
      <c r="C180" s="25">
        <v>2685800000</v>
      </c>
      <c r="D180" s="22"/>
      <c r="F180" s="14">
        <v>2685500000</v>
      </c>
      <c r="G180" s="14">
        <f t="shared" si="2"/>
        <v>300000</v>
      </c>
    </row>
    <row r="181" spans="1:7" x14ac:dyDescent="0.25">
      <c r="A181" s="15" t="s">
        <v>407</v>
      </c>
      <c r="B181" s="16" t="s">
        <v>409</v>
      </c>
      <c r="C181" s="26">
        <v>2691500000</v>
      </c>
      <c r="D181" s="22"/>
      <c r="F181" s="14">
        <v>2691200000</v>
      </c>
      <c r="G181" s="14">
        <f t="shared" si="2"/>
        <v>300000</v>
      </c>
    </row>
    <row r="182" spans="1:7" x14ac:dyDescent="0.25">
      <c r="A182" s="12" t="s">
        <v>407</v>
      </c>
      <c r="B182" s="13" t="s">
        <v>410</v>
      </c>
      <c r="C182" s="25">
        <v>2685800000</v>
      </c>
      <c r="D182" s="22"/>
      <c r="F182" s="14">
        <v>2685500000</v>
      </c>
      <c r="G182" s="14">
        <f t="shared" si="2"/>
        <v>300000</v>
      </c>
    </row>
    <row r="183" spans="1:7" x14ac:dyDescent="0.25">
      <c r="A183" s="17" t="s">
        <v>407</v>
      </c>
      <c r="B183" s="18" t="s">
        <v>411</v>
      </c>
      <c r="C183" s="18">
        <v>2691500000</v>
      </c>
      <c r="D183" s="22"/>
      <c r="F183" s="14">
        <v>2691200000</v>
      </c>
      <c r="G183" s="14">
        <f t="shared" si="2"/>
        <v>300000</v>
      </c>
    </row>
    <row r="184" spans="1:7" x14ac:dyDescent="0.25">
      <c r="A184" s="21" t="s">
        <v>148</v>
      </c>
      <c r="B184" s="22" t="s">
        <v>149</v>
      </c>
      <c r="C184" s="29">
        <v>283500000</v>
      </c>
      <c r="D184" s="22"/>
      <c r="F184" s="14">
        <v>283300000</v>
      </c>
      <c r="G184" s="14">
        <f t="shared" si="2"/>
        <v>200000</v>
      </c>
    </row>
    <row r="185" spans="1:7" x14ac:dyDescent="0.25">
      <c r="A185" s="12" t="s">
        <v>514</v>
      </c>
      <c r="B185" s="13" t="s">
        <v>150</v>
      </c>
      <c r="C185" s="25">
        <v>298000000</v>
      </c>
      <c r="D185" s="22"/>
      <c r="F185" s="14">
        <v>297800000</v>
      </c>
      <c r="G185" s="14">
        <f t="shared" si="2"/>
        <v>200000</v>
      </c>
    </row>
    <row r="186" spans="1:7" x14ac:dyDescent="0.25">
      <c r="A186" s="12" t="s">
        <v>151</v>
      </c>
      <c r="B186" s="13" t="s">
        <v>152</v>
      </c>
      <c r="C186" s="25">
        <v>311800000</v>
      </c>
      <c r="D186" s="22"/>
      <c r="F186" s="14">
        <v>311600000</v>
      </c>
      <c r="G186" s="14">
        <f t="shared" si="2"/>
        <v>200000</v>
      </c>
    </row>
    <row r="187" spans="1:7" x14ac:dyDescent="0.25">
      <c r="A187" s="15" t="s">
        <v>153</v>
      </c>
      <c r="B187" s="16" t="s">
        <v>154</v>
      </c>
      <c r="C187" s="26">
        <v>314500000</v>
      </c>
      <c r="D187" s="22"/>
      <c r="F187" s="14">
        <v>314300000</v>
      </c>
      <c r="G187" s="14">
        <f t="shared" si="2"/>
        <v>200000</v>
      </c>
    </row>
    <row r="188" spans="1:7" x14ac:dyDescent="0.25">
      <c r="A188" s="12" t="s">
        <v>155</v>
      </c>
      <c r="B188" s="13" t="s">
        <v>156</v>
      </c>
      <c r="C188" s="25">
        <v>336000000</v>
      </c>
      <c r="D188" s="22"/>
      <c r="F188" s="14">
        <v>335800000</v>
      </c>
      <c r="G188" s="14">
        <f t="shared" si="2"/>
        <v>200000</v>
      </c>
    </row>
    <row r="189" spans="1:7" x14ac:dyDescent="0.25">
      <c r="A189" s="12" t="s">
        <v>157</v>
      </c>
      <c r="B189" s="13" t="s">
        <v>158</v>
      </c>
      <c r="C189" s="25">
        <v>264300000</v>
      </c>
      <c r="D189" s="22"/>
      <c r="F189" s="14">
        <v>264100000</v>
      </c>
      <c r="G189" s="14">
        <f t="shared" si="2"/>
        <v>200000</v>
      </c>
    </row>
    <row r="190" spans="1:7" x14ac:dyDescent="0.25">
      <c r="A190" s="17" t="s">
        <v>159</v>
      </c>
      <c r="B190" s="18" t="s">
        <v>160</v>
      </c>
      <c r="C190" s="18">
        <v>279000000</v>
      </c>
      <c r="D190" s="22"/>
      <c r="F190" s="14">
        <v>278800000</v>
      </c>
      <c r="G190" s="14">
        <f t="shared" si="2"/>
        <v>200000</v>
      </c>
    </row>
    <row r="191" spans="1:7" x14ac:dyDescent="0.25">
      <c r="A191" s="21" t="s">
        <v>161</v>
      </c>
      <c r="B191" s="22" t="s">
        <v>162</v>
      </c>
      <c r="C191" s="29">
        <v>657100000</v>
      </c>
      <c r="D191" s="22"/>
      <c r="F191" s="14">
        <v>656900000</v>
      </c>
      <c r="G191" s="14">
        <f t="shared" si="2"/>
        <v>200000</v>
      </c>
    </row>
    <row r="192" spans="1:7" x14ac:dyDescent="0.25">
      <c r="A192" s="12" t="s">
        <v>161</v>
      </c>
      <c r="B192" s="13" t="s">
        <v>318</v>
      </c>
      <c r="C192" s="25">
        <v>657100000</v>
      </c>
      <c r="D192" s="22"/>
      <c r="F192" s="14">
        <v>656900000</v>
      </c>
      <c r="G192" s="14">
        <f t="shared" si="2"/>
        <v>200000</v>
      </c>
    </row>
    <row r="193" spans="1:7" x14ac:dyDescent="0.25">
      <c r="A193" s="12" t="s">
        <v>163</v>
      </c>
      <c r="B193" s="13" t="s">
        <v>164</v>
      </c>
      <c r="C193" s="25">
        <v>672000000</v>
      </c>
      <c r="D193" s="22"/>
      <c r="F193" s="14">
        <v>671800000</v>
      </c>
      <c r="G193" s="14">
        <f t="shared" si="2"/>
        <v>200000</v>
      </c>
    </row>
    <row r="194" spans="1:7" x14ac:dyDescent="0.25">
      <c r="A194" s="15" t="s">
        <v>844</v>
      </c>
      <c r="B194" s="16" t="s">
        <v>165</v>
      </c>
      <c r="C194" s="26">
        <v>682700000</v>
      </c>
      <c r="D194" s="22"/>
      <c r="F194" s="14">
        <v>682500000</v>
      </c>
      <c r="G194" s="14">
        <f t="shared" si="2"/>
        <v>200000</v>
      </c>
    </row>
    <row r="195" spans="1:7" x14ac:dyDescent="0.25">
      <c r="A195" s="12" t="s">
        <v>166</v>
      </c>
      <c r="B195" s="13" t="s">
        <v>167</v>
      </c>
      <c r="C195" s="25">
        <v>687800000</v>
      </c>
      <c r="D195" s="22"/>
      <c r="F195" s="14">
        <v>687600000</v>
      </c>
      <c r="G195" s="14">
        <f t="shared" si="2"/>
        <v>200000</v>
      </c>
    </row>
    <row r="196" spans="1:7" x14ac:dyDescent="0.25">
      <c r="A196" s="12" t="s">
        <v>168</v>
      </c>
      <c r="B196" s="13" t="s">
        <v>169</v>
      </c>
      <c r="C196" s="25">
        <v>685700000</v>
      </c>
      <c r="D196" s="22"/>
      <c r="F196" s="14">
        <v>685500000</v>
      </c>
      <c r="G196" s="14">
        <f t="shared" si="2"/>
        <v>200000</v>
      </c>
    </row>
    <row r="197" spans="1:7" x14ac:dyDescent="0.25">
      <c r="A197" s="15" t="s">
        <v>170</v>
      </c>
      <c r="B197" s="16" t="s">
        <v>171</v>
      </c>
      <c r="C197" s="26">
        <v>756300000</v>
      </c>
      <c r="D197" s="22"/>
      <c r="F197" s="14">
        <v>756100000</v>
      </c>
      <c r="G197" s="14">
        <f t="shared" si="2"/>
        <v>200000</v>
      </c>
    </row>
    <row r="198" spans="1:7" x14ac:dyDescent="0.25">
      <c r="A198" s="12" t="s">
        <v>172</v>
      </c>
      <c r="B198" s="13" t="s">
        <v>173</v>
      </c>
      <c r="C198" s="25">
        <v>791200000</v>
      </c>
      <c r="D198" s="22"/>
      <c r="F198" s="14">
        <v>791000000</v>
      </c>
      <c r="G198" s="14">
        <f t="shared" si="2"/>
        <v>200000</v>
      </c>
    </row>
    <row r="199" spans="1:7" x14ac:dyDescent="0.25">
      <c r="A199" s="12" t="s">
        <v>174</v>
      </c>
      <c r="B199" s="13" t="s">
        <v>175</v>
      </c>
      <c r="C199" s="25">
        <v>786100000</v>
      </c>
      <c r="D199" s="22"/>
      <c r="F199" s="14">
        <v>785900000</v>
      </c>
      <c r="G199" s="14">
        <f t="shared" si="2"/>
        <v>200000</v>
      </c>
    </row>
    <row r="200" spans="1:7" x14ac:dyDescent="0.25">
      <c r="A200" s="15" t="s">
        <v>176</v>
      </c>
      <c r="B200" s="16" t="s">
        <v>177</v>
      </c>
      <c r="C200" s="26">
        <v>594200000</v>
      </c>
      <c r="D200" s="22"/>
      <c r="F200" s="14">
        <v>594000000</v>
      </c>
      <c r="G200" s="14">
        <f t="shared" si="2"/>
        <v>200000</v>
      </c>
    </row>
    <row r="201" spans="1:7" x14ac:dyDescent="0.25">
      <c r="A201" s="12" t="s">
        <v>178</v>
      </c>
      <c r="B201" s="13" t="s">
        <v>179</v>
      </c>
      <c r="C201" s="25">
        <v>611400000</v>
      </c>
      <c r="D201" s="22"/>
      <c r="F201" s="14">
        <v>611200000</v>
      </c>
      <c r="G201" s="14">
        <f t="shared" si="2"/>
        <v>200000</v>
      </c>
    </row>
    <row r="202" spans="1:7" x14ac:dyDescent="0.25">
      <c r="A202" s="12" t="s">
        <v>180</v>
      </c>
      <c r="B202" s="13" t="s">
        <v>181</v>
      </c>
      <c r="C202" s="25">
        <v>634100000</v>
      </c>
      <c r="D202" s="22"/>
      <c r="F202" s="14">
        <v>633900000</v>
      </c>
      <c r="G202" s="14">
        <f t="shared" si="2"/>
        <v>200000</v>
      </c>
    </row>
    <row r="203" spans="1:7" x14ac:dyDescent="0.25">
      <c r="A203" s="15" t="s">
        <v>182</v>
      </c>
      <c r="B203" s="16" t="s">
        <v>183</v>
      </c>
      <c r="C203" s="26">
        <v>624300000</v>
      </c>
      <c r="D203" s="22"/>
      <c r="F203" s="14">
        <v>624100000</v>
      </c>
      <c r="G203" s="14">
        <f t="shared" si="2"/>
        <v>200000</v>
      </c>
    </row>
    <row r="204" spans="1:7" x14ac:dyDescent="0.25">
      <c r="A204" s="12" t="s">
        <v>845</v>
      </c>
      <c r="B204" s="13" t="s">
        <v>184</v>
      </c>
      <c r="C204" s="25">
        <v>639500000</v>
      </c>
      <c r="D204" s="22"/>
      <c r="F204" s="14">
        <v>639300000</v>
      </c>
      <c r="G204" s="14">
        <f t="shared" si="2"/>
        <v>200000</v>
      </c>
    </row>
    <row r="205" spans="1:7" x14ac:dyDescent="0.25">
      <c r="A205" s="12" t="s">
        <v>185</v>
      </c>
      <c r="B205" s="13" t="s">
        <v>186</v>
      </c>
      <c r="C205" s="25">
        <v>642700000</v>
      </c>
      <c r="D205" s="22"/>
      <c r="F205" s="14">
        <v>642500000</v>
      </c>
      <c r="G205" s="14">
        <f t="shared" ref="G205:G222" si="3">C205-F205</f>
        <v>200000</v>
      </c>
    </row>
    <row r="206" spans="1:7" x14ac:dyDescent="0.25">
      <c r="A206" s="15" t="s">
        <v>187</v>
      </c>
      <c r="B206" s="16" t="s">
        <v>188</v>
      </c>
      <c r="C206" s="26">
        <v>644500000</v>
      </c>
      <c r="D206" s="22"/>
      <c r="F206" s="14">
        <v>644300000</v>
      </c>
      <c r="G206" s="14">
        <f t="shared" si="3"/>
        <v>200000</v>
      </c>
    </row>
    <row r="207" spans="1:7" x14ac:dyDescent="0.25">
      <c r="A207" s="15" t="s">
        <v>189</v>
      </c>
      <c r="B207" s="16" t="s">
        <v>190</v>
      </c>
      <c r="C207" s="26">
        <v>633800000</v>
      </c>
      <c r="D207" s="22"/>
      <c r="F207" s="14">
        <v>633600000</v>
      </c>
      <c r="G207" s="14">
        <f t="shared" si="3"/>
        <v>200000</v>
      </c>
    </row>
    <row r="208" spans="1:7" x14ac:dyDescent="0.25">
      <c r="A208" s="12" t="s">
        <v>191</v>
      </c>
      <c r="B208" s="13" t="s">
        <v>192</v>
      </c>
      <c r="C208" s="25">
        <v>651500000</v>
      </c>
      <c r="D208" s="22"/>
      <c r="F208" s="14">
        <v>651300000</v>
      </c>
      <c r="G208" s="14">
        <f t="shared" si="3"/>
        <v>200000</v>
      </c>
    </row>
    <row r="209" spans="1:7" x14ac:dyDescent="0.25">
      <c r="A209" s="12" t="s">
        <v>193</v>
      </c>
      <c r="B209" s="13" t="s">
        <v>194</v>
      </c>
      <c r="C209" s="25">
        <v>666300000</v>
      </c>
      <c r="D209" s="22"/>
      <c r="F209" s="14">
        <v>666100000</v>
      </c>
      <c r="G209" s="14">
        <f t="shared" si="3"/>
        <v>200000</v>
      </c>
    </row>
    <row r="210" spans="1:7" x14ac:dyDescent="0.25">
      <c r="A210" s="15" t="s">
        <v>195</v>
      </c>
      <c r="B210" s="16" t="s">
        <v>196</v>
      </c>
      <c r="C210" s="26">
        <v>677000000</v>
      </c>
      <c r="D210" s="22"/>
      <c r="F210" s="14">
        <v>676800000</v>
      </c>
      <c r="G210" s="14">
        <f t="shared" si="3"/>
        <v>200000</v>
      </c>
    </row>
    <row r="211" spans="1:7" x14ac:dyDescent="0.25">
      <c r="A211" s="12" t="s">
        <v>197</v>
      </c>
      <c r="B211" s="13" t="s">
        <v>198</v>
      </c>
      <c r="C211" s="25">
        <v>750500000</v>
      </c>
      <c r="D211" s="22"/>
      <c r="F211" s="14">
        <v>750300000</v>
      </c>
      <c r="G211" s="14">
        <f t="shared" si="3"/>
        <v>200000</v>
      </c>
    </row>
    <row r="212" spans="1:7" x14ac:dyDescent="0.25">
      <c r="A212" s="17" t="s">
        <v>199</v>
      </c>
      <c r="B212" s="18" t="s">
        <v>200</v>
      </c>
      <c r="C212" s="18">
        <v>780500000</v>
      </c>
      <c r="D212" s="22"/>
      <c r="F212" s="14">
        <v>780300000</v>
      </c>
      <c r="G212" s="14">
        <f t="shared" si="3"/>
        <v>200000</v>
      </c>
    </row>
    <row r="213" spans="1:7" x14ac:dyDescent="0.25">
      <c r="A213" s="21" t="s">
        <v>201</v>
      </c>
      <c r="B213" s="22" t="s">
        <v>678</v>
      </c>
      <c r="C213" s="29">
        <v>1172900000</v>
      </c>
      <c r="D213" s="22"/>
      <c r="F213" s="14">
        <v>1172700000</v>
      </c>
      <c r="G213" s="14">
        <f t="shared" si="3"/>
        <v>200000</v>
      </c>
    </row>
    <row r="214" spans="1:7" x14ac:dyDescent="0.25">
      <c r="A214" s="17" t="s">
        <v>203</v>
      </c>
      <c r="B214" s="18" t="s">
        <v>679</v>
      </c>
      <c r="C214" s="18">
        <v>1207100000</v>
      </c>
      <c r="D214" s="22"/>
      <c r="F214" s="14">
        <v>1206900000</v>
      </c>
      <c r="G214" s="14">
        <f t="shared" si="3"/>
        <v>200000</v>
      </c>
    </row>
    <row r="215" spans="1:7" x14ac:dyDescent="0.25">
      <c r="A215" s="17" t="s">
        <v>515</v>
      </c>
      <c r="B215" s="18" t="s">
        <v>204</v>
      </c>
      <c r="C215" s="18">
        <v>712300000</v>
      </c>
      <c r="D215" s="22"/>
      <c r="F215" s="14">
        <v>712300000</v>
      </c>
      <c r="G215" s="14">
        <f t="shared" si="3"/>
        <v>0</v>
      </c>
    </row>
    <row r="216" spans="1:7" x14ac:dyDescent="0.25">
      <c r="A216" s="17" t="s">
        <v>366</v>
      </c>
      <c r="B216" s="18" t="s">
        <v>365</v>
      </c>
      <c r="C216" s="18">
        <v>1398300000</v>
      </c>
      <c r="D216" s="22"/>
      <c r="F216" s="14">
        <v>1398300000</v>
      </c>
      <c r="G216" s="14">
        <f t="shared" si="3"/>
        <v>0</v>
      </c>
    </row>
    <row r="217" spans="1:7" x14ac:dyDescent="0.25">
      <c r="A217" s="19" t="s">
        <v>517</v>
      </c>
      <c r="B217" s="20" t="s">
        <v>206</v>
      </c>
      <c r="C217" s="28">
        <v>1078000000</v>
      </c>
      <c r="D217" s="22"/>
      <c r="F217" s="14">
        <v>1078000000</v>
      </c>
      <c r="G217" s="14">
        <f t="shared" si="3"/>
        <v>0</v>
      </c>
    </row>
    <row r="218" spans="1:7" x14ac:dyDescent="0.25">
      <c r="A218" s="12" t="s">
        <v>550</v>
      </c>
      <c r="B218" s="13" t="s">
        <v>549</v>
      </c>
      <c r="C218" s="25">
        <v>1078000000</v>
      </c>
      <c r="D218" s="22"/>
      <c r="F218" s="14">
        <v>1078000000</v>
      </c>
      <c r="G218" s="14">
        <f t="shared" si="3"/>
        <v>0</v>
      </c>
    </row>
    <row r="219" spans="1:7" x14ac:dyDescent="0.25">
      <c r="A219" s="15" t="s">
        <v>516</v>
      </c>
      <c r="B219" s="16" t="s">
        <v>205</v>
      </c>
      <c r="C219" s="26">
        <v>1043100000</v>
      </c>
      <c r="D219" s="22"/>
      <c r="F219" s="14">
        <v>1043100000</v>
      </c>
      <c r="G219" s="14">
        <f t="shared" si="3"/>
        <v>0</v>
      </c>
    </row>
    <row r="220" spans="1:7" x14ac:dyDescent="0.25">
      <c r="A220" s="12" t="s">
        <v>516</v>
      </c>
      <c r="B220" s="13" t="s">
        <v>796</v>
      </c>
      <c r="C220" s="25">
        <v>1043100000</v>
      </c>
      <c r="D220" s="22"/>
      <c r="F220" s="14">
        <v>1043100000</v>
      </c>
      <c r="G220" s="14">
        <f t="shared" si="3"/>
        <v>0</v>
      </c>
    </row>
    <row r="221" spans="1:7" x14ac:dyDescent="0.25">
      <c r="A221" s="12" t="s">
        <v>596</v>
      </c>
      <c r="B221" s="13" t="s">
        <v>594</v>
      </c>
      <c r="C221" s="25">
        <v>1245700000</v>
      </c>
      <c r="D221" s="22"/>
      <c r="F221" s="14">
        <v>1245700000</v>
      </c>
      <c r="G221" s="14">
        <f t="shared" si="3"/>
        <v>0</v>
      </c>
    </row>
    <row r="222" spans="1:7" x14ac:dyDescent="0.25">
      <c r="A222" s="17" t="s">
        <v>597</v>
      </c>
      <c r="B222" s="18" t="s">
        <v>595</v>
      </c>
      <c r="C222" s="18">
        <v>1289300000</v>
      </c>
      <c r="D222" s="30"/>
      <c r="F222" s="31">
        <v>1289300000</v>
      </c>
      <c r="G222" s="31">
        <f t="shared" si="3"/>
        <v>0</v>
      </c>
    </row>
    <row r="223" spans="1:7" x14ac:dyDescent="0.25">
      <c r="A223" s="23" t="s">
        <v>790</v>
      </c>
      <c r="B223" s="1"/>
      <c r="C223" s="1"/>
      <c r="D223" s="1"/>
    </row>
    <row r="224" spans="1:7" x14ac:dyDescent="0.25">
      <c r="A224" s="23" t="s">
        <v>572</v>
      </c>
      <c r="B224" s="1"/>
      <c r="C224" s="1"/>
      <c r="D224" s="1"/>
    </row>
    <row r="225" spans="1:8" x14ac:dyDescent="0.25">
      <c r="A225" s="23" t="s">
        <v>647</v>
      </c>
      <c r="B225" s="1"/>
      <c r="C225" s="1"/>
      <c r="D225" s="1"/>
    </row>
    <row r="226" spans="1:8" x14ac:dyDescent="0.25">
      <c r="A226" s="1" t="s">
        <v>648</v>
      </c>
      <c r="B226" s="1"/>
      <c r="C226" s="1"/>
      <c r="D226" s="1"/>
    </row>
    <row r="227" spans="1:8" x14ac:dyDescent="0.25">
      <c r="A227" s="24" t="s">
        <v>649</v>
      </c>
      <c r="B227" s="1"/>
      <c r="C227" s="1"/>
      <c r="D227" s="1"/>
    </row>
    <row r="228" spans="1:8" x14ac:dyDescent="0.25">
      <c r="A228" s="24"/>
      <c r="B228" s="1"/>
      <c r="C228" s="1"/>
      <c r="D228" s="1"/>
    </row>
    <row r="229" spans="1:8" s="1" customFormat="1" x14ac:dyDescent="0.25">
      <c r="A229" s="3" t="s">
        <v>0</v>
      </c>
      <c r="B229" s="4"/>
      <c r="C229" s="4"/>
      <c r="D229" s="4"/>
      <c r="H229" s="2"/>
    </row>
    <row r="230" spans="1:8" s="1" customFormat="1" x14ac:dyDescent="0.25">
      <c r="A230" s="4" t="s">
        <v>677</v>
      </c>
      <c r="B230" s="4"/>
      <c r="C230" s="4"/>
      <c r="D230" s="4"/>
      <c r="H230" s="2"/>
    </row>
    <row r="231" spans="1:8" s="1" customFormat="1" ht="7.5" customHeight="1" x14ac:dyDescent="0.25">
      <c r="H231" s="2"/>
    </row>
    <row r="232" spans="1:8" s="1" customFormat="1" x14ac:dyDescent="0.25">
      <c r="A232" s="5" t="s">
        <v>1</v>
      </c>
      <c r="B232" s="4"/>
      <c r="C232" s="4"/>
      <c r="D232" s="4"/>
      <c r="H232" s="2"/>
    </row>
    <row r="233" spans="1:8" s="1" customFormat="1" x14ac:dyDescent="0.25">
      <c r="A233" s="5" t="s">
        <v>587</v>
      </c>
      <c r="B233" s="4"/>
      <c r="C233" s="4"/>
      <c r="D233" s="4"/>
      <c r="H233" s="2"/>
    </row>
    <row r="234" spans="1:8" s="1" customFormat="1" x14ac:dyDescent="0.25">
      <c r="A234" s="5" t="s">
        <v>263</v>
      </c>
      <c r="B234" s="4"/>
      <c r="C234" s="4"/>
      <c r="D234" s="4"/>
      <c r="H234" s="2"/>
    </row>
    <row r="235" spans="1:8" s="1" customFormat="1" x14ac:dyDescent="0.25">
      <c r="A235" s="5" t="s">
        <v>763</v>
      </c>
      <c r="B235" s="4"/>
      <c r="C235" s="4"/>
      <c r="D235" s="4"/>
      <c r="F235" s="6" t="s">
        <v>3</v>
      </c>
      <c r="G235" s="7" t="s">
        <v>4</v>
      </c>
      <c r="H235" s="2"/>
    </row>
    <row r="236" spans="1:8" s="1" customFormat="1" ht="7.5" customHeight="1" x14ac:dyDescent="0.25">
      <c r="H236" s="2"/>
    </row>
    <row r="237" spans="1:8" s="1" customFormat="1" ht="15" customHeight="1" x14ac:dyDescent="0.25">
      <c r="A237" s="8" t="s">
        <v>5</v>
      </c>
      <c r="B237" s="9" t="s">
        <v>6</v>
      </c>
      <c r="C237" s="9" t="s">
        <v>7</v>
      </c>
      <c r="D237" s="9" t="s">
        <v>8</v>
      </c>
      <c r="F237" s="10" t="s">
        <v>7</v>
      </c>
      <c r="G237" s="10" t="s">
        <v>7</v>
      </c>
      <c r="H237" s="11"/>
    </row>
    <row r="238" spans="1:8" x14ac:dyDescent="0.25">
      <c r="A238" s="12" t="s">
        <v>650</v>
      </c>
      <c r="B238" s="13" t="s">
        <v>651</v>
      </c>
      <c r="C238" s="25">
        <v>224200000</v>
      </c>
      <c r="D238" s="61" t="s">
        <v>668</v>
      </c>
      <c r="F238" s="14">
        <v>224200000</v>
      </c>
      <c r="G238" s="14">
        <f t="shared" ref="G238" si="4">C238-F238</f>
        <v>0</v>
      </c>
    </row>
    <row r="239" spans="1:8" x14ac:dyDescent="0.25">
      <c r="A239" s="15" t="s">
        <v>652</v>
      </c>
      <c r="B239" s="16" t="s">
        <v>653</v>
      </c>
      <c r="C239" s="26">
        <v>227700000</v>
      </c>
      <c r="D239" s="62"/>
      <c r="F239" s="14">
        <v>227700000</v>
      </c>
      <c r="G239" s="14">
        <f t="shared" ref="G239:G274" si="5">C239-F239</f>
        <v>0</v>
      </c>
    </row>
    <row r="240" spans="1:8" x14ac:dyDescent="0.25">
      <c r="A240" s="17" t="s">
        <v>654</v>
      </c>
      <c r="B240" s="18" t="s">
        <v>655</v>
      </c>
      <c r="C240" s="27">
        <v>208400000</v>
      </c>
      <c r="D240" s="63"/>
      <c r="F240" s="14">
        <v>208400000</v>
      </c>
      <c r="G240" s="14">
        <f t="shared" si="5"/>
        <v>0</v>
      </c>
    </row>
    <row r="241" spans="1:7" x14ac:dyDescent="0.25">
      <c r="A241" s="19" t="s">
        <v>658</v>
      </c>
      <c r="B241" s="20" t="s">
        <v>659</v>
      </c>
      <c r="C241" s="28">
        <v>211400000</v>
      </c>
      <c r="D241" s="62" t="s">
        <v>669</v>
      </c>
      <c r="F241" s="14">
        <v>211400000</v>
      </c>
      <c r="G241" s="14">
        <f t="shared" si="5"/>
        <v>0</v>
      </c>
    </row>
    <row r="242" spans="1:7" x14ac:dyDescent="0.25">
      <c r="A242" s="17" t="s">
        <v>656</v>
      </c>
      <c r="B242" s="18" t="s">
        <v>657</v>
      </c>
      <c r="C242" s="27">
        <v>225400000</v>
      </c>
      <c r="D242" s="62"/>
      <c r="F242" s="14">
        <v>225400000</v>
      </c>
      <c r="G242" s="14">
        <f t="shared" si="5"/>
        <v>0</v>
      </c>
    </row>
    <row r="243" spans="1:7" x14ac:dyDescent="0.25">
      <c r="A243" s="19" t="s">
        <v>824</v>
      </c>
      <c r="B243" s="20" t="s">
        <v>825</v>
      </c>
      <c r="C243" s="47">
        <v>274900000</v>
      </c>
      <c r="D243" s="61" t="s">
        <v>670</v>
      </c>
      <c r="F243" s="14">
        <v>274700000</v>
      </c>
      <c r="G243" s="14">
        <f t="shared" si="5"/>
        <v>200000</v>
      </c>
    </row>
    <row r="244" spans="1:7" x14ac:dyDescent="0.25">
      <c r="A244" s="19" t="s">
        <v>660</v>
      </c>
      <c r="B244" s="20" t="s">
        <v>266</v>
      </c>
      <c r="C244" s="20">
        <v>311500000</v>
      </c>
      <c r="D244" s="62"/>
      <c r="F244" s="14">
        <v>311300000</v>
      </c>
      <c r="G244" s="14">
        <f t="shared" si="5"/>
        <v>200000</v>
      </c>
    </row>
    <row r="245" spans="1:7" x14ac:dyDescent="0.25">
      <c r="A245" s="17" t="s">
        <v>661</v>
      </c>
      <c r="B245" s="18" t="s">
        <v>265</v>
      </c>
      <c r="C245" s="18">
        <v>297100000</v>
      </c>
      <c r="D245" s="63"/>
      <c r="F245" s="14">
        <v>296900000</v>
      </c>
      <c r="G245" s="14">
        <f t="shared" si="5"/>
        <v>200000</v>
      </c>
    </row>
    <row r="246" spans="1:7" x14ac:dyDescent="0.25">
      <c r="A246" s="21" t="s">
        <v>664</v>
      </c>
      <c r="B246" s="22" t="s">
        <v>665</v>
      </c>
      <c r="C246" s="22">
        <v>329900000</v>
      </c>
      <c r="D246" s="61" t="s">
        <v>671</v>
      </c>
      <c r="F246" s="14">
        <v>329700000</v>
      </c>
      <c r="G246" s="14">
        <f t="shared" si="5"/>
        <v>200000</v>
      </c>
    </row>
    <row r="247" spans="1:7" ht="14.45" customHeight="1" x14ac:dyDescent="0.25">
      <c r="A247" s="12" t="s">
        <v>662</v>
      </c>
      <c r="B247" s="13" t="s">
        <v>663</v>
      </c>
      <c r="C247" s="13">
        <v>344000000</v>
      </c>
      <c r="D247" s="62"/>
      <c r="F247" s="14">
        <v>343800000</v>
      </c>
      <c r="G247" s="14">
        <f t="shared" si="5"/>
        <v>200000</v>
      </c>
    </row>
    <row r="248" spans="1:7" x14ac:dyDescent="0.25">
      <c r="A248" s="17" t="s">
        <v>666</v>
      </c>
      <c r="B248" s="18" t="s">
        <v>667</v>
      </c>
      <c r="C248" s="27">
        <v>354100000</v>
      </c>
      <c r="D248" s="63"/>
      <c r="F248" s="14">
        <v>353900000</v>
      </c>
      <c r="G248" s="14">
        <f t="shared" si="5"/>
        <v>200000</v>
      </c>
    </row>
    <row r="249" spans="1:7" x14ac:dyDescent="0.25">
      <c r="A249" s="19" t="s">
        <v>797</v>
      </c>
      <c r="B249" s="20" t="s">
        <v>269</v>
      </c>
      <c r="C249" s="28">
        <v>316800000</v>
      </c>
      <c r="D249" s="61" t="s">
        <v>589</v>
      </c>
      <c r="F249" s="14">
        <v>316800000</v>
      </c>
      <c r="G249" s="14">
        <f t="shared" si="5"/>
        <v>0</v>
      </c>
    </row>
    <row r="250" spans="1:7" x14ac:dyDescent="0.25">
      <c r="A250" s="15" t="s">
        <v>798</v>
      </c>
      <c r="B250" s="16" t="s">
        <v>270</v>
      </c>
      <c r="C250" s="26">
        <v>327500000</v>
      </c>
      <c r="D250" s="62"/>
      <c r="F250" s="14">
        <v>327500000</v>
      </c>
      <c r="G250" s="14">
        <f t="shared" si="5"/>
        <v>0</v>
      </c>
    </row>
    <row r="251" spans="1:7" x14ac:dyDescent="0.25">
      <c r="A251" s="12" t="s">
        <v>799</v>
      </c>
      <c r="B251" s="13" t="s">
        <v>273</v>
      </c>
      <c r="C251" s="25">
        <v>331700000</v>
      </c>
      <c r="D251" s="62"/>
      <c r="F251" s="14">
        <v>331700000</v>
      </c>
      <c r="G251" s="14">
        <f t="shared" si="5"/>
        <v>0</v>
      </c>
    </row>
    <row r="252" spans="1:7" x14ac:dyDescent="0.25">
      <c r="A252" s="17" t="s">
        <v>800</v>
      </c>
      <c r="B252" s="18" t="s">
        <v>274</v>
      </c>
      <c r="C252" s="27">
        <v>342200000</v>
      </c>
      <c r="D252" s="63"/>
      <c r="F252" s="14">
        <v>342200000</v>
      </c>
      <c r="G252" s="14">
        <f t="shared" si="5"/>
        <v>0</v>
      </c>
    </row>
    <row r="253" spans="1:7" x14ac:dyDescent="0.25">
      <c r="A253" s="21" t="s">
        <v>801</v>
      </c>
      <c r="B253" s="22" t="s">
        <v>573</v>
      </c>
      <c r="C253" s="29">
        <v>404900000</v>
      </c>
      <c r="D253" s="61" t="s">
        <v>588</v>
      </c>
      <c r="F253" s="14">
        <v>404900000</v>
      </c>
      <c r="G253" s="14">
        <f t="shared" si="5"/>
        <v>0</v>
      </c>
    </row>
    <row r="254" spans="1:7" x14ac:dyDescent="0.25">
      <c r="A254" s="12" t="s">
        <v>802</v>
      </c>
      <c r="B254" s="13" t="s">
        <v>394</v>
      </c>
      <c r="C254" s="25">
        <v>456200000</v>
      </c>
      <c r="D254" s="62"/>
      <c r="F254" s="14">
        <v>456200000</v>
      </c>
      <c r="G254" s="14">
        <f t="shared" si="5"/>
        <v>0</v>
      </c>
    </row>
    <row r="255" spans="1:7" ht="14.45" customHeight="1" x14ac:dyDescent="0.25">
      <c r="A255" s="17" t="s">
        <v>803</v>
      </c>
      <c r="B255" s="18" t="s">
        <v>279</v>
      </c>
      <c r="C255" s="27">
        <v>435100000</v>
      </c>
      <c r="D255" s="63"/>
      <c r="F255" s="14">
        <v>435100000</v>
      </c>
      <c r="G255" s="14">
        <f t="shared" si="5"/>
        <v>0</v>
      </c>
    </row>
    <row r="256" spans="1:7" x14ac:dyDescent="0.25">
      <c r="A256" s="21" t="s">
        <v>673</v>
      </c>
      <c r="B256" s="22" t="s">
        <v>674</v>
      </c>
      <c r="C256" s="29">
        <v>2630900000</v>
      </c>
      <c r="D256" s="62" t="s">
        <v>827</v>
      </c>
      <c r="F256" s="14">
        <v>2630600000</v>
      </c>
      <c r="G256" s="14">
        <f t="shared" si="5"/>
        <v>300000</v>
      </c>
    </row>
    <row r="257" spans="1:7" x14ac:dyDescent="0.25">
      <c r="A257" s="17" t="s">
        <v>675</v>
      </c>
      <c r="B257" s="18" t="s">
        <v>676</v>
      </c>
      <c r="C257" s="27">
        <v>2695800000</v>
      </c>
      <c r="D257" s="62"/>
      <c r="F257" s="14">
        <v>2695500000</v>
      </c>
      <c r="G257" s="14">
        <f t="shared" si="5"/>
        <v>300000</v>
      </c>
    </row>
    <row r="258" spans="1:7" x14ac:dyDescent="0.25">
      <c r="A258" s="19" t="s">
        <v>804</v>
      </c>
      <c r="B258" s="20" t="s">
        <v>574</v>
      </c>
      <c r="C258" s="28">
        <v>457100000</v>
      </c>
      <c r="D258" s="61" t="s">
        <v>826</v>
      </c>
      <c r="F258" s="14">
        <v>457100000</v>
      </c>
      <c r="G258" s="14">
        <f t="shared" si="5"/>
        <v>0</v>
      </c>
    </row>
    <row r="259" spans="1:7" x14ac:dyDescent="0.25">
      <c r="A259" s="12" t="s">
        <v>805</v>
      </c>
      <c r="B259" s="13" t="s">
        <v>575</v>
      </c>
      <c r="C259" s="25">
        <v>460300000</v>
      </c>
      <c r="D259" s="62"/>
      <c r="F259" s="14">
        <v>460300000</v>
      </c>
      <c r="G259" s="14">
        <f t="shared" si="5"/>
        <v>0</v>
      </c>
    </row>
    <row r="260" spans="1:7" x14ac:dyDescent="0.25">
      <c r="A260" s="15" t="s">
        <v>593</v>
      </c>
      <c r="B260" s="16" t="s">
        <v>576</v>
      </c>
      <c r="C260" s="26">
        <v>500900000</v>
      </c>
      <c r="D260" s="62"/>
      <c r="F260" s="14">
        <v>500900000</v>
      </c>
      <c r="G260" s="14">
        <f t="shared" si="5"/>
        <v>0</v>
      </c>
    </row>
    <row r="261" spans="1:7" ht="14.45" customHeight="1" x14ac:dyDescent="0.25">
      <c r="A261" s="12" t="s">
        <v>806</v>
      </c>
      <c r="B261" s="13" t="s">
        <v>577</v>
      </c>
      <c r="C261" s="25">
        <v>503800000</v>
      </c>
      <c r="D261" s="62"/>
      <c r="F261" s="14">
        <v>503800000</v>
      </c>
      <c r="G261" s="14">
        <f t="shared" si="5"/>
        <v>0</v>
      </c>
    </row>
    <row r="262" spans="1:7" x14ac:dyDescent="0.25">
      <c r="A262" s="12" t="s">
        <v>807</v>
      </c>
      <c r="B262" s="13" t="s">
        <v>579</v>
      </c>
      <c r="C262" s="25">
        <v>496000000</v>
      </c>
      <c r="D262" s="62"/>
      <c r="F262" s="14">
        <v>496000000</v>
      </c>
      <c r="G262" s="14">
        <f t="shared" si="5"/>
        <v>0</v>
      </c>
    </row>
    <row r="263" spans="1:7" x14ac:dyDescent="0.25">
      <c r="A263" s="15" t="s">
        <v>808</v>
      </c>
      <c r="B263" s="16" t="s">
        <v>280</v>
      </c>
      <c r="C263" s="26">
        <v>564600000</v>
      </c>
      <c r="D263" s="62"/>
      <c r="F263" s="14">
        <v>564600000</v>
      </c>
      <c r="G263" s="14">
        <f t="shared" si="5"/>
        <v>0</v>
      </c>
    </row>
    <row r="264" spans="1:7" x14ac:dyDescent="0.25">
      <c r="A264" s="12" t="s">
        <v>809</v>
      </c>
      <c r="B264" s="13" t="s">
        <v>397</v>
      </c>
      <c r="C264" s="25">
        <v>567500000</v>
      </c>
      <c r="D264" s="62"/>
      <c r="F264" s="14">
        <v>567500000</v>
      </c>
      <c r="G264" s="14">
        <f t="shared" si="5"/>
        <v>0</v>
      </c>
    </row>
    <row r="265" spans="1:7" x14ac:dyDescent="0.25">
      <c r="A265" s="12" t="s">
        <v>810</v>
      </c>
      <c r="B265" s="13" t="s">
        <v>282</v>
      </c>
      <c r="C265" s="25">
        <v>639400000</v>
      </c>
      <c r="D265" s="62"/>
      <c r="F265" s="14">
        <v>639400000</v>
      </c>
      <c r="G265" s="14">
        <f t="shared" si="5"/>
        <v>0</v>
      </c>
    </row>
    <row r="266" spans="1:7" x14ac:dyDescent="0.25">
      <c r="A266" s="17" t="s">
        <v>811</v>
      </c>
      <c r="B266" s="18" t="s">
        <v>578</v>
      </c>
      <c r="C266" s="27">
        <v>642300000</v>
      </c>
      <c r="D266" s="63"/>
      <c r="F266" s="14">
        <v>642300000</v>
      </c>
      <c r="G266" s="14">
        <f t="shared" si="5"/>
        <v>0</v>
      </c>
    </row>
    <row r="267" spans="1:7" x14ac:dyDescent="0.25">
      <c r="A267" s="19" t="s">
        <v>812</v>
      </c>
      <c r="B267" s="20" t="s">
        <v>583</v>
      </c>
      <c r="C267" s="28">
        <v>286400000</v>
      </c>
      <c r="D267" s="61" t="s">
        <v>590</v>
      </c>
      <c r="F267" s="14">
        <v>286200000</v>
      </c>
      <c r="G267" s="14">
        <f t="shared" si="5"/>
        <v>200000</v>
      </c>
    </row>
    <row r="268" spans="1:7" x14ac:dyDescent="0.25">
      <c r="A268" s="12" t="s">
        <v>813</v>
      </c>
      <c r="B268" s="13" t="s">
        <v>582</v>
      </c>
      <c r="C268" s="25">
        <v>301000000</v>
      </c>
      <c r="D268" s="62"/>
      <c r="F268" s="14">
        <v>300800000</v>
      </c>
      <c r="G268" s="14">
        <f t="shared" si="5"/>
        <v>200000</v>
      </c>
    </row>
    <row r="269" spans="1:7" x14ac:dyDescent="0.25">
      <c r="A269" s="12" t="s">
        <v>814</v>
      </c>
      <c r="B269" s="13" t="s">
        <v>580</v>
      </c>
      <c r="C269" s="25">
        <v>314800000</v>
      </c>
      <c r="D269" s="62"/>
      <c r="F269" s="14">
        <v>314600000</v>
      </c>
      <c r="G269" s="14">
        <f t="shared" si="5"/>
        <v>200000</v>
      </c>
    </row>
    <row r="270" spans="1:7" ht="14.1" customHeight="1" x14ac:dyDescent="0.25">
      <c r="A270" s="15" t="s">
        <v>815</v>
      </c>
      <c r="B270" s="16" t="s">
        <v>581</v>
      </c>
      <c r="C270" s="26">
        <v>317400000</v>
      </c>
      <c r="D270" s="62"/>
      <c r="F270" s="14">
        <v>317200000</v>
      </c>
      <c r="G270" s="14">
        <f t="shared" si="5"/>
        <v>200000</v>
      </c>
    </row>
    <row r="271" spans="1:7" x14ac:dyDescent="0.25">
      <c r="A271" s="12" t="s">
        <v>816</v>
      </c>
      <c r="B271" s="13" t="s">
        <v>585</v>
      </c>
      <c r="C271" s="25">
        <v>267300000</v>
      </c>
      <c r="D271" s="62"/>
      <c r="F271" s="14">
        <v>267100000</v>
      </c>
      <c r="G271" s="14">
        <f t="shared" si="5"/>
        <v>200000</v>
      </c>
    </row>
    <row r="272" spans="1:7" ht="14.45" customHeight="1" x14ac:dyDescent="0.25">
      <c r="A272" s="17" t="s">
        <v>817</v>
      </c>
      <c r="B272" s="18" t="s">
        <v>584</v>
      </c>
      <c r="C272" s="27">
        <v>281800000</v>
      </c>
      <c r="D272" s="63"/>
      <c r="F272" s="14">
        <v>281600000</v>
      </c>
      <c r="G272" s="14">
        <f t="shared" si="5"/>
        <v>200000</v>
      </c>
    </row>
    <row r="273" spans="1:8" x14ac:dyDescent="0.25">
      <c r="A273" s="21" t="s">
        <v>818</v>
      </c>
      <c r="B273" s="22" t="s">
        <v>586</v>
      </c>
      <c r="C273" s="29">
        <v>686900000</v>
      </c>
      <c r="D273" s="61" t="s">
        <v>828</v>
      </c>
      <c r="F273" s="14">
        <v>686700000</v>
      </c>
      <c r="G273" s="14">
        <f t="shared" si="5"/>
        <v>200000</v>
      </c>
    </row>
    <row r="274" spans="1:8" x14ac:dyDescent="0.25">
      <c r="A274" s="17" t="s">
        <v>819</v>
      </c>
      <c r="B274" s="18" t="s">
        <v>564</v>
      </c>
      <c r="C274" s="27">
        <v>790300000</v>
      </c>
      <c r="D274" s="63"/>
      <c r="F274" s="31">
        <v>790100000</v>
      </c>
      <c r="G274" s="31">
        <f t="shared" si="5"/>
        <v>200000</v>
      </c>
    </row>
    <row r="275" spans="1:8" x14ac:dyDescent="0.25">
      <c r="A275" s="24"/>
      <c r="B275" s="1"/>
      <c r="C275" s="1"/>
      <c r="D275" s="1"/>
    </row>
    <row r="276" spans="1:8" x14ac:dyDescent="0.25">
      <c r="A276" s="24"/>
      <c r="B276" s="1"/>
      <c r="C276" s="1"/>
      <c r="D276" s="1"/>
    </row>
    <row r="277" spans="1:8" s="1" customFormat="1" x14ac:dyDescent="0.25">
      <c r="A277" s="3" t="s">
        <v>0</v>
      </c>
      <c r="B277" s="4"/>
      <c r="C277" s="4"/>
      <c r="D277" s="4"/>
      <c r="H277" s="2"/>
    </row>
    <row r="278" spans="1:8" s="1" customFormat="1" x14ac:dyDescent="0.25">
      <c r="A278" s="4" t="s">
        <v>677</v>
      </c>
      <c r="B278" s="4"/>
      <c r="C278" s="4"/>
      <c r="D278" s="4"/>
      <c r="H278" s="2"/>
    </row>
    <row r="279" spans="1:8" s="1" customFormat="1" ht="7.5" customHeight="1" x14ac:dyDescent="0.25">
      <c r="H279" s="2"/>
    </row>
    <row r="280" spans="1:8" s="1" customFormat="1" x14ac:dyDescent="0.25">
      <c r="A280" s="5" t="s">
        <v>1</v>
      </c>
      <c r="B280" s="4"/>
      <c r="C280" s="4"/>
      <c r="D280" s="4"/>
      <c r="H280" s="2"/>
    </row>
    <row r="281" spans="1:8" s="1" customFormat="1" x14ac:dyDescent="0.25">
      <c r="A281" s="5" t="s">
        <v>435</v>
      </c>
      <c r="B281" s="4"/>
      <c r="C281" s="4"/>
      <c r="D281" s="4"/>
      <c r="H281" s="2"/>
    </row>
    <row r="282" spans="1:8" s="1" customFormat="1" x14ac:dyDescent="0.25">
      <c r="A282" s="5" t="s">
        <v>263</v>
      </c>
      <c r="B282" s="4"/>
      <c r="C282" s="4"/>
      <c r="D282" s="4"/>
      <c r="H282" s="2"/>
    </row>
    <row r="283" spans="1:8" s="1" customFormat="1" x14ac:dyDescent="0.25">
      <c r="A283" s="5" t="s">
        <v>763</v>
      </c>
      <c r="B283" s="4"/>
      <c r="C283" s="4"/>
      <c r="D283" s="4"/>
      <c r="F283" s="6" t="s">
        <v>3</v>
      </c>
      <c r="G283" s="7" t="s">
        <v>4</v>
      </c>
      <c r="H283" s="2"/>
    </row>
    <row r="284" spans="1:8" s="1" customFormat="1" ht="7.5" customHeight="1" x14ac:dyDescent="0.25">
      <c r="H284" s="2"/>
    </row>
    <row r="285" spans="1:8" s="1" customFormat="1" ht="15" customHeight="1" x14ac:dyDescent="0.25">
      <c r="A285" s="8" t="s">
        <v>5</v>
      </c>
      <c r="B285" s="9" t="s">
        <v>6</v>
      </c>
      <c r="C285" s="9" t="s">
        <v>7</v>
      </c>
      <c r="D285" s="9" t="s">
        <v>8</v>
      </c>
      <c r="F285" s="10" t="s">
        <v>7</v>
      </c>
      <c r="G285" s="10" t="s">
        <v>7</v>
      </c>
      <c r="H285" s="11"/>
    </row>
    <row r="286" spans="1:8" x14ac:dyDescent="0.25">
      <c r="A286" s="12" t="s">
        <v>321</v>
      </c>
      <c r="B286" s="13" t="s">
        <v>322</v>
      </c>
      <c r="C286" s="25">
        <v>233768000</v>
      </c>
      <c r="D286" s="61" t="s">
        <v>896</v>
      </c>
      <c r="F286" s="14">
        <v>233768000</v>
      </c>
      <c r="G286" s="14">
        <f t="shared" ref="G286" si="6">C286-F286</f>
        <v>0</v>
      </c>
    </row>
    <row r="287" spans="1:8" x14ac:dyDescent="0.25">
      <c r="A287" s="15" t="s">
        <v>287</v>
      </c>
      <c r="B287" s="16" t="s">
        <v>285</v>
      </c>
      <c r="C287" s="26">
        <v>241068000</v>
      </c>
      <c r="D287" s="62"/>
      <c r="F287" s="14">
        <v>241068000</v>
      </c>
      <c r="G287" s="14">
        <f t="shared" ref="G287:G350" si="7">C287-F287</f>
        <v>0</v>
      </c>
    </row>
    <row r="288" spans="1:8" x14ac:dyDescent="0.25">
      <c r="A288" s="12" t="s">
        <v>319</v>
      </c>
      <c r="B288" s="13" t="s">
        <v>320</v>
      </c>
      <c r="C288" s="25">
        <v>256868000</v>
      </c>
      <c r="D288" s="62"/>
      <c r="F288" s="14">
        <v>256868000</v>
      </c>
      <c r="G288" s="14">
        <f t="shared" si="7"/>
        <v>0</v>
      </c>
    </row>
    <row r="289" spans="1:7" x14ac:dyDescent="0.25">
      <c r="A289" s="17" t="s">
        <v>565</v>
      </c>
      <c r="B289" s="18" t="s">
        <v>551</v>
      </c>
      <c r="C289" s="27">
        <v>260368000</v>
      </c>
      <c r="D289" s="62"/>
      <c r="F289" s="14">
        <v>260368000</v>
      </c>
      <c r="G289" s="14">
        <f t="shared" si="7"/>
        <v>0</v>
      </c>
    </row>
    <row r="290" spans="1:7" x14ac:dyDescent="0.25">
      <c r="A290" s="21" t="s">
        <v>323</v>
      </c>
      <c r="B290" s="22" t="s">
        <v>324</v>
      </c>
      <c r="C290" s="29">
        <v>305068000</v>
      </c>
      <c r="D290" s="62"/>
      <c r="F290" s="14">
        <v>305068000</v>
      </c>
      <c r="G290" s="14">
        <f t="shared" si="7"/>
        <v>0</v>
      </c>
    </row>
    <row r="291" spans="1:7" x14ac:dyDescent="0.25">
      <c r="A291" s="12" t="s">
        <v>325</v>
      </c>
      <c r="B291" s="13" t="s">
        <v>326</v>
      </c>
      <c r="C291" s="25">
        <v>307568000</v>
      </c>
      <c r="D291" s="62"/>
      <c r="F291" s="14">
        <v>307568000</v>
      </c>
      <c r="G291" s="14">
        <f t="shared" si="7"/>
        <v>0</v>
      </c>
    </row>
    <row r="292" spans="1:7" x14ac:dyDescent="0.25">
      <c r="A292" s="12" t="s">
        <v>288</v>
      </c>
      <c r="B292" s="13" t="s">
        <v>286</v>
      </c>
      <c r="C292" s="25">
        <v>320968000</v>
      </c>
      <c r="D292" s="62"/>
      <c r="F292" s="14">
        <v>320968000</v>
      </c>
      <c r="G292" s="14">
        <f t="shared" si="7"/>
        <v>0</v>
      </c>
    </row>
    <row r="293" spans="1:7" x14ac:dyDescent="0.25">
      <c r="A293" s="12" t="s">
        <v>566</v>
      </c>
      <c r="B293" s="13" t="s">
        <v>556</v>
      </c>
      <c r="C293" s="25">
        <v>323568000</v>
      </c>
      <c r="D293" s="62"/>
      <c r="F293" s="14">
        <v>323568000</v>
      </c>
      <c r="G293" s="14">
        <f t="shared" si="7"/>
        <v>0</v>
      </c>
    </row>
    <row r="294" spans="1:7" x14ac:dyDescent="0.25">
      <c r="A294" s="15" t="s">
        <v>820</v>
      </c>
      <c r="B294" s="16" t="s">
        <v>552</v>
      </c>
      <c r="C294" s="26">
        <v>295668000</v>
      </c>
      <c r="D294" s="62"/>
      <c r="F294" s="14">
        <v>295668000</v>
      </c>
      <c r="G294" s="14">
        <f t="shared" si="7"/>
        <v>0</v>
      </c>
    </row>
    <row r="295" spans="1:7" x14ac:dyDescent="0.25">
      <c r="A295" s="12" t="s">
        <v>821</v>
      </c>
      <c r="B295" s="13" t="s">
        <v>553</v>
      </c>
      <c r="C295" s="25">
        <v>298268000</v>
      </c>
      <c r="D295" s="62"/>
      <c r="F295" s="14">
        <v>298268000</v>
      </c>
      <c r="G295" s="14">
        <f t="shared" si="7"/>
        <v>0</v>
      </c>
    </row>
    <row r="296" spans="1:7" x14ac:dyDescent="0.25">
      <c r="A296" s="12" t="s">
        <v>822</v>
      </c>
      <c r="B296" s="13" t="s">
        <v>554</v>
      </c>
      <c r="C296" s="25">
        <v>311768000</v>
      </c>
      <c r="D296" s="62"/>
      <c r="F296" s="14">
        <v>311768000</v>
      </c>
      <c r="G296" s="14">
        <f t="shared" si="7"/>
        <v>0</v>
      </c>
    </row>
    <row r="297" spans="1:7" x14ac:dyDescent="0.25">
      <c r="A297" s="17" t="s">
        <v>823</v>
      </c>
      <c r="B297" s="18" t="s">
        <v>555</v>
      </c>
      <c r="C297" s="27">
        <v>314468000</v>
      </c>
      <c r="D297" s="63"/>
      <c r="F297" s="14">
        <v>314468000</v>
      </c>
      <c r="G297" s="14">
        <f t="shared" si="7"/>
        <v>0</v>
      </c>
    </row>
    <row r="298" spans="1:7" x14ac:dyDescent="0.25">
      <c r="A298" s="19" t="s">
        <v>293</v>
      </c>
      <c r="B298" s="20" t="s">
        <v>289</v>
      </c>
      <c r="C298" s="28">
        <v>236535000</v>
      </c>
      <c r="D298" s="61" t="s">
        <v>894</v>
      </c>
      <c r="F298" s="14">
        <v>236845000</v>
      </c>
      <c r="G298" s="14">
        <f t="shared" si="7"/>
        <v>-310000</v>
      </c>
    </row>
    <row r="299" spans="1:7" x14ac:dyDescent="0.25">
      <c r="A299" s="12" t="s">
        <v>294</v>
      </c>
      <c r="B299" s="13" t="s">
        <v>290</v>
      </c>
      <c r="C299" s="25">
        <v>239635000</v>
      </c>
      <c r="D299" s="62"/>
      <c r="F299" s="14">
        <v>239945000</v>
      </c>
      <c r="G299" s="14">
        <f t="shared" si="7"/>
        <v>-310000</v>
      </c>
    </row>
    <row r="300" spans="1:7" x14ac:dyDescent="0.25">
      <c r="A300" s="12" t="s">
        <v>295</v>
      </c>
      <c r="B300" s="13" t="s">
        <v>291</v>
      </c>
      <c r="C300" s="25">
        <v>245235000</v>
      </c>
      <c r="D300" s="62"/>
      <c r="F300" s="14">
        <v>245545000</v>
      </c>
      <c r="G300" s="14">
        <f t="shared" si="7"/>
        <v>-310000</v>
      </c>
    </row>
    <row r="301" spans="1:7" x14ac:dyDescent="0.25">
      <c r="A301" s="17" t="s">
        <v>296</v>
      </c>
      <c r="B301" s="18" t="s">
        <v>292</v>
      </c>
      <c r="C301" s="27">
        <v>259235000</v>
      </c>
      <c r="D301" s="62"/>
      <c r="F301" s="14">
        <v>259545000</v>
      </c>
      <c r="G301" s="14">
        <f t="shared" si="7"/>
        <v>-310000</v>
      </c>
    </row>
    <row r="302" spans="1:7" x14ac:dyDescent="0.25">
      <c r="A302" s="19" t="s">
        <v>681</v>
      </c>
      <c r="B302" s="20" t="s">
        <v>715</v>
      </c>
      <c r="C302" s="28">
        <v>236535000</v>
      </c>
      <c r="D302" s="62"/>
      <c r="F302" s="14">
        <v>236845000</v>
      </c>
      <c r="G302" s="14">
        <f t="shared" si="7"/>
        <v>-310000</v>
      </c>
    </row>
    <row r="303" spans="1:7" x14ac:dyDescent="0.25">
      <c r="A303" s="12" t="s">
        <v>682</v>
      </c>
      <c r="B303" s="13" t="s">
        <v>716</v>
      </c>
      <c r="C303" s="25">
        <v>239635000</v>
      </c>
      <c r="D303" s="62"/>
      <c r="F303" s="14">
        <v>239945000</v>
      </c>
      <c r="G303" s="14">
        <f t="shared" si="7"/>
        <v>-310000</v>
      </c>
    </row>
    <row r="304" spans="1:7" x14ac:dyDescent="0.25">
      <c r="A304" s="15" t="s">
        <v>680</v>
      </c>
      <c r="B304" s="16" t="s">
        <v>714</v>
      </c>
      <c r="C304" s="26">
        <v>245235000</v>
      </c>
      <c r="D304" s="62"/>
      <c r="F304" s="14">
        <v>245545000</v>
      </c>
      <c r="G304" s="14">
        <f t="shared" si="7"/>
        <v>-310000</v>
      </c>
    </row>
    <row r="305" spans="1:7" x14ac:dyDescent="0.25">
      <c r="A305" s="17" t="s">
        <v>683</v>
      </c>
      <c r="B305" s="18" t="s">
        <v>717</v>
      </c>
      <c r="C305" s="27">
        <v>259235000</v>
      </c>
      <c r="D305" s="63"/>
      <c r="F305" s="14">
        <v>259545000</v>
      </c>
      <c r="G305" s="14">
        <f t="shared" si="7"/>
        <v>-310000</v>
      </c>
    </row>
    <row r="306" spans="1:7" x14ac:dyDescent="0.25">
      <c r="A306" s="19" t="s">
        <v>301</v>
      </c>
      <c r="B306" s="20" t="s">
        <v>297</v>
      </c>
      <c r="C306" s="28">
        <v>308520000</v>
      </c>
      <c r="D306" s="61" t="s">
        <v>897</v>
      </c>
      <c r="F306" s="14">
        <v>308320000</v>
      </c>
      <c r="G306" s="14">
        <f t="shared" si="7"/>
        <v>200000</v>
      </c>
    </row>
    <row r="307" spans="1:7" x14ac:dyDescent="0.25">
      <c r="A307" s="12" t="s">
        <v>302</v>
      </c>
      <c r="B307" s="13" t="s">
        <v>298</v>
      </c>
      <c r="C307" s="25">
        <v>323020000</v>
      </c>
      <c r="D307" s="62"/>
      <c r="F307" s="14">
        <v>322820000</v>
      </c>
      <c r="G307" s="14">
        <f t="shared" si="7"/>
        <v>200000</v>
      </c>
    </row>
    <row r="308" spans="1:7" x14ac:dyDescent="0.25">
      <c r="A308" s="15" t="s">
        <v>303</v>
      </c>
      <c r="B308" s="16" t="s">
        <v>299</v>
      </c>
      <c r="C308" s="26">
        <v>330720000</v>
      </c>
      <c r="D308" s="62"/>
      <c r="F308" s="14">
        <v>330520000</v>
      </c>
      <c r="G308" s="14">
        <f t="shared" si="7"/>
        <v>200000</v>
      </c>
    </row>
    <row r="309" spans="1:7" x14ac:dyDescent="0.25">
      <c r="A309" s="31" t="s">
        <v>304</v>
      </c>
      <c r="B309" s="18" t="s">
        <v>300</v>
      </c>
      <c r="C309" s="27">
        <v>345120000</v>
      </c>
      <c r="D309" s="62"/>
      <c r="F309" s="14">
        <v>344920000</v>
      </c>
      <c r="G309" s="14">
        <f t="shared" si="7"/>
        <v>200000</v>
      </c>
    </row>
    <row r="310" spans="1:7" x14ac:dyDescent="0.25">
      <c r="A310" s="19" t="s">
        <v>301</v>
      </c>
      <c r="B310" s="20" t="s">
        <v>297</v>
      </c>
      <c r="C310" s="28">
        <v>308520000</v>
      </c>
      <c r="D310" s="62"/>
      <c r="F310" s="14">
        <v>308320000</v>
      </c>
      <c r="G310" s="14">
        <f t="shared" si="7"/>
        <v>200000</v>
      </c>
    </row>
    <row r="311" spans="1:7" x14ac:dyDescent="0.25">
      <c r="A311" s="12" t="s">
        <v>302</v>
      </c>
      <c r="B311" s="13" t="s">
        <v>298</v>
      </c>
      <c r="C311" s="25">
        <v>323020000</v>
      </c>
      <c r="D311" s="62"/>
      <c r="F311" s="14">
        <v>322820000</v>
      </c>
      <c r="G311" s="14">
        <f t="shared" si="7"/>
        <v>200000</v>
      </c>
    </row>
    <row r="312" spans="1:7" x14ac:dyDescent="0.25">
      <c r="A312" s="15" t="s">
        <v>303</v>
      </c>
      <c r="B312" s="16" t="s">
        <v>299</v>
      </c>
      <c r="C312" s="26">
        <v>330720000</v>
      </c>
      <c r="D312" s="62"/>
      <c r="F312" s="14">
        <v>330520000</v>
      </c>
      <c r="G312" s="14">
        <f t="shared" si="7"/>
        <v>200000</v>
      </c>
    </row>
    <row r="313" spans="1:7" x14ac:dyDescent="0.25">
      <c r="A313" s="31" t="s">
        <v>304</v>
      </c>
      <c r="B313" s="18" t="s">
        <v>300</v>
      </c>
      <c r="C313" s="27">
        <v>345120000</v>
      </c>
      <c r="D313" s="63"/>
      <c r="F313" s="14">
        <v>344920000</v>
      </c>
      <c r="G313" s="14">
        <f t="shared" si="7"/>
        <v>200000</v>
      </c>
    </row>
    <row r="314" spans="1:7" x14ac:dyDescent="0.25">
      <c r="A314" s="19" t="s">
        <v>328</v>
      </c>
      <c r="B314" s="20" t="s">
        <v>329</v>
      </c>
      <c r="C314" s="28">
        <v>341359000</v>
      </c>
      <c r="D314" s="61" t="s">
        <v>898</v>
      </c>
      <c r="F314" s="14">
        <v>341159000</v>
      </c>
      <c r="G314" s="14">
        <f t="shared" si="7"/>
        <v>200000</v>
      </c>
    </row>
    <row r="315" spans="1:7" x14ac:dyDescent="0.25">
      <c r="A315" s="15" t="s">
        <v>519</v>
      </c>
      <c r="B315" s="16" t="s">
        <v>330</v>
      </c>
      <c r="C315" s="26">
        <v>342959000</v>
      </c>
      <c r="D315" s="62"/>
      <c r="F315" s="14">
        <v>342759000</v>
      </c>
      <c r="G315" s="14">
        <f t="shared" si="7"/>
        <v>200000</v>
      </c>
    </row>
    <row r="316" spans="1:7" x14ac:dyDescent="0.25">
      <c r="A316" s="12" t="s">
        <v>520</v>
      </c>
      <c r="B316" s="13" t="s">
        <v>331</v>
      </c>
      <c r="C316" s="25">
        <v>357059000</v>
      </c>
      <c r="D316" s="62"/>
      <c r="F316" s="14">
        <v>356859000</v>
      </c>
      <c r="G316" s="14">
        <f t="shared" si="7"/>
        <v>200000</v>
      </c>
    </row>
    <row r="317" spans="1:7" x14ac:dyDescent="0.25">
      <c r="A317" s="12" t="s">
        <v>521</v>
      </c>
      <c r="B317" s="13" t="s">
        <v>332</v>
      </c>
      <c r="C317" s="25">
        <v>358459000</v>
      </c>
      <c r="D317" s="62"/>
      <c r="F317" s="14">
        <v>358259000</v>
      </c>
      <c r="G317" s="14">
        <f t="shared" si="7"/>
        <v>200000</v>
      </c>
    </row>
    <row r="318" spans="1:7" x14ac:dyDescent="0.25">
      <c r="A318" s="12" t="s">
        <v>333</v>
      </c>
      <c r="B318" s="13" t="s">
        <v>334</v>
      </c>
      <c r="C318" s="25">
        <v>365759000</v>
      </c>
      <c r="D318" s="62"/>
      <c r="F318" s="14">
        <v>365559000</v>
      </c>
      <c r="G318" s="14">
        <f t="shared" si="7"/>
        <v>200000</v>
      </c>
    </row>
    <row r="319" spans="1:7" x14ac:dyDescent="0.25">
      <c r="A319" s="15" t="s">
        <v>522</v>
      </c>
      <c r="B319" s="16" t="s">
        <v>335</v>
      </c>
      <c r="C319" s="26">
        <v>367159000</v>
      </c>
      <c r="D319" s="62"/>
      <c r="F319" s="14">
        <v>366959000</v>
      </c>
      <c r="G319" s="14">
        <f t="shared" si="7"/>
        <v>200000</v>
      </c>
    </row>
    <row r="320" spans="1:7" x14ac:dyDescent="0.25">
      <c r="A320" s="12" t="s">
        <v>523</v>
      </c>
      <c r="B320" s="13" t="s">
        <v>336</v>
      </c>
      <c r="C320" s="25">
        <v>387659000</v>
      </c>
      <c r="D320" s="62"/>
      <c r="F320" s="14">
        <v>387459000</v>
      </c>
      <c r="G320" s="14">
        <f t="shared" si="7"/>
        <v>200000</v>
      </c>
    </row>
    <row r="321" spans="1:7" x14ac:dyDescent="0.25">
      <c r="A321" s="17" t="s">
        <v>518</v>
      </c>
      <c r="B321" s="18" t="s">
        <v>327</v>
      </c>
      <c r="C321" s="27">
        <v>389159000</v>
      </c>
      <c r="D321" s="62"/>
      <c r="F321" s="14">
        <v>388959000</v>
      </c>
      <c r="G321" s="14">
        <f t="shared" si="7"/>
        <v>200000</v>
      </c>
    </row>
    <row r="322" spans="1:7" x14ac:dyDescent="0.25">
      <c r="A322" s="19" t="s">
        <v>328</v>
      </c>
      <c r="B322" s="20" t="s">
        <v>873</v>
      </c>
      <c r="C322" s="28">
        <v>341359000</v>
      </c>
      <c r="D322" s="62"/>
      <c r="F322" s="14">
        <v>341159000</v>
      </c>
      <c r="G322" s="14">
        <f t="shared" si="7"/>
        <v>200000</v>
      </c>
    </row>
    <row r="323" spans="1:7" x14ac:dyDescent="0.25">
      <c r="A323" s="15" t="s">
        <v>519</v>
      </c>
      <c r="B323" s="16" t="s">
        <v>874</v>
      </c>
      <c r="C323" s="26">
        <v>342959000</v>
      </c>
      <c r="D323" s="62"/>
      <c r="F323" s="14">
        <v>342759000</v>
      </c>
      <c r="G323" s="14">
        <f t="shared" si="7"/>
        <v>200000</v>
      </c>
    </row>
    <row r="324" spans="1:7" x14ac:dyDescent="0.25">
      <c r="A324" s="12" t="s">
        <v>520</v>
      </c>
      <c r="B324" s="13" t="s">
        <v>875</v>
      </c>
      <c r="C324" s="25">
        <v>357059000</v>
      </c>
      <c r="D324" s="62"/>
      <c r="F324" s="14">
        <v>356859000</v>
      </c>
      <c r="G324" s="14">
        <f t="shared" si="7"/>
        <v>200000</v>
      </c>
    </row>
    <row r="325" spans="1:7" x14ac:dyDescent="0.25">
      <c r="A325" s="12" t="s">
        <v>521</v>
      </c>
      <c r="B325" s="13" t="s">
        <v>876</v>
      </c>
      <c r="C325" s="25">
        <v>358459000</v>
      </c>
      <c r="D325" s="62"/>
      <c r="F325" s="14">
        <v>358259000</v>
      </c>
      <c r="G325" s="14">
        <f t="shared" si="7"/>
        <v>200000</v>
      </c>
    </row>
    <row r="326" spans="1:7" x14ac:dyDescent="0.25">
      <c r="A326" s="12" t="s">
        <v>333</v>
      </c>
      <c r="B326" s="13" t="s">
        <v>877</v>
      </c>
      <c r="C326" s="25">
        <v>365759000</v>
      </c>
      <c r="D326" s="62"/>
      <c r="F326" s="14">
        <v>365559000</v>
      </c>
      <c r="G326" s="14">
        <f t="shared" si="7"/>
        <v>200000</v>
      </c>
    </row>
    <row r="327" spans="1:7" x14ac:dyDescent="0.25">
      <c r="A327" s="15" t="s">
        <v>522</v>
      </c>
      <c r="B327" s="16" t="s">
        <v>878</v>
      </c>
      <c r="C327" s="26">
        <v>387659000</v>
      </c>
      <c r="D327" s="62"/>
      <c r="F327" s="14">
        <v>387459000</v>
      </c>
      <c r="G327" s="14">
        <f t="shared" si="7"/>
        <v>200000</v>
      </c>
    </row>
    <row r="328" spans="1:7" x14ac:dyDescent="0.25">
      <c r="A328" s="12" t="s">
        <v>523</v>
      </c>
      <c r="B328" s="13" t="s">
        <v>879</v>
      </c>
      <c r="C328" s="25">
        <v>367159000</v>
      </c>
      <c r="D328" s="62"/>
      <c r="F328" s="14">
        <v>366959000</v>
      </c>
      <c r="G328" s="14">
        <f t="shared" si="7"/>
        <v>200000</v>
      </c>
    </row>
    <row r="329" spans="1:7" x14ac:dyDescent="0.25">
      <c r="A329" s="17" t="s">
        <v>518</v>
      </c>
      <c r="B329" s="18" t="s">
        <v>880</v>
      </c>
      <c r="C329" s="27">
        <v>389159000</v>
      </c>
      <c r="D329" s="63"/>
      <c r="F329" s="14">
        <v>388959000</v>
      </c>
      <c r="G329" s="14">
        <f t="shared" si="7"/>
        <v>200000</v>
      </c>
    </row>
    <row r="330" spans="1:7" x14ac:dyDescent="0.25">
      <c r="A330" s="21" t="s">
        <v>337</v>
      </c>
      <c r="B330" s="22" t="s">
        <v>338</v>
      </c>
      <c r="C330" s="29">
        <v>345494000</v>
      </c>
      <c r="D330" s="61" t="s">
        <v>903</v>
      </c>
      <c r="F330" s="14">
        <v>345494000</v>
      </c>
      <c r="G330" s="14">
        <f t="shared" si="7"/>
        <v>0</v>
      </c>
    </row>
    <row r="331" spans="1:7" x14ac:dyDescent="0.25">
      <c r="A331" s="12" t="s">
        <v>307</v>
      </c>
      <c r="B331" s="13" t="s">
        <v>305</v>
      </c>
      <c r="C331" s="25">
        <v>370194000</v>
      </c>
      <c r="D331" s="62"/>
      <c r="F331" s="14">
        <v>370194000</v>
      </c>
      <c r="G331" s="14">
        <f t="shared" si="7"/>
        <v>0</v>
      </c>
    </row>
    <row r="332" spans="1:7" x14ac:dyDescent="0.25">
      <c r="A332" s="12" t="s">
        <v>339</v>
      </c>
      <c r="B332" s="13" t="s">
        <v>340</v>
      </c>
      <c r="C332" s="25">
        <v>360494000</v>
      </c>
      <c r="D332" s="62"/>
      <c r="F332" s="14">
        <v>360494000</v>
      </c>
      <c r="G332" s="14">
        <f t="shared" si="7"/>
        <v>0</v>
      </c>
    </row>
    <row r="333" spans="1:7" x14ac:dyDescent="0.25">
      <c r="A333" s="17" t="s">
        <v>308</v>
      </c>
      <c r="B333" s="18" t="s">
        <v>306</v>
      </c>
      <c r="C333" s="27">
        <v>384794000</v>
      </c>
      <c r="D333" s="62"/>
      <c r="F333" s="14">
        <v>384794000</v>
      </c>
      <c r="G333" s="14">
        <f t="shared" si="7"/>
        <v>0</v>
      </c>
    </row>
    <row r="334" spans="1:7" x14ac:dyDescent="0.25">
      <c r="A334" s="21" t="s">
        <v>337</v>
      </c>
      <c r="B334" s="22" t="s">
        <v>881</v>
      </c>
      <c r="C334" s="29">
        <v>345494000</v>
      </c>
      <c r="D334" s="62"/>
      <c r="F334" s="14">
        <v>345494000</v>
      </c>
      <c r="G334" s="14">
        <f t="shared" si="7"/>
        <v>0</v>
      </c>
    </row>
    <row r="335" spans="1:7" x14ac:dyDescent="0.25">
      <c r="A335" s="12" t="s">
        <v>307</v>
      </c>
      <c r="B335" s="13" t="s">
        <v>882</v>
      </c>
      <c r="C335" s="25">
        <v>370194000</v>
      </c>
      <c r="D335" s="62"/>
      <c r="F335" s="14">
        <v>370194000</v>
      </c>
      <c r="G335" s="14">
        <f t="shared" si="7"/>
        <v>0</v>
      </c>
    </row>
    <row r="336" spans="1:7" x14ac:dyDescent="0.25">
      <c r="A336" s="12" t="s">
        <v>339</v>
      </c>
      <c r="B336" s="13" t="s">
        <v>883</v>
      </c>
      <c r="C336" s="25">
        <v>360494000</v>
      </c>
      <c r="D336" s="62"/>
      <c r="F336" s="14">
        <v>360494000</v>
      </c>
      <c r="G336" s="14">
        <f t="shared" si="7"/>
        <v>0</v>
      </c>
    </row>
    <row r="337" spans="1:7" x14ac:dyDescent="0.25">
      <c r="A337" s="17" t="s">
        <v>308</v>
      </c>
      <c r="B337" s="18" t="s">
        <v>884</v>
      </c>
      <c r="C337" s="27">
        <v>384794000</v>
      </c>
      <c r="D337" s="63"/>
      <c r="F337" s="14">
        <v>384794000</v>
      </c>
      <c r="G337" s="14">
        <f t="shared" si="7"/>
        <v>0</v>
      </c>
    </row>
    <row r="338" spans="1:7" x14ac:dyDescent="0.25">
      <c r="A338" s="21" t="s">
        <v>310</v>
      </c>
      <c r="B338" s="22" t="s">
        <v>341</v>
      </c>
      <c r="C338" s="29">
        <v>641400000</v>
      </c>
      <c r="D338" s="61" t="s">
        <v>901</v>
      </c>
      <c r="F338" s="14">
        <v>641400000</v>
      </c>
      <c r="G338" s="14">
        <f t="shared" si="7"/>
        <v>0</v>
      </c>
    </row>
    <row r="339" spans="1:7" x14ac:dyDescent="0.25">
      <c r="A339" s="17" t="s">
        <v>310</v>
      </c>
      <c r="B339" s="18" t="s">
        <v>309</v>
      </c>
      <c r="C339" s="27">
        <v>644500000</v>
      </c>
      <c r="D339" s="63"/>
      <c r="F339" s="14">
        <v>644500000</v>
      </c>
      <c r="G339" s="14">
        <f t="shared" si="7"/>
        <v>0</v>
      </c>
    </row>
    <row r="340" spans="1:7" x14ac:dyDescent="0.25">
      <c r="A340" s="19" t="s">
        <v>342</v>
      </c>
      <c r="B340" s="20" t="s">
        <v>343</v>
      </c>
      <c r="C340" s="28">
        <v>417776000</v>
      </c>
      <c r="D340" s="61" t="s">
        <v>900</v>
      </c>
      <c r="F340" s="14">
        <v>417776000</v>
      </c>
      <c r="G340" s="14">
        <f t="shared" si="7"/>
        <v>0</v>
      </c>
    </row>
    <row r="341" spans="1:7" x14ac:dyDescent="0.25">
      <c r="A341" s="15" t="s">
        <v>436</v>
      </c>
      <c r="B341" s="16" t="s">
        <v>311</v>
      </c>
      <c r="C341" s="26">
        <v>469076000</v>
      </c>
      <c r="D341" s="62"/>
      <c r="F341" s="14">
        <v>469076000</v>
      </c>
      <c r="G341" s="14">
        <f t="shared" si="7"/>
        <v>0</v>
      </c>
    </row>
    <row r="342" spans="1:7" x14ac:dyDescent="0.25">
      <c r="A342" s="17" t="s">
        <v>344</v>
      </c>
      <c r="B342" s="18" t="s">
        <v>345</v>
      </c>
      <c r="C342" s="27">
        <v>447976000</v>
      </c>
      <c r="D342" s="62"/>
      <c r="F342" s="14">
        <v>447976000</v>
      </c>
      <c r="G342" s="14">
        <f t="shared" si="7"/>
        <v>0</v>
      </c>
    </row>
    <row r="343" spans="1:7" x14ac:dyDescent="0.25">
      <c r="A343" s="19" t="s">
        <v>342</v>
      </c>
      <c r="B343" s="20" t="s">
        <v>885</v>
      </c>
      <c r="C343" s="28">
        <v>417776000</v>
      </c>
      <c r="D343" s="62"/>
      <c r="F343" s="14">
        <v>417776000</v>
      </c>
      <c r="G343" s="14">
        <f t="shared" si="7"/>
        <v>0</v>
      </c>
    </row>
    <row r="344" spans="1:7" x14ac:dyDescent="0.25">
      <c r="A344" s="15" t="s">
        <v>436</v>
      </c>
      <c r="B344" s="16" t="s">
        <v>886</v>
      </c>
      <c r="C344" s="26">
        <v>469076000</v>
      </c>
      <c r="D344" s="62"/>
      <c r="F344" s="14">
        <v>469076000</v>
      </c>
      <c r="G344" s="14">
        <f t="shared" si="7"/>
        <v>0</v>
      </c>
    </row>
    <row r="345" spans="1:7" x14ac:dyDescent="0.25">
      <c r="A345" s="17" t="s">
        <v>344</v>
      </c>
      <c r="B345" s="18" t="s">
        <v>887</v>
      </c>
      <c r="C345" s="27">
        <v>447976000</v>
      </c>
      <c r="D345" s="63"/>
      <c r="F345" s="14">
        <v>447976000</v>
      </c>
      <c r="G345" s="14">
        <f t="shared" si="7"/>
        <v>0</v>
      </c>
    </row>
    <row r="346" spans="1:7" x14ac:dyDescent="0.25">
      <c r="A346" s="19" t="s">
        <v>524</v>
      </c>
      <c r="B346" s="20" t="s">
        <v>346</v>
      </c>
      <c r="C346" s="28">
        <v>457458000</v>
      </c>
      <c r="D346" s="61" t="s">
        <v>899</v>
      </c>
      <c r="F346" s="14">
        <v>457458000</v>
      </c>
      <c r="G346" s="14">
        <f t="shared" si="7"/>
        <v>0</v>
      </c>
    </row>
    <row r="347" spans="1:7" x14ac:dyDescent="0.25">
      <c r="A347" s="12" t="s">
        <v>525</v>
      </c>
      <c r="B347" s="13" t="s">
        <v>347</v>
      </c>
      <c r="C347" s="25">
        <v>460658000</v>
      </c>
      <c r="D347" s="62"/>
      <c r="F347" s="14">
        <v>460658000</v>
      </c>
      <c r="G347" s="14">
        <f t="shared" si="7"/>
        <v>0</v>
      </c>
    </row>
    <row r="348" spans="1:7" x14ac:dyDescent="0.25">
      <c r="A348" s="15" t="s">
        <v>528</v>
      </c>
      <c r="B348" s="16" t="s">
        <v>356</v>
      </c>
      <c r="C348" s="26">
        <v>501358000</v>
      </c>
      <c r="D348" s="62"/>
      <c r="F348" s="14">
        <v>501358000</v>
      </c>
      <c r="G348" s="14">
        <f t="shared" si="7"/>
        <v>0</v>
      </c>
    </row>
    <row r="349" spans="1:7" x14ac:dyDescent="0.25">
      <c r="A349" s="12" t="s">
        <v>526</v>
      </c>
      <c r="B349" s="13" t="s">
        <v>348</v>
      </c>
      <c r="C349" s="25">
        <v>504358000</v>
      </c>
      <c r="D349" s="62"/>
      <c r="F349" s="14">
        <v>504358000</v>
      </c>
      <c r="G349" s="14">
        <f t="shared" si="7"/>
        <v>0</v>
      </c>
    </row>
    <row r="350" spans="1:7" x14ac:dyDescent="0.25">
      <c r="A350" s="12" t="s">
        <v>531</v>
      </c>
      <c r="B350" s="13" t="s">
        <v>312</v>
      </c>
      <c r="C350" s="25">
        <v>493458000</v>
      </c>
      <c r="D350" s="62"/>
      <c r="F350" s="14">
        <v>493458000</v>
      </c>
      <c r="G350" s="14">
        <f t="shared" si="7"/>
        <v>0</v>
      </c>
    </row>
    <row r="351" spans="1:7" x14ac:dyDescent="0.25">
      <c r="A351" s="15" t="s">
        <v>529</v>
      </c>
      <c r="B351" s="16" t="s">
        <v>357</v>
      </c>
      <c r="C351" s="26">
        <v>496358000</v>
      </c>
      <c r="D351" s="62"/>
      <c r="F351" s="14">
        <v>496358000</v>
      </c>
      <c r="G351" s="14">
        <f t="shared" ref="G351:G370" si="8">C351-F351</f>
        <v>0</v>
      </c>
    </row>
    <row r="352" spans="1:7" x14ac:dyDescent="0.25">
      <c r="A352" s="12" t="s">
        <v>527</v>
      </c>
      <c r="B352" s="13" t="s">
        <v>349</v>
      </c>
      <c r="C352" s="25">
        <v>565058000</v>
      </c>
      <c r="D352" s="62"/>
      <c r="F352" s="14">
        <v>565058000</v>
      </c>
      <c r="G352" s="14">
        <f t="shared" si="8"/>
        <v>0</v>
      </c>
    </row>
    <row r="353" spans="1:7" x14ac:dyDescent="0.25">
      <c r="A353" s="12" t="s">
        <v>530</v>
      </c>
      <c r="B353" s="13" t="s">
        <v>358</v>
      </c>
      <c r="C353" s="25">
        <v>567858000</v>
      </c>
      <c r="D353" s="62"/>
      <c r="F353" s="14">
        <v>567858000</v>
      </c>
      <c r="G353" s="14">
        <f t="shared" si="8"/>
        <v>0</v>
      </c>
    </row>
    <row r="354" spans="1:7" x14ac:dyDescent="0.25">
      <c r="A354" s="12" t="s">
        <v>846</v>
      </c>
      <c r="B354" s="13" t="s">
        <v>350</v>
      </c>
      <c r="C354" s="25">
        <v>554958000</v>
      </c>
      <c r="D354" s="62"/>
      <c r="F354" s="14">
        <v>554958000</v>
      </c>
      <c r="G354" s="14">
        <f t="shared" si="8"/>
        <v>0</v>
      </c>
    </row>
    <row r="355" spans="1:7" x14ac:dyDescent="0.25">
      <c r="A355" s="15" t="s">
        <v>847</v>
      </c>
      <c r="B355" s="16" t="s">
        <v>355</v>
      </c>
      <c r="C355" s="26">
        <v>556858000</v>
      </c>
      <c r="D355" s="62"/>
      <c r="F355" s="14">
        <v>556858000</v>
      </c>
      <c r="G355" s="14">
        <f t="shared" si="8"/>
        <v>0</v>
      </c>
    </row>
    <row r="356" spans="1:7" x14ac:dyDescent="0.25">
      <c r="A356" s="12" t="s">
        <v>496</v>
      </c>
      <c r="B356" s="13" t="s">
        <v>313</v>
      </c>
      <c r="C356" s="25">
        <v>639858000</v>
      </c>
      <c r="D356" s="62"/>
      <c r="F356" s="14">
        <v>639858000</v>
      </c>
      <c r="G356" s="14">
        <f t="shared" si="8"/>
        <v>0</v>
      </c>
    </row>
    <row r="357" spans="1:7" x14ac:dyDescent="0.25">
      <c r="A357" s="12" t="s">
        <v>371</v>
      </c>
      <c r="B357" s="13" t="s">
        <v>351</v>
      </c>
      <c r="C357" s="25">
        <v>642758000</v>
      </c>
      <c r="D357" s="62"/>
      <c r="F357" s="14">
        <v>642758000</v>
      </c>
      <c r="G357" s="14">
        <f t="shared" si="8"/>
        <v>0</v>
      </c>
    </row>
    <row r="358" spans="1:7" x14ac:dyDescent="0.25">
      <c r="A358" s="15" t="s">
        <v>497</v>
      </c>
      <c r="B358" s="16" t="s">
        <v>352</v>
      </c>
      <c r="C358" s="26">
        <v>629758000</v>
      </c>
      <c r="D358" s="62"/>
      <c r="F358" s="14">
        <v>629758000</v>
      </c>
      <c r="G358" s="14">
        <f t="shared" si="8"/>
        <v>0</v>
      </c>
    </row>
    <row r="359" spans="1:7" x14ac:dyDescent="0.25">
      <c r="A359" s="12" t="s">
        <v>498</v>
      </c>
      <c r="B359" s="13" t="s">
        <v>353</v>
      </c>
      <c r="C359" s="25">
        <v>632758000</v>
      </c>
      <c r="D359" s="62"/>
      <c r="F359" s="14">
        <v>632758000</v>
      </c>
      <c r="G359" s="14">
        <f t="shared" si="8"/>
        <v>0</v>
      </c>
    </row>
    <row r="360" spans="1:7" x14ac:dyDescent="0.25">
      <c r="A360" s="17" t="s">
        <v>848</v>
      </c>
      <c r="B360" s="18" t="s">
        <v>354</v>
      </c>
      <c r="C360" s="27">
        <v>631558000</v>
      </c>
      <c r="D360" s="63"/>
      <c r="F360" s="14">
        <v>631558000</v>
      </c>
      <c r="G360" s="14">
        <f t="shared" si="8"/>
        <v>0</v>
      </c>
    </row>
    <row r="361" spans="1:7" hidden="1" x14ac:dyDescent="0.25">
      <c r="A361" s="19" t="s">
        <v>130</v>
      </c>
      <c r="B361" s="20" t="s">
        <v>569</v>
      </c>
      <c r="C361" s="28">
        <v>509200000</v>
      </c>
      <c r="D361" s="61" t="s">
        <v>902</v>
      </c>
      <c r="F361" s="14">
        <v>509200000</v>
      </c>
      <c r="G361" s="14">
        <f t="shared" si="8"/>
        <v>0</v>
      </c>
    </row>
    <row r="362" spans="1:7" hidden="1" x14ac:dyDescent="0.25">
      <c r="A362" s="15" t="s">
        <v>132</v>
      </c>
      <c r="B362" s="16" t="s">
        <v>570</v>
      </c>
      <c r="C362" s="26">
        <v>542100000</v>
      </c>
      <c r="D362" s="62"/>
      <c r="F362" s="14">
        <v>542100000</v>
      </c>
      <c r="G362" s="14">
        <f t="shared" si="8"/>
        <v>0</v>
      </c>
    </row>
    <row r="363" spans="1:7" hidden="1" x14ac:dyDescent="0.25">
      <c r="A363" s="17" t="s">
        <v>134</v>
      </c>
      <c r="B363" s="18" t="s">
        <v>571</v>
      </c>
      <c r="C363" s="27">
        <v>592500000</v>
      </c>
      <c r="D363" s="63"/>
      <c r="F363" s="14">
        <v>592500000</v>
      </c>
      <c r="G363" s="14">
        <f t="shared" si="8"/>
        <v>0</v>
      </c>
    </row>
    <row r="364" spans="1:7" x14ac:dyDescent="0.25">
      <c r="A364" s="19" t="s">
        <v>533</v>
      </c>
      <c r="B364" s="20" t="s">
        <v>314</v>
      </c>
      <c r="C364" s="28">
        <v>325059000</v>
      </c>
      <c r="D364" s="61" t="s">
        <v>895</v>
      </c>
      <c r="F364" s="14">
        <v>324859000</v>
      </c>
      <c r="G364" s="14">
        <f t="shared" si="8"/>
        <v>200000</v>
      </c>
    </row>
    <row r="365" spans="1:7" x14ac:dyDescent="0.25">
      <c r="A365" s="15" t="s">
        <v>532</v>
      </c>
      <c r="B365" s="16" t="s">
        <v>364</v>
      </c>
      <c r="C365" s="26">
        <v>339559000</v>
      </c>
      <c r="D365" s="62"/>
      <c r="F365" s="14">
        <v>339359000</v>
      </c>
      <c r="G365" s="14">
        <f t="shared" si="8"/>
        <v>200000</v>
      </c>
    </row>
    <row r="366" spans="1:7" x14ac:dyDescent="0.25">
      <c r="A366" s="12" t="s">
        <v>534</v>
      </c>
      <c r="B366" s="13" t="s">
        <v>315</v>
      </c>
      <c r="C366" s="25">
        <v>353359000</v>
      </c>
      <c r="D366" s="62"/>
      <c r="F366" s="14">
        <v>353159000</v>
      </c>
      <c r="G366" s="14">
        <f t="shared" si="8"/>
        <v>200000</v>
      </c>
    </row>
    <row r="367" spans="1:7" x14ac:dyDescent="0.25">
      <c r="A367" s="12" t="s">
        <v>359</v>
      </c>
      <c r="B367" s="13" t="s">
        <v>360</v>
      </c>
      <c r="C367" s="25">
        <v>356059000</v>
      </c>
      <c r="D367" s="62"/>
      <c r="F367" s="14">
        <v>355859000</v>
      </c>
      <c r="G367" s="14">
        <f t="shared" si="8"/>
        <v>200000</v>
      </c>
    </row>
    <row r="368" spans="1:7" x14ac:dyDescent="0.25">
      <c r="A368" s="12" t="s">
        <v>535</v>
      </c>
      <c r="B368" s="13" t="s">
        <v>316</v>
      </c>
      <c r="C368" s="25">
        <v>377559000</v>
      </c>
      <c r="D368" s="62"/>
      <c r="F368" s="14">
        <v>377359000</v>
      </c>
      <c r="G368" s="14">
        <f t="shared" si="8"/>
        <v>200000</v>
      </c>
    </row>
    <row r="369" spans="1:8" x14ac:dyDescent="0.25">
      <c r="A369" s="15" t="s">
        <v>361</v>
      </c>
      <c r="B369" s="16" t="s">
        <v>412</v>
      </c>
      <c r="C369" s="26">
        <v>305859000</v>
      </c>
      <c r="D369" s="62"/>
      <c r="F369" s="14">
        <v>305659000</v>
      </c>
      <c r="G369" s="14">
        <f t="shared" si="8"/>
        <v>200000</v>
      </c>
    </row>
    <row r="370" spans="1:8" x14ac:dyDescent="0.25">
      <c r="A370" s="17" t="s">
        <v>362</v>
      </c>
      <c r="B370" s="18" t="s">
        <v>363</v>
      </c>
      <c r="C370" s="27">
        <v>320559000</v>
      </c>
      <c r="D370" s="63"/>
      <c r="F370" s="31">
        <v>320359000</v>
      </c>
      <c r="G370" s="31">
        <f t="shared" si="8"/>
        <v>200000</v>
      </c>
    </row>
    <row r="371" spans="1:8" x14ac:dyDescent="0.25">
      <c r="A371" s="23" t="s">
        <v>790</v>
      </c>
      <c r="B371" s="1"/>
      <c r="C371" s="1"/>
      <c r="D371" s="1"/>
    </row>
    <row r="372" spans="1:8" x14ac:dyDescent="0.25">
      <c r="A372" s="23" t="s">
        <v>572</v>
      </c>
      <c r="B372" s="1"/>
      <c r="C372" s="1"/>
      <c r="D372" s="1"/>
    </row>
    <row r="373" spans="1:8" x14ac:dyDescent="0.25">
      <c r="A373" s="23" t="s">
        <v>647</v>
      </c>
      <c r="B373" s="1"/>
      <c r="C373" s="1"/>
      <c r="D373" s="1"/>
    </row>
    <row r="374" spans="1:8" x14ac:dyDescent="0.25">
      <c r="A374" s="1" t="s">
        <v>648</v>
      </c>
      <c r="B374" s="1"/>
      <c r="C374" s="1"/>
      <c r="D374" s="1"/>
    </row>
    <row r="375" spans="1:8" x14ac:dyDescent="0.25">
      <c r="A375" s="24" t="s">
        <v>649</v>
      </c>
      <c r="B375" s="1"/>
      <c r="C375" s="1"/>
      <c r="D375" s="1"/>
    </row>
    <row r="376" spans="1:8" x14ac:dyDescent="0.25">
      <c r="A376" s="24"/>
      <c r="B376" s="1"/>
      <c r="C376" s="1"/>
      <c r="D376" s="1"/>
    </row>
    <row r="377" spans="1:8" s="1" customFormat="1" x14ac:dyDescent="0.25">
      <c r="A377" s="3" t="s">
        <v>0</v>
      </c>
      <c r="B377" s="4"/>
      <c r="C377" s="4"/>
      <c r="D377" s="4"/>
      <c r="H377" s="2"/>
    </row>
    <row r="378" spans="1:8" s="1" customFormat="1" x14ac:dyDescent="0.25">
      <c r="A378" s="4" t="s">
        <v>677</v>
      </c>
      <c r="B378" s="4"/>
      <c r="C378" s="4"/>
      <c r="D378" s="4"/>
      <c r="H378" s="2"/>
    </row>
    <row r="379" spans="1:8" s="1" customFormat="1" ht="7.5" customHeight="1" x14ac:dyDescent="0.25">
      <c r="H379" s="2"/>
    </row>
    <row r="380" spans="1:8" s="1" customFormat="1" x14ac:dyDescent="0.25">
      <c r="A380" s="5" t="s">
        <v>1</v>
      </c>
      <c r="B380" s="4"/>
      <c r="C380" s="4"/>
      <c r="D380" s="4"/>
      <c r="H380" s="2"/>
    </row>
    <row r="381" spans="1:8" s="1" customFormat="1" x14ac:dyDescent="0.25">
      <c r="A381" s="5" t="s">
        <v>437</v>
      </c>
      <c r="B381" s="4"/>
      <c r="C381" s="4"/>
      <c r="D381" s="4"/>
      <c r="H381" s="2"/>
    </row>
    <row r="382" spans="1:8" s="1" customFormat="1" x14ac:dyDescent="0.25">
      <c r="A382" s="5" t="s">
        <v>263</v>
      </c>
      <c r="B382" s="4"/>
      <c r="C382" s="4"/>
      <c r="D382" s="4"/>
      <c r="H382" s="2"/>
    </row>
    <row r="383" spans="1:8" s="1" customFormat="1" x14ac:dyDescent="0.25">
      <c r="A383" s="5" t="s">
        <v>763</v>
      </c>
      <c r="B383" s="4"/>
      <c r="C383" s="4"/>
      <c r="D383" s="4"/>
      <c r="F383" s="6" t="s">
        <v>3</v>
      </c>
      <c r="G383" s="7" t="s">
        <v>4</v>
      </c>
      <c r="H383" s="2"/>
    </row>
    <row r="384" spans="1:8" s="1" customFormat="1" ht="7.5" customHeight="1" x14ac:dyDescent="0.25">
      <c r="H384" s="2"/>
    </row>
    <row r="385" spans="1:8" s="1" customFormat="1" ht="15" customHeight="1" x14ac:dyDescent="0.25">
      <c r="A385" s="8" t="s">
        <v>5</v>
      </c>
      <c r="B385" s="9" t="s">
        <v>6</v>
      </c>
      <c r="C385" s="9" t="s">
        <v>7</v>
      </c>
      <c r="D385" s="9" t="s">
        <v>8</v>
      </c>
      <c r="F385" s="32" t="s">
        <v>7</v>
      </c>
      <c r="G385" s="32" t="s">
        <v>7</v>
      </c>
      <c r="H385" s="11"/>
    </row>
    <row r="386" spans="1:8" ht="14.45" customHeight="1" x14ac:dyDescent="0.25">
      <c r="A386" s="15" t="s">
        <v>20</v>
      </c>
      <c r="B386" s="16" t="s">
        <v>543</v>
      </c>
      <c r="C386" s="26">
        <v>211000000</v>
      </c>
      <c r="D386" s="64" t="s">
        <v>829</v>
      </c>
      <c r="F386" s="14">
        <v>211000000</v>
      </c>
      <c r="G386" s="14">
        <f t="shared" ref="G386" si="9">C386-F386</f>
        <v>0</v>
      </c>
    </row>
    <row r="387" spans="1:8" x14ac:dyDescent="0.25">
      <c r="A387" s="17" t="s">
        <v>20</v>
      </c>
      <c r="B387" s="18" t="s">
        <v>457</v>
      </c>
      <c r="C387" s="18">
        <v>211800000</v>
      </c>
      <c r="D387" s="66"/>
      <c r="F387" s="14">
        <v>211800000</v>
      </c>
      <c r="G387" s="14">
        <f t="shared" ref="G387:G449" si="10">C387-F387</f>
        <v>0</v>
      </c>
    </row>
    <row r="388" spans="1:8" ht="14.45" customHeight="1" x14ac:dyDescent="0.25">
      <c r="A388" s="19" t="s">
        <v>541</v>
      </c>
      <c r="B388" s="20" t="s">
        <v>414</v>
      </c>
      <c r="C388" s="28">
        <v>200000000</v>
      </c>
      <c r="D388" s="64" t="s">
        <v>830</v>
      </c>
      <c r="F388" s="14">
        <v>200000000</v>
      </c>
      <c r="G388" s="14">
        <f t="shared" si="10"/>
        <v>0</v>
      </c>
    </row>
    <row r="389" spans="1:8" x14ac:dyDescent="0.25">
      <c r="A389" s="15" t="s">
        <v>542</v>
      </c>
      <c r="B389" s="16" t="s">
        <v>373</v>
      </c>
      <c r="C389" s="26">
        <v>203100000</v>
      </c>
      <c r="D389" s="65"/>
      <c r="F389" s="14">
        <v>203100000</v>
      </c>
      <c r="G389" s="14">
        <f t="shared" si="10"/>
        <v>0</v>
      </c>
    </row>
    <row r="390" spans="1:8" x14ac:dyDescent="0.25">
      <c r="A390" s="12" t="s">
        <v>540</v>
      </c>
      <c r="B390" s="13" t="s">
        <v>413</v>
      </c>
      <c r="C390" s="25">
        <v>208700000</v>
      </c>
      <c r="D390" s="65"/>
      <c r="F390" s="14">
        <v>208700000</v>
      </c>
      <c r="G390" s="14">
        <f t="shared" si="10"/>
        <v>0</v>
      </c>
    </row>
    <row r="391" spans="1:8" ht="14.45" customHeight="1" x14ac:dyDescent="0.25">
      <c r="A391" s="12" t="s">
        <v>539</v>
      </c>
      <c r="B391" s="13" t="s">
        <v>374</v>
      </c>
      <c r="C391" s="25">
        <v>222700000</v>
      </c>
      <c r="D391" s="65"/>
      <c r="F391" s="14">
        <v>222700000</v>
      </c>
      <c r="G391" s="14">
        <f t="shared" si="10"/>
        <v>0</v>
      </c>
    </row>
    <row r="392" spans="1:8" x14ac:dyDescent="0.25">
      <c r="A392" s="17" t="s">
        <v>375</v>
      </c>
      <c r="B392" s="18" t="s">
        <v>672</v>
      </c>
      <c r="C392" s="18">
        <v>223600000</v>
      </c>
      <c r="D392" s="66"/>
      <c r="F392" s="14">
        <v>223600000</v>
      </c>
      <c r="G392" s="14">
        <f t="shared" si="10"/>
        <v>0</v>
      </c>
    </row>
    <row r="393" spans="1:8" x14ac:dyDescent="0.25">
      <c r="A393" s="52" t="s">
        <v>223</v>
      </c>
      <c r="B393" s="53" t="s">
        <v>598</v>
      </c>
      <c r="C393" s="53">
        <v>215600000</v>
      </c>
      <c r="D393" s="54" t="s">
        <v>868</v>
      </c>
      <c r="F393" s="14">
        <v>215600000</v>
      </c>
      <c r="G393" s="14">
        <f t="shared" si="10"/>
        <v>0</v>
      </c>
    </row>
    <row r="394" spans="1:8" x14ac:dyDescent="0.25">
      <c r="A394" s="21" t="s">
        <v>36</v>
      </c>
      <c r="B394" s="22" t="s">
        <v>378</v>
      </c>
      <c r="C394" s="29">
        <v>271600000</v>
      </c>
      <c r="D394" s="65" t="s">
        <v>713</v>
      </c>
      <c r="F394" s="14">
        <v>271400000</v>
      </c>
      <c r="G394" s="14">
        <f t="shared" si="10"/>
        <v>200000</v>
      </c>
    </row>
    <row r="395" spans="1:8" x14ac:dyDescent="0.25">
      <c r="A395" s="12" t="s">
        <v>38</v>
      </c>
      <c r="B395" s="13" t="s">
        <v>415</v>
      </c>
      <c r="C395" s="25">
        <v>286100000</v>
      </c>
      <c r="D395" s="65"/>
      <c r="F395" s="14">
        <v>285900000</v>
      </c>
      <c r="G395" s="14">
        <f t="shared" si="10"/>
        <v>200000</v>
      </c>
    </row>
    <row r="396" spans="1:8" x14ac:dyDescent="0.25">
      <c r="A396" s="12" t="s">
        <v>40</v>
      </c>
      <c r="B396" s="13" t="s">
        <v>416</v>
      </c>
      <c r="C396" s="25">
        <v>293800000</v>
      </c>
      <c r="D396" s="65"/>
      <c r="F396" s="14">
        <v>293600000</v>
      </c>
      <c r="G396" s="14">
        <f t="shared" si="10"/>
        <v>200000</v>
      </c>
    </row>
    <row r="397" spans="1:8" x14ac:dyDescent="0.25">
      <c r="A397" s="17" t="s">
        <v>42</v>
      </c>
      <c r="B397" s="18" t="s">
        <v>417</v>
      </c>
      <c r="C397" s="18">
        <v>308200000</v>
      </c>
      <c r="D397" s="66"/>
      <c r="F397" s="14">
        <v>308000000</v>
      </c>
      <c r="G397" s="14">
        <f t="shared" si="10"/>
        <v>200000</v>
      </c>
    </row>
    <row r="398" spans="1:8" x14ac:dyDescent="0.25">
      <c r="A398" s="19" t="s">
        <v>44</v>
      </c>
      <c r="B398" s="20" t="s">
        <v>419</v>
      </c>
      <c r="C398" s="28">
        <v>325100000</v>
      </c>
      <c r="D398" s="64" t="s">
        <v>438</v>
      </c>
      <c r="F398" s="14">
        <v>324900000</v>
      </c>
      <c r="G398" s="14">
        <f t="shared" si="10"/>
        <v>200000</v>
      </c>
    </row>
    <row r="399" spans="1:8" x14ac:dyDescent="0.25">
      <c r="A399" s="12" t="s">
        <v>44</v>
      </c>
      <c r="B399" s="13" t="s">
        <v>391</v>
      </c>
      <c r="C399" s="25">
        <v>326700000</v>
      </c>
      <c r="D399" s="65"/>
      <c r="F399" s="14">
        <v>326500000</v>
      </c>
      <c r="G399" s="14">
        <f t="shared" si="10"/>
        <v>200000</v>
      </c>
    </row>
    <row r="400" spans="1:8" x14ac:dyDescent="0.25">
      <c r="A400" s="12" t="s">
        <v>47</v>
      </c>
      <c r="B400" s="13" t="s">
        <v>379</v>
      </c>
      <c r="C400" s="25">
        <v>340800000</v>
      </c>
      <c r="D400" s="65"/>
      <c r="F400" s="14">
        <v>340600000</v>
      </c>
      <c r="G400" s="14">
        <f t="shared" si="10"/>
        <v>200000</v>
      </c>
    </row>
    <row r="401" spans="1:7" x14ac:dyDescent="0.25">
      <c r="A401" s="15" t="s">
        <v>47</v>
      </c>
      <c r="B401" s="16" t="s">
        <v>392</v>
      </c>
      <c r="C401" s="26">
        <v>342200000</v>
      </c>
      <c r="D401" s="65"/>
      <c r="F401" s="14">
        <v>342000000</v>
      </c>
      <c r="G401" s="14">
        <f t="shared" si="10"/>
        <v>200000</v>
      </c>
    </row>
    <row r="402" spans="1:7" x14ac:dyDescent="0.25">
      <c r="A402" s="15" t="s">
        <v>50</v>
      </c>
      <c r="B402" s="16" t="s">
        <v>418</v>
      </c>
      <c r="C402" s="26">
        <v>349500000</v>
      </c>
      <c r="D402" s="65"/>
      <c r="F402" s="14">
        <v>349300000</v>
      </c>
      <c r="G402" s="14">
        <f t="shared" si="10"/>
        <v>200000</v>
      </c>
    </row>
    <row r="403" spans="1:7" x14ac:dyDescent="0.25">
      <c r="A403" s="12" t="s">
        <v>53</v>
      </c>
      <c r="B403" s="13" t="s">
        <v>380</v>
      </c>
      <c r="C403" s="25">
        <v>371400000</v>
      </c>
      <c r="D403" s="65"/>
      <c r="F403" s="14">
        <v>371200000</v>
      </c>
      <c r="G403" s="14">
        <f t="shared" si="10"/>
        <v>200000</v>
      </c>
    </row>
    <row r="404" spans="1:7" x14ac:dyDescent="0.25">
      <c r="A404" s="12" t="s">
        <v>50</v>
      </c>
      <c r="B404" s="13" t="s">
        <v>381</v>
      </c>
      <c r="C404" s="25">
        <v>350900000</v>
      </c>
      <c r="D404" s="65"/>
      <c r="F404" s="14">
        <v>350700000</v>
      </c>
      <c r="G404" s="14">
        <f t="shared" si="10"/>
        <v>200000</v>
      </c>
    </row>
    <row r="405" spans="1:7" x14ac:dyDescent="0.25">
      <c r="A405" s="17" t="s">
        <v>53</v>
      </c>
      <c r="B405" s="18" t="s">
        <v>382</v>
      </c>
      <c r="C405" s="18">
        <v>372900000</v>
      </c>
      <c r="D405" s="66"/>
      <c r="F405" s="14">
        <v>372700000</v>
      </c>
      <c r="G405" s="14">
        <f t="shared" si="10"/>
        <v>200000</v>
      </c>
    </row>
    <row r="406" spans="1:7" x14ac:dyDescent="0.25">
      <c r="A406" s="19" t="s">
        <v>63</v>
      </c>
      <c r="B406" s="20" t="s">
        <v>393</v>
      </c>
      <c r="C406" s="28">
        <v>389000000</v>
      </c>
      <c r="D406" s="67" t="s">
        <v>712</v>
      </c>
      <c r="F406" s="14">
        <v>388800000</v>
      </c>
      <c r="G406" s="14">
        <f t="shared" si="10"/>
        <v>200000</v>
      </c>
    </row>
    <row r="407" spans="1:7" x14ac:dyDescent="0.25">
      <c r="A407" s="12" t="s">
        <v>849</v>
      </c>
      <c r="B407" s="13" t="s">
        <v>383</v>
      </c>
      <c r="C407" s="25">
        <v>432300000</v>
      </c>
      <c r="D407" s="68"/>
      <c r="F407" s="14">
        <v>432100000</v>
      </c>
      <c r="G407" s="14">
        <f t="shared" si="10"/>
        <v>200000</v>
      </c>
    </row>
    <row r="408" spans="1:7" x14ac:dyDescent="0.25">
      <c r="A408" s="12" t="s">
        <v>66</v>
      </c>
      <c r="B408" s="13" t="s">
        <v>385</v>
      </c>
      <c r="C408" s="25">
        <v>434900000</v>
      </c>
      <c r="D408" s="68"/>
      <c r="F408" s="14">
        <v>434700000</v>
      </c>
      <c r="G408" s="14">
        <f t="shared" si="10"/>
        <v>200000</v>
      </c>
    </row>
    <row r="409" spans="1:7" x14ac:dyDescent="0.25">
      <c r="A409" s="15" t="s">
        <v>850</v>
      </c>
      <c r="B409" s="16" t="s">
        <v>384</v>
      </c>
      <c r="C409" s="26">
        <v>441800000</v>
      </c>
      <c r="D409" s="68"/>
      <c r="F409" s="14">
        <v>441600000</v>
      </c>
      <c r="G409" s="14">
        <f t="shared" si="10"/>
        <v>200000</v>
      </c>
    </row>
    <row r="410" spans="1:7" x14ac:dyDescent="0.25">
      <c r="A410" s="15" t="s">
        <v>69</v>
      </c>
      <c r="B410" s="16" t="s">
        <v>386</v>
      </c>
      <c r="C410" s="26">
        <v>444700000</v>
      </c>
      <c r="D410" s="68"/>
      <c r="F410" s="14">
        <v>444500000</v>
      </c>
      <c r="G410" s="14">
        <f t="shared" si="10"/>
        <v>200000</v>
      </c>
    </row>
    <row r="411" spans="1:7" x14ac:dyDescent="0.25">
      <c r="A411" s="12" t="s">
        <v>482</v>
      </c>
      <c r="B411" s="13" t="s">
        <v>557</v>
      </c>
      <c r="C411" s="25">
        <v>455100000</v>
      </c>
      <c r="D411" s="68"/>
      <c r="F411" s="14">
        <v>454900000</v>
      </c>
      <c r="G411" s="14">
        <f t="shared" si="10"/>
        <v>200000</v>
      </c>
    </row>
    <row r="412" spans="1:7" ht="14.45" customHeight="1" x14ac:dyDescent="0.25">
      <c r="A412" s="12" t="s">
        <v>72</v>
      </c>
      <c r="B412" s="13" t="s">
        <v>560</v>
      </c>
      <c r="C412" s="25">
        <v>457500000</v>
      </c>
      <c r="D412" s="68"/>
      <c r="F412" s="14">
        <v>457300000</v>
      </c>
      <c r="G412" s="14">
        <f t="shared" si="10"/>
        <v>200000</v>
      </c>
    </row>
    <row r="413" spans="1:7" x14ac:dyDescent="0.25">
      <c r="A413" s="15" t="s">
        <v>483</v>
      </c>
      <c r="B413" s="16" t="s">
        <v>559</v>
      </c>
      <c r="C413" s="26">
        <v>459100000</v>
      </c>
      <c r="D413" s="68"/>
      <c r="F413" s="14">
        <v>458900000</v>
      </c>
      <c r="G413" s="14">
        <f t="shared" si="10"/>
        <v>200000</v>
      </c>
    </row>
    <row r="414" spans="1:7" x14ac:dyDescent="0.25">
      <c r="A414" s="12" t="s">
        <v>75</v>
      </c>
      <c r="B414" s="13" t="s">
        <v>558</v>
      </c>
      <c r="C414" s="25">
        <v>460000000</v>
      </c>
      <c r="D414" s="68"/>
      <c r="F414" s="14">
        <v>459800000</v>
      </c>
      <c r="G414" s="14">
        <f t="shared" si="10"/>
        <v>200000</v>
      </c>
    </row>
    <row r="415" spans="1:7" x14ac:dyDescent="0.25">
      <c r="A415" s="12" t="s">
        <v>851</v>
      </c>
      <c r="B415" s="13" t="s">
        <v>420</v>
      </c>
      <c r="C415" s="25">
        <v>464600000</v>
      </c>
      <c r="D415" s="68"/>
      <c r="F415" s="14">
        <v>464400000</v>
      </c>
      <c r="G415" s="14">
        <f t="shared" si="10"/>
        <v>200000</v>
      </c>
    </row>
    <row r="416" spans="1:7" x14ac:dyDescent="0.25">
      <c r="A416" s="12" t="s">
        <v>78</v>
      </c>
      <c r="B416" s="13" t="s">
        <v>423</v>
      </c>
      <c r="C416" s="25">
        <v>467000000</v>
      </c>
      <c r="D416" s="68"/>
      <c r="F416" s="14">
        <v>466800000</v>
      </c>
      <c r="G416" s="14">
        <f t="shared" si="10"/>
        <v>200000</v>
      </c>
    </row>
    <row r="417" spans="1:7" x14ac:dyDescent="0.25">
      <c r="A417" s="15" t="s">
        <v>852</v>
      </c>
      <c r="B417" s="16" t="s">
        <v>422</v>
      </c>
      <c r="C417" s="26">
        <v>468400000</v>
      </c>
      <c r="D417" s="68"/>
      <c r="F417" s="14">
        <v>468200000</v>
      </c>
      <c r="G417" s="14">
        <f t="shared" si="10"/>
        <v>200000</v>
      </c>
    </row>
    <row r="418" spans="1:7" x14ac:dyDescent="0.25">
      <c r="A418" s="15" t="s">
        <v>81</v>
      </c>
      <c r="B418" s="16" t="s">
        <v>421</v>
      </c>
      <c r="C418" s="26">
        <v>469400000</v>
      </c>
      <c r="D418" s="68"/>
      <c r="F418" s="14">
        <v>469200000</v>
      </c>
      <c r="G418" s="14">
        <f t="shared" si="10"/>
        <v>200000</v>
      </c>
    </row>
    <row r="419" spans="1:7" x14ac:dyDescent="0.25">
      <c r="A419" s="12" t="s">
        <v>69</v>
      </c>
      <c r="B419" s="13" t="s">
        <v>267</v>
      </c>
      <c r="C419" s="25">
        <v>447100000</v>
      </c>
      <c r="D419" s="68"/>
      <c r="F419" s="14">
        <v>446900000</v>
      </c>
      <c r="G419" s="14">
        <f t="shared" si="10"/>
        <v>200000</v>
      </c>
    </row>
    <row r="420" spans="1:7" x14ac:dyDescent="0.25">
      <c r="A420" s="17" t="s">
        <v>484</v>
      </c>
      <c r="B420" s="18" t="s">
        <v>268</v>
      </c>
      <c r="C420" s="18">
        <v>464600000</v>
      </c>
      <c r="D420" s="69"/>
      <c r="F420" s="14">
        <v>464400000</v>
      </c>
      <c r="G420" s="14">
        <f t="shared" si="10"/>
        <v>200000</v>
      </c>
    </row>
    <row r="421" spans="1:7" x14ac:dyDescent="0.25">
      <c r="A421" s="21" t="s">
        <v>83</v>
      </c>
      <c r="B421" s="22" t="s">
        <v>271</v>
      </c>
      <c r="C421" s="29">
        <v>314200000</v>
      </c>
      <c r="D421" s="65" t="s">
        <v>831</v>
      </c>
      <c r="F421" s="14">
        <v>314200000</v>
      </c>
      <c r="G421" s="14">
        <f t="shared" si="10"/>
        <v>0</v>
      </c>
    </row>
    <row r="422" spans="1:7" x14ac:dyDescent="0.25">
      <c r="A422" s="12" t="s">
        <v>85</v>
      </c>
      <c r="B422" s="13" t="s">
        <v>272</v>
      </c>
      <c r="C422" s="25">
        <v>324900000</v>
      </c>
      <c r="D422" s="65"/>
      <c r="F422" s="14">
        <v>324900000</v>
      </c>
      <c r="G422" s="14">
        <f t="shared" si="10"/>
        <v>0</v>
      </c>
    </row>
    <row r="423" spans="1:7" x14ac:dyDescent="0.25">
      <c r="A423" s="12" t="s">
        <v>87</v>
      </c>
      <c r="B423" s="13" t="s">
        <v>275</v>
      </c>
      <c r="C423" s="25">
        <v>329200000</v>
      </c>
      <c r="D423" s="65"/>
      <c r="F423" s="14">
        <v>329200000</v>
      </c>
      <c r="G423" s="14">
        <f t="shared" si="10"/>
        <v>0</v>
      </c>
    </row>
    <row r="424" spans="1:7" x14ac:dyDescent="0.25">
      <c r="A424" s="17" t="s">
        <v>89</v>
      </c>
      <c r="B424" s="18" t="s">
        <v>276</v>
      </c>
      <c r="C424" s="18">
        <v>339500000</v>
      </c>
      <c r="D424" s="65"/>
      <c r="F424" s="14">
        <v>339500000</v>
      </c>
      <c r="G424" s="14">
        <f t="shared" si="10"/>
        <v>0</v>
      </c>
    </row>
    <row r="425" spans="1:7" x14ac:dyDescent="0.25">
      <c r="A425" s="21" t="s">
        <v>567</v>
      </c>
      <c r="B425" s="22" t="s">
        <v>561</v>
      </c>
      <c r="C425" s="29">
        <v>1936400000</v>
      </c>
      <c r="D425" s="64" t="s">
        <v>832</v>
      </c>
      <c r="F425" s="14">
        <v>1936400000</v>
      </c>
      <c r="G425" s="14">
        <f t="shared" si="10"/>
        <v>0</v>
      </c>
    </row>
    <row r="426" spans="1:7" x14ac:dyDescent="0.25">
      <c r="A426" s="17" t="s">
        <v>568</v>
      </c>
      <c r="B426" s="18" t="s">
        <v>562</v>
      </c>
      <c r="C426" s="18">
        <v>1940100000</v>
      </c>
      <c r="D426" s="65"/>
      <c r="F426" s="14">
        <v>1940100000</v>
      </c>
      <c r="G426" s="14">
        <f t="shared" si="10"/>
        <v>0</v>
      </c>
    </row>
    <row r="427" spans="1:7" ht="14.45" customHeight="1" x14ac:dyDescent="0.25">
      <c r="A427" s="19" t="s">
        <v>536</v>
      </c>
      <c r="B427" s="20" t="s">
        <v>277</v>
      </c>
      <c r="C427" s="28">
        <v>1810600000</v>
      </c>
      <c r="D427" s="65"/>
      <c r="F427" s="14">
        <v>1810600000</v>
      </c>
      <c r="G427" s="14">
        <f t="shared" si="10"/>
        <v>0</v>
      </c>
    </row>
    <row r="428" spans="1:7" x14ac:dyDescent="0.25">
      <c r="A428" s="17" t="s">
        <v>537</v>
      </c>
      <c r="B428" s="18" t="s">
        <v>278</v>
      </c>
      <c r="C428" s="18">
        <v>1814200000</v>
      </c>
      <c r="D428" s="66"/>
      <c r="F428" s="14">
        <v>1814200000</v>
      </c>
      <c r="G428" s="14">
        <f t="shared" si="10"/>
        <v>0</v>
      </c>
    </row>
    <row r="429" spans="1:7" x14ac:dyDescent="0.25">
      <c r="A429" s="21" t="s">
        <v>105</v>
      </c>
      <c r="B429" s="22" t="s">
        <v>563</v>
      </c>
      <c r="C429" s="29">
        <v>401000000</v>
      </c>
      <c r="D429" s="64" t="s">
        <v>833</v>
      </c>
      <c r="F429" s="14">
        <v>401000000</v>
      </c>
      <c r="G429" s="14">
        <f t="shared" si="10"/>
        <v>0</v>
      </c>
    </row>
    <row r="430" spans="1:7" x14ac:dyDescent="0.25">
      <c r="A430" s="12" t="s">
        <v>107</v>
      </c>
      <c r="B430" s="13" t="s">
        <v>387</v>
      </c>
      <c r="C430" s="25">
        <v>452300000</v>
      </c>
      <c r="D430" s="65"/>
      <c r="F430" s="14">
        <v>452300000</v>
      </c>
      <c r="G430" s="14">
        <f t="shared" si="10"/>
        <v>0</v>
      </c>
    </row>
    <row r="431" spans="1:7" x14ac:dyDescent="0.25">
      <c r="A431" s="12" t="s">
        <v>109</v>
      </c>
      <c r="B431" s="13" t="s">
        <v>388</v>
      </c>
      <c r="C431" s="25">
        <v>431200000</v>
      </c>
      <c r="D431" s="65"/>
      <c r="F431" s="14">
        <v>431200000</v>
      </c>
      <c r="G431" s="14">
        <f t="shared" si="10"/>
        <v>0</v>
      </c>
    </row>
    <row r="432" spans="1:7" x14ac:dyDescent="0.25">
      <c r="A432" s="17" t="s">
        <v>107</v>
      </c>
      <c r="B432" s="18" t="s">
        <v>424</v>
      </c>
      <c r="C432" s="18">
        <v>454300000</v>
      </c>
      <c r="D432" s="66"/>
      <c r="F432" s="14">
        <v>454300000</v>
      </c>
      <c r="G432" s="14">
        <f t="shared" si="10"/>
        <v>0</v>
      </c>
    </row>
    <row r="433" spans="1:7" x14ac:dyDescent="0.25">
      <c r="A433" s="21" t="s">
        <v>853</v>
      </c>
      <c r="B433" s="22" t="s">
        <v>684</v>
      </c>
      <c r="C433" s="29">
        <v>453100000</v>
      </c>
      <c r="D433" s="64" t="s">
        <v>834</v>
      </c>
      <c r="F433" s="14">
        <v>453100000</v>
      </c>
      <c r="G433" s="14">
        <f t="shared" si="10"/>
        <v>0</v>
      </c>
    </row>
    <row r="434" spans="1:7" x14ac:dyDescent="0.25">
      <c r="A434" s="15" t="s">
        <v>718</v>
      </c>
      <c r="B434" s="16" t="s">
        <v>685</v>
      </c>
      <c r="C434" s="26">
        <v>456300000</v>
      </c>
      <c r="D434" s="65"/>
      <c r="F434" s="14">
        <v>456300000</v>
      </c>
      <c r="G434" s="14">
        <f t="shared" si="10"/>
        <v>0</v>
      </c>
    </row>
    <row r="435" spans="1:7" x14ac:dyDescent="0.25">
      <c r="A435" s="12" t="s">
        <v>854</v>
      </c>
      <c r="B435" s="13" t="s">
        <v>686</v>
      </c>
      <c r="C435" s="25">
        <v>497000000</v>
      </c>
      <c r="D435" s="65"/>
      <c r="F435" s="14">
        <v>497000000</v>
      </c>
      <c r="G435" s="14">
        <f t="shared" si="10"/>
        <v>0</v>
      </c>
    </row>
    <row r="436" spans="1:7" x14ac:dyDescent="0.25">
      <c r="A436" s="12" t="s">
        <v>719</v>
      </c>
      <c r="B436" s="13" t="s">
        <v>687</v>
      </c>
      <c r="C436" s="25">
        <v>500000000</v>
      </c>
      <c r="D436" s="65"/>
      <c r="F436" s="14">
        <v>500000000</v>
      </c>
      <c r="G436" s="14">
        <f t="shared" si="10"/>
        <v>0</v>
      </c>
    </row>
    <row r="437" spans="1:7" ht="14.45" customHeight="1" x14ac:dyDescent="0.25">
      <c r="A437" s="15" t="s">
        <v>839</v>
      </c>
      <c r="B437" s="16" t="s">
        <v>690</v>
      </c>
      <c r="C437" s="26">
        <v>488600000</v>
      </c>
      <c r="D437" s="65"/>
      <c r="F437" s="14">
        <v>488600000</v>
      </c>
      <c r="G437" s="14">
        <f t="shared" si="10"/>
        <v>0</v>
      </c>
    </row>
    <row r="438" spans="1:7" x14ac:dyDescent="0.25">
      <c r="A438" s="12" t="s">
        <v>720</v>
      </c>
      <c r="B438" s="13" t="s">
        <v>691</v>
      </c>
      <c r="C438" s="25">
        <v>491600000</v>
      </c>
      <c r="D438" s="65"/>
      <c r="F438" s="14">
        <v>491600000</v>
      </c>
      <c r="G438" s="14">
        <f t="shared" si="10"/>
        <v>0</v>
      </c>
    </row>
    <row r="439" spans="1:7" x14ac:dyDescent="0.25">
      <c r="A439" s="12" t="s">
        <v>840</v>
      </c>
      <c r="B439" s="13" t="s">
        <v>692</v>
      </c>
      <c r="C439" s="25">
        <v>542300000</v>
      </c>
      <c r="D439" s="65"/>
      <c r="F439" s="14">
        <v>542300000</v>
      </c>
      <c r="G439" s="14">
        <f t="shared" si="10"/>
        <v>0</v>
      </c>
    </row>
    <row r="440" spans="1:7" x14ac:dyDescent="0.25">
      <c r="A440" s="12" t="s">
        <v>721</v>
      </c>
      <c r="B440" s="13" t="s">
        <v>693</v>
      </c>
      <c r="C440" s="25">
        <v>545400000</v>
      </c>
      <c r="D440" s="65"/>
      <c r="F440" s="14">
        <v>545400000</v>
      </c>
      <c r="G440" s="14">
        <f t="shared" si="10"/>
        <v>0</v>
      </c>
    </row>
    <row r="441" spans="1:7" x14ac:dyDescent="0.25">
      <c r="A441" s="15" t="s">
        <v>841</v>
      </c>
      <c r="B441" s="16" t="s">
        <v>694</v>
      </c>
      <c r="C441" s="26">
        <v>489100000</v>
      </c>
      <c r="D441" s="65"/>
      <c r="F441" s="14">
        <v>489100000</v>
      </c>
      <c r="G441" s="14">
        <f t="shared" si="10"/>
        <v>0</v>
      </c>
    </row>
    <row r="442" spans="1:7" x14ac:dyDescent="0.25">
      <c r="A442" s="15" t="s">
        <v>722</v>
      </c>
      <c r="B442" s="16" t="s">
        <v>695</v>
      </c>
      <c r="C442" s="26">
        <v>492000000</v>
      </c>
      <c r="D442" s="65"/>
      <c r="F442" s="14">
        <v>492000000</v>
      </c>
      <c r="G442" s="14">
        <f t="shared" si="10"/>
        <v>0</v>
      </c>
    </row>
    <row r="443" spans="1:7" x14ac:dyDescent="0.25">
      <c r="A443" s="12" t="s">
        <v>855</v>
      </c>
      <c r="B443" s="13" t="s">
        <v>696</v>
      </c>
      <c r="C443" s="25">
        <v>560700000</v>
      </c>
      <c r="D443" s="65"/>
      <c r="F443" s="14">
        <v>560700000</v>
      </c>
      <c r="G443" s="14">
        <f t="shared" si="10"/>
        <v>0</v>
      </c>
    </row>
    <row r="444" spans="1:7" x14ac:dyDescent="0.25">
      <c r="A444" s="12" t="s">
        <v>723</v>
      </c>
      <c r="B444" s="13" t="s">
        <v>697</v>
      </c>
      <c r="C444" s="25">
        <v>563500000</v>
      </c>
      <c r="D444" s="65"/>
      <c r="F444" s="14">
        <v>563500000</v>
      </c>
      <c r="G444" s="14">
        <f t="shared" si="10"/>
        <v>0</v>
      </c>
    </row>
    <row r="445" spans="1:7" x14ac:dyDescent="0.25">
      <c r="A445" s="15" t="s">
        <v>856</v>
      </c>
      <c r="B445" s="16" t="s">
        <v>698</v>
      </c>
      <c r="C445" s="26">
        <v>550600000</v>
      </c>
      <c r="D445" s="65"/>
      <c r="F445" s="14">
        <v>550600000</v>
      </c>
      <c r="G445" s="14">
        <f t="shared" si="10"/>
        <v>0</v>
      </c>
    </row>
    <row r="446" spans="1:7" ht="14.45" customHeight="1" x14ac:dyDescent="0.25">
      <c r="A446" s="12" t="s">
        <v>724</v>
      </c>
      <c r="B446" s="13" t="s">
        <v>699</v>
      </c>
      <c r="C446" s="25">
        <v>553700000</v>
      </c>
      <c r="D446" s="65"/>
      <c r="F446" s="14">
        <v>553700000</v>
      </c>
      <c r="G446" s="14">
        <f t="shared" si="10"/>
        <v>0</v>
      </c>
    </row>
    <row r="447" spans="1:7" x14ac:dyDescent="0.25">
      <c r="A447" s="12" t="s">
        <v>857</v>
      </c>
      <c r="B447" s="13" t="s">
        <v>700</v>
      </c>
      <c r="C447" s="25">
        <v>635500000</v>
      </c>
      <c r="D447" s="65"/>
      <c r="F447" s="14">
        <v>635500000</v>
      </c>
      <c r="G447" s="14">
        <f t="shared" si="10"/>
        <v>0</v>
      </c>
    </row>
    <row r="448" spans="1:7" x14ac:dyDescent="0.25">
      <c r="A448" s="12" t="s">
        <v>725</v>
      </c>
      <c r="B448" s="13" t="s">
        <v>701</v>
      </c>
      <c r="C448" s="25">
        <v>638400000</v>
      </c>
      <c r="D448" s="65"/>
      <c r="F448" s="14">
        <v>638400000</v>
      </c>
      <c r="G448" s="14">
        <f t="shared" si="10"/>
        <v>0</v>
      </c>
    </row>
    <row r="449" spans="1:7" x14ac:dyDescent="0.25">
      <c r="A449" s="15" t="s">
        <v>842</v>
      </c>
      <c r="B449" s="16" t="s">
        <v>702</v>
      </c>
      <c r="C449" s="26">
        <v>552500000</v>
      </c>
      <c r="D449" s="65"/>
      <c r="F449" s="14">
        <v>552500000</v>
      </c>
      <c r="G449" s="14">
        <f t="shared" si="10"/>
        <v>0</v>
      </c>
    </row>
    <row r="450" spans="1:7" ht="14.1" customHeight="1" x14ac:dyDescent="0.25">
      <c r="A450" s="15" t="s">
        <v>726</v>
      </c>
      <c r="B450" s="16" t="s">
        <v>703</v>
      </c>
      <c r="C450" s="26">
        <v>555200000</v>
      </c>
      <c r="D450" s="65"/>
      <c r="F450" s="14">
        <v>555200000</v>
      </c>
      <c r="G450" s="14">
        <f t="shared" ref="G450:G473" si="11">C450-F450</f>
        <v>0</v>
      </c>
    </row>
    <row r="451" spans="1:7" x14ac:dyDescent="0.25">
      <c r="A451" s="12" t="s">
        <v>858</v>
      </c>
      <c r="B451" s="13" t="s">
        <v>704</v>
      </c>
      <c r="C451" s="25">
        <v>625400000</v>
      </c>
      <c r="D451" s="65"/>
      <c r="F451" s="14">
        <v>625400000</v>
      </c>
      <c r="G451" s="14">
        <f t="shared" si="11"/>
        <v>0</v>
      </c>
    </row>
    <row r="452" spans="1:7" x14ac:dyDescent="0.25">
      <c r="A452" s="12" t="s">
        <v>727</v>
      </c>
      <c r="B452" s="13" t="s">
        <v>705</v>
      </c>
      <c r="C452" s="25">
        <v>628400000</v>
      </c>
      <c r="D452" s="65"/>
      <c r="F452" s="14">
        <v>628400000</v>
      </c>
      <c r="G452" s="14">
        <f t="shared" si="11"/>
        <v>0</v>
      </c>
    </row>
    <row r="453" spans="1:7" x14ac:dyDescent="0.25">
      <c r="A453" s="15" t="s">
        <v>843</v>
      </c>
      <c r="B453" s="16" t="s">
        <v>706</v>
      </c>
      <c r="C453" s="26">
        <v>627200000</v>
      </c>
      <c r="D453" s="65"/>
      <c r="F453" s="14">
        <v>627200000</v>
      </c>
      <c r="G453" s="14">
        <f t="shared" si="11"/>
        <v>0</v>
      </c>
    </row>
    <row r="454" spans="1:7" x14ac:dyDescent="0.25">
      <c r="A454" s="17" t="s">
        <v>728</v>
      </c>
      <c r="B454" s="18" t="s">
        <v>707</v>
      </c>
      <c r="C454" s="18">
        <v>630100000</v>
      </c>
      <c r="D454" s="66"/>
      <c r="F454" s="14">
        <v>630100000</v>
      </c>
      <c r="G454" s="14">
        <f t="shared" si="11"/>
        <v>0</v>
      </c>
    </row>
    <row r="455" spans="1:7" x14ac:dyDescent="0.25">
      <c r="A455" s="19" t="s">
        <v>538</v>
      </c>
      <c r="B455" s="20" t="s">
        <v>281</v>
      </c>
      <c r="C455" s="28">
        <v>639100000</v>
      </c>
      <c r="D455" s="64" t="s">
        <v>835</v>
      </c>
      <c r="F455" s="14">
        <v>639100000</v>
      </c>
      <c r="G455" s="14">
        <f t="shared" si="11"/>
        <v>0</v>
      </c>
    </row>
    <row r="456" spans="1:7" ht="14.1" customHeight="1" x14ac:dyDescent="0.25">
      <c r="A456" s="12" t="s">
        <v>859</v>
      </c>
      <c r="B456" s="13" t="s">
        <v>389</v>
      </c>
      <c r="C456" s="25">
        <v>453100000</v>
      </c>
      <c r="D456" s="65"/>
      <c r="F456" s="14">
        <v>453100000</v>
      </c>
      <c r="G456" s="14">
        <f t="shared" si="11"/>
        <v>0</v>
      </c>
    </row>
    <row r="457" spans="1:7" ht="14.1" customHeight="1" x14ac:dyDescent="0.25">
      <c r="A457" s="15" t="s">
        <v>367</v>
      </c>
      <c r="B457" s="16" t="s">
        <v>390</v>
      </c>
      <c r="C457" s="26">
        <v>456300000</v>
      </c>
      <c r="D457" s="65"/>
      <c r="F457" s="14">
        <v>456300000</v>
      </c>
      <c r="G457" s="14">
        <f t="shared" si="11"/>
        <v>0</v>
      </c>
    </row>
    <row r="458" spans="1:7" ht="14.1" customHeight="1" x14ac:dyDescent="0.25">
      <c r="A458" s="15" t="s">
        <v>860</v>
      </c>
      <c r="B458" s="16" t="s">
        <v>395</v>
      </c>
      <c r="C458" s="26">
        <v>497000000</v>
      </c>
      <c r="D458" s="65"/>
      <c r="F458" s="14">
        <v>497000000</v>
      </c>
      <c r="G458" s="14">
        <f t="shared" si="11"/>
        <v>0</v>
      </c>
    </row>
    <row r="459" spans="1:7" ht="14.1" customHeight="1" x14ac:dyDescent="0.25">
      <c r="A459" s="12" t="s">
        <v>368</v>
      </c>
      <c r="B459" s="13" t="s">
        <v>396</v>
      </c>
      <c r="C459" s="25">
        <v>500000000</v>
      </c>
      <c r="D459" s="65"/>
      <c r="F459" s="14">
        <v>500000000</v>
      </c>
      <c r="G459" s="14">
        <f t="shared" si="11"/>
        <v>0</v>
      </c>
    </row>
    <row r="460" spans="1:7" x14ac:dyDescent="0.25">
      <c r="A460" s="12" t="s">
        <v>861</v>
      </c>
      <c r="B460" s="13" t="s">
        <v>426</v>
      </c>
      <c r="C460" s="25">
        <v>488600000</v>
      </c>
      <c r="D460" s="65"/>
      <c r="F460" s="14">
        <v>488600000</v>
      </c>
      <c r="G460" s="14">
        <f t="shared" si="11"/>
        <v>0</v>
      </c>
    </row>
    <row r="461" spans="1:7" x14ac:dyDescent="0.25">
      <c r="A461" s="15" t="s">
        <v>372</v>
      </c>
      <c r="B461" s="16" t="s">
        <v>427</v>
      </c>
      <c r="C461" s="26">
        <v>491600000</v>
      </c>
      <c r="D461" s="65"/>
      <c r="F461" s="14">
        <v>491600000</v>
      </c>
      <c r="G461" s="14">
        <f t="shared" si="11"/>
        <v>0</v>
      </c>
    </row>
    <row r="462" spans="1:7" x14ac:dyDescent="0.25">
      <c r="A462" s="12" t="s">
        <v>862</v>
      </c>
      <c r="B462" s="13" t="s">
        <v>433</v>
      </c>
      <c r="C462" s="25">
        <v>560700000</v>
      </c>
      <c r="D462" s="65"/>
      <c r="F462" s="14">
        <v>560700000</v>
      </c>
      <c r="G462" s="14">
        <f t="shared" si="11"/>
        <v>0</v>
      </c>
    </row>
    <row r="463" spans="1:7" x14ac:dyDescent="0.25">
      <c r="A463" s="12" t="s">
        <v>370</v>
      </c>
      <c r="B463" s="13" t="s">
        <v>430</v>
      </c>
      <c r="C463" s="25">
        <v>563500000</v>
      </c>
      <c r="D463" s="65"/>
      <c r="F463" s="14">
        <v>563500000</v>
      </c>
      <c r="G463" s="14">
        <f t="shared" si="11"/>
        <v>0</v>
      </c>
    </row>
    <row r="464" spans="1:7" x14ac:dyDescent="0.25">
      <c r="A464" s="12" t="s">
        <v>863</v>
      </c>
      <c r="B464" s="13" t="s">
        <v>425</v>
      </c>
      <c r="C464" s="25">
        <v>550600000</v>
      </c>
      <c r="D464" s="65"/>
      <c r="F464" s="14">
        <v>550600000</v>
      </c>
      <c r="G464" s="14">
        <f t="shared" si="11"/>
        <v>0</v>
      </c>
    </row>
    <row r="465" spans="1:7" x14ac:dyDescent="0.25">
      <c r="A465" s="15" t="s">
        <v>837</v>
      </c>
      <c r="B465" s="16" t="s">
        <v>440</v>
      </c>
      <c r="C465" s="26">
        <v>552500000</v>
      </c>
      <c r="D465" s="65"/>
      <c r="F465" s="14">
        <v>552500000</v>
      </c>
      <c r="G465" s="14">
        <f t="shared" si="11"/>
        <v>0</v>
      </c>
    </row>
    <row r="466" spans="1:7" x14ac:dyDescent="0.25">
      <c r="A466" s="15" t="s">
        <v>864</v>
      </c>
      <c r="B466" s="16" t="s">
        <v>431</v>
      </c>
      <c r="C466" s="26">
        <v>489100000</v>
      </c>
      <c r="D466" s="65"/>
      <c r="F466" s="14">
        <v>489100000</v>
      </c>
      <c r="G466" s="14">
        <f t="shared" si="11"/>
        <v>0</v>
      </c>
    </row>
    <row r="467" spans="1:7" x14ac:dyDescent="0.25">
      <c r="A467" s="12" t="s">
        <v>369</v>
      </c>
      <c r="B467" s="13" t="s">
        <v>428</v>
      </c>
      <c r="C467" s="25">
        <v>492000000</v>
      </c>
      <c r="D467" s="65"/>
      <c r="F467" s="14">
        <v>492000000</v>
      </c>
      <c r="G467" s="14">
        <f t="shared" si="11"/>
        <v>0</v>
      </c>
    </row>
    <row r="468" spans="1:7" x14ac:dyDescent="0.25">
      <c r="A468" s="12" t="s">
        <v>865</v>
      </c>
      <c r="B468" s="13" t="s">
        <v>432</v>
      </c>
      <c r="C468" s="25">
        <v>635500000</v>
      </c>
      <c r="D468" s="65"/>
      <c r="F468" s="14">
        <v>635500000</v>
      </c>
      <c r="G468" s="14">
        <f t="shared" si="11"/>
        <v>0</v>
      </c>
    </row>
    <row r="469" spans="1:7" x14ac:dyDescent="0.25">
      <c r="A469" s="15" t="s">
        <v>371</v>
      </c>
      <c r="B469" s="16" t="s">
        <v>429</v>
      </c>
      <c r="C469" s="26">
        <v>638400000</v>
      </c>
      <c r="D469" s="65"/>
      <c r="F469" s="14">
        <v>638400000</v>
      </c>
      <c r="G469" s="14">
        <f t="shared" si="11"/>
        <v>0</v>
      </c>
    </row>
    <row r="470" spans="1:7" x14ac:dyDescent="0.25">
      <c r="A470" s="12" t="s">
        <v>866</v>
      </c>
      <c r="B470" s="13" t="s">
        <v>443</v>
      </c>
      <c r="C470" s="25">
        <v>625400000</v>
      </c>
      <c r="D470" s="65"/>
      <c r="F470" s="14">
        <v>625400000</v>
      </c>
      <c r="G470" s="14">
        <f t="shared" si="11"/>
        <v>0</v>
      </c>
    </row>
    <row r="471" spans="1:7" x14ac:dyDescent="0.25">
      <c r="A471" s="12" t="s">
        <v>123</v>
      </c>
      <c r="B471" s="13" t="s">
        <v>441</v>
      </c>
      <c r="C471" s="25">
        <v>628400000</v>
      </c>
      <c r="D471" s="65"/>
      <c r="F471" s="14">
        <v>628400000</v>
      </c>
      <c r="G471" s="14">
        <f t="shared" si="11"/>
        <v>0</v>
      </c>
    </row>
    <row r="472" spans="1:7" x14ac:dyDescent="0.25">
      <c r="A472" s="17" t="s">
        <v>838</v>
      </c>
      <c r="B472" s="18" t="s">
        <v>442</v>
      </c>
      <c r="C472" s="18">
        <v>627200000</v>
      </c>
      <c r="D472" s="66"/>
      <c r="F472" s="14">
        <v>627200000</v>
      </c>
      <c r="G472" s="14">
        <f t="shared" si="11"/>
        <v>0</v>
      </c>
    </row>
    <row r="473" spans="1:7" ht="30" x14ac:dyDescent="0.25">
      <c r="A473" s="48" t="s">
        <v>867</v>
      </c>
      <c r="B473" s="49" t="s">
        <v>283</v>
      </c>
      <c r="C473" s="49">
        <v>685000000</v>
      </c>
      <c r="D473" s="35" t="s">
        <v>836</v>
      </c>
      <c r="E473" s="42"/>
      <c r="F473" s="50">
        <v>684800000</v>
      </c>
      <c r="G473" s="50">
        <f t="shared" si="11"/>
        <v>200000</v>
      </c>
    </row>
    <row r="474" spans="1:7" x14ac:dyDescent="0.25">
      <c r="A474" s="23" t="s">
        <v>790</v>
      </c>
      <c r="B474" s="1"/>
      <c r="C474" s="1"/>
      <c r="D474" s="1"/>
    </row>
    <row r="475" spans="1:7" x14ac:dyDescent="0.25">
      <c r="A475" s="23" t="s">
        <v>572</v>
      </c>
      <c r="B475" s="1"/>
      <c r="C475" s="1"/>
      <c r="D475" s="1"/>
    </row>
    <row r="476" spans="1:7" x14ac:dyDescent="0.25">
      <c r="A476" s="23" t="s">
        <v>647</v>
      </c>
      <c r="B476" s="1"/>
      <c r="C476" s="1"/>
      <c r="D476" s="1"/>
    </row>
    <row r="477" spans="1:7" x14ac:dyDescent="0.25">
      <c r="A477" s="1" t="s">
        <v>648</v>
      </c>
      <c r="B477" s="1"/>
      <c r="C477" s="1"/>
      <c r="D477" s="1"/>
    </row>
    <row r="478" spans="1:7" x14ac:dyDescent="0.25">
      <c r="A478" s="24" t="s">
        <v>649</v>
      </c>
      <c r="B478" s="1"/>
      <c r="C478" s="1"/>
      <c r="D478" s="1"/>
    </row>
    <row r="479" spans="1:7" s="33" customFormat="1" x14ac:dyDescent="0.25"/>
    <row r="480" spans="1:7" s="33" customFormat="1" x14ac:dyDescent="0.25"/>
    <row r="481" s="33" customFormat="1" x14ac:dyDescent="0.25"/>
    <row r="482" s="33" customFormat="1" x14ac:dyDescent="0.25"/>
    <row r="483" s="33" customFormat="1" x14ac:dyDescent="0.25"/>
    <row r="484" s="33" customFormat="1" x14ac:dyDescent="0.25"/>
    <row r="485" s="33" customFormat="1" x14ac:dyDescent="0.25"/>
    <row r="486" s="33" customFormat="1" x14ac:dyDescent="0.25"/>
    <row r="487" s="33" customFormat="1" x14ac:dyDescent="0.25"/>
    <row r="488" s="33" customFormat="1" x14ac:dyDescent="0.25"/>
    <row r="489" s="33" customFormat="1" x14ac:dyDescent="0.25"/>
    <row r="490" s="33" customFormat="1" x14ac:dyDescent="0.25"/>
    <row r="491" s="33" customFormat="1" x14ac:dyDescent="0.25"/>
    <row r="492" s="33" customFormat="1" x14ac:dyDescent="0.25"/>
    <row r="493" s="33" customFormat="1" x14ac:dyDescent="0.25"/>
    <row r="494" s="33" customFormat="1" x14ac:dyDescent="0.25"/>
    <row r="495" s="33" customFormat="1" x14ac:dyDescent="0.25"/>
    <row r="496" s="33" customFormat="1" x14ac:dyDescent="0.25"/>
    <row r="497" s="33" customFormat="1" x14ac:dyDescent="0.25"/>
    <row r="498" s="33" customFormat="1" x14ac:dyDescent="0.25"/>
    <row r="499" s="33" customFormat="1" x14ac:dyDescent="0.25"/>
    <row r="500" s="33" customFormat="1" x14ac:dyDescent="0.25"/>
    <row r="501" s="33" customFormat="1" x14ac:dyDescent="0.25"/>
    <row r="502" s="33" customFormat="1" x14ac:dyDescent="0.25"/>
    <row r="503" s="33" customFormat="1" x14ac:dyDescent="0.25"/>
    <row r="504" s="33" customFormat="1" x14ac:dyDescent="0.25"/>
    <row r="505" s="33" customFormat="1" x14ac:dyDescent="0.25"/>
    <row r="506" s="33" customFormat="1" x14ac:dyDescent="0.25"/>
    <row r="507" s="33" customFormat="1" x14ac:dyDescent="0.25"/>
    <row r="508" s="33" customFormat="1" x14ac:dyDescent="0.25"/>
    <row r="509" s="33" customFormat="1" x14ac:dyDescent="0.25"/>
    <row r="510" s="33" customFormat="1" x14ac:dyDescent="0.25"/>
  </sheetData>
  <mergeCells count="30">
    <mergeCell ref="D388:D392"/>
    <mergeCell ref="D394:D397"/>
    <mergeCell ref="D273:D274"/>
    <mergeCell ref="D238:D240"/>
    <mergeCell ref="D241:D242"/>
    <mergeCell ref="D243:D245"/>
    <mergeCell ref="D386:D387"/>
    <mergeCell ref="D246:D248"/>
    <mergeCell ref="D256:D257"/>
    <mergeCell ref="D253:D255"/>
    <mergeCell ref="D249:D252"/>
    <mergeCell ref="D267:D272"/>
    <mergeCell ref="D258:D266"/>
    <mergeCell ref="D364:D370"/>
    <mergeCell ref="D361:D363"/>
    <mergeCell ref="D346:D360"/>
    <mergeCell ref="D455:D472"/>
    <mergeCell ref="D433:D454"/>
    <mergeCell ref="D398:D405"/>
    <mergeCell ref="D406:D420"/>
    <mergeCell ref="D429:D432"/>
    <mergeCell ref="D421:D424"/>
    <mergeCell ref="D425:D428"/>
    <mergeCell ref="D298:D305"/>
    <mergeCell ref="D286:D297"/>
    <mergeCell ref="D340:D345"/>
    <mergeCell ref="D338:D339"/>
    <mergeCell ref="D330:D337"/>
    <mergeCell ref="D314:D329"/>
    <mergeCell ref="D306:D313"/>
  </mergeCells>
  <printOptions horizontalCentered="1"/>
  <pageMargins left="0.7" right="0.7" top="0.75" bottom="0.75" header="0.3" footer="0.3"/>
  <pageSetup paperSize="9" scale="42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37</vt:i4>
      </vt:variant>
      <vt:variant>
        <vt:lpstr>Named Ranges</vt:lpstr>
      </vt:variant>
      <vt:variant>
        <vt:i4>72</vt:i4>
      </vt:variant>
    </vt:vector>
  </HeadingPairs>
  <TitlesOfParts>
    <vt:vector size="109" baseType="lpstr">
      <vt:lpstr>Rekap Kenaikan Harga</vt:lpstr>
      <vt:lpstr>OTR dki</vt:lpstr>
      <vt:lpstr>OTR srg</vt:lpstr>
      <vt:lpstr>OTR bgr</vt:lpstr>
      <vt:lpstr>OTR skb</vt:lpstr>
      <vt:lpstr>OTR bdg</vt:lpstr>
      <vt:lpstr>OTR smd</vt:lpstr>
      <vt:lpstr>OTR grt</vt:lpstr>
      <vt:lpstr>OTR crb</vt:lpstr>
      <vt:lpstr>OTR krw</vt:lpstr>
      <vt:lpstr>OTR sby</vt:lpstr>
      <vt:lpstr>OTR dps</vt:lpstr>
      <vt:lpstr>OTR blp</vt:lpstr>
      <vt:lpstr>OTR smr</vt:lpstr>
      <vt:lpstr>OTR kti</vt:lpstr>
      <vt:lpstr>OTR btg</vt:lpstr>
      <vt:lpstr>OTR bru</vt:lpstr>
      <vt:lpstr>OTR ptk</vt:lpstr>
      <vt:lpstr>OTR mph</vt:lpstr>
      <vt:lpstr>OTR skw</vt:lpstr>
      <vt:lpstr>OTR stg</vt:lpstr>
      <vt:lpstr>OTR ktp</vt:lpstr>
      <vt:lpstr>OTR pts</vt:lpstr>
      <vt:lpstr>OTR plk</vt:lpstr>
      <vt:lpstr>OTR spt</vt:lpstr>
      <vt:lpstr>OTR ktb</vt:lpstr>
      <vt:lpstr>OTR lmd</vt:lpstr>
      <vt:lpstr>OTR mra</vt:lpstr>
      <vt:lpstr>OTR bjm</vt:lpstr>
      <vt:lpstr>OTR tnh</vt:lpstr>
      <vt:lpstr>OTR trk</vt:lpstr>
      <vt:lpstr>OTR blg</vt:lpstr>
      <vt:lpstr>OTR mdn</vt:lpstr>
      <vt:lpstr>OTR pdg</vt:lpstr>
      <vt:lpstr>OTR plb</vt:lpstr>
      <vt:lpstr>OTR tjk</vt:lpstr>
      <vt:lpstr>OTR aceh</vt:lpstr>
      <vt:lpstr>'OTR aceh'!Print_Area</vt:lpstr>
      <vt:lpstr>'OTR bdg'!Print_Area</vt:lpstr>
      <vt:lpstr>'OTR bgr'!Print_Area</vt:lpstr>
      <vt:lpstr>'OTR bjm'!Print_Area</vt:lpstr>
      <vt:lpstr>'OTR blg'!Print_Area</vt:lpstr>
      <vt:lpstr>'OTR blp'!Print_Area</vt:lpstr>
      <vt:lpstr>'OTR bru'!Print_Area</vt:lpstr>
      <vt:lpstr>'OTR btg'!Print_Area</vt:lpstr>
      <vt:lpstr>'OTR crb'!Print_Area</vt:lpstr>
      <vt:lpstr>'OTR dki'!Print_Area</vt:lpstr>
      <vt:lpstr>'OTR dps'!Print_Area</vt:lpstr>
      <vt:lpstr>'OTR grt'!Print_Area</vt:lpstr>
      <vt:lpstr>'OTR krw'!Print_Area</vt:lpstr>
      <vt:lpstr>'OTR ktb'!Print_Area</vt:lpstr>
      <vt:lpstr>'OTR kti'!Print_Area</vt:lpstr>
      <vt:lpstr>'OTR ktp'!Print_Area</vt:lpstr>
      <vt:lpstr>'OTR lmd'!Print_Area</vt:lpstr>
      <vt:lpstr>'OTR mdn'!Print_Area</vt:lpstr>
      <vt:lpstr>'OTR mph'!Print_Area</vt:lpstr>
      <vt:lpstr>'OTR mra'!Print_Area</vt:lpstr>
      <vt:lpstr>'OTR pdg'!Print_Area</vt:lpstr>
      <vt:lpstr>'OTR plb'!Print_Area</vt:lpstr>
      <vt:lpstr>'OTR plk'!Print_Area</vt:lpstr>
      <vt:lpstr>'OTR ptk'!Print_Area</vt:lpstr>
      <vt:lpstr>'OTR pts'!Print_Area</vt:lpstr>
      <vt:lpstr>'OTR sby'!Print_Area</vt:lpstr>
      <vt:lpstr>'OTR skb'!Print_Area</vt:lpstr>
      <vt:lpstr>'OTR skw'!Print_Area</vt:lpstr>
      <vt:lpstr>'OTR smd'!Print_Area</vt:lpstr>
      <vt:lpstr>'OTR smr'!Print_Area</vt:lpstr>
      <vt:lpstr>'OTR spt'!Print_Area</vt:lpstr>
      <vt:lpstr>'OTR srg'!Print_Area</vt:lpstr>
      <vt:lpstr>'OTR stg'!Print_Area</vt:lpstr>
      <vt:lpstr>'OTR tjk'!Print_Area</vt:lpstr>
      <vt:lpstr>'OTR tnh'!Print_Area</vt:lpstr>
      <vt:lpstr>'OTR trk'!Print_Area</vt:lpstr>
      <vt:lpstr>'OTR aceh'!Print_Titles</vt:lpstr>
      <vt:lpstr>'OTR bdg'!Print_Titles</vt:lpstr>
      <vt:lpstr>'OTR bgr'!Print_Titles</vt:lpstr>
      <vt:lpstr>'OTR bjm'!Print_Titles</vt:lpstr>
      <vt:lpstr>'OTR blg'!Print_Titles</vt:lpstr>
      <vt:lpstr>'OTR blp'!Print_Titles</vt:lpstr>
      <vt:lpstr>'OTR bru'!Print_Titles</vt:lpstr>
      <vt:lpstr>'OTR btg'!Print_Titles</vt:lpstr>
      <vt:lpstr>'OTR crb'!Print_Titles</vt:lpstr>
      <vt:lpstr>'OTR dki'!Print_Titles</vt:lpstr>
      <vt:lpstr>'OTR dps'!Print_Titles</vt:lpstr>
      <vt:lpstr>'OTR grt'!Print_Titles</vt:lpstr>
      <vt:lpstr>'OTR krw'!Print_Titles</vt:lpstr>
      <vt:lpstr>'OTR ktb'!Print_Titles</vt:lpstr>
      <vt:lpstr>'OTR kti'!Print_Titles</vt:lpstr>
      <vt:lpstr>'OTR ktp'!Print_Titles</vt:lpstr>
      <vt:lpstr>'OTR lmd'!Print_Titles</vt:lpstr>
      <vt:lpstr>'OTR mdn'!Print_Titles</vt:lpstr>
      <vt:lpstr>'OTR mph'!Print_Titles</vt:lpstr>
      <vt:lpstr>'OTR mra'!Print_Titles</vt:lpstr>
      <vt:lpstr>'OTR pdg'!Print_Titles</vt:lpstr>
      <vt:lpstr>'OTR plb'!Print_Titles</vt:lpstr>
      <vt:lpstr>'OTR plk'!Print_Titles</vt:lpstr>
      <vt:lpstr>'OTR ptk'!Print_Titles</vt:lpstr>
      <vt:lpstr>'OTR pts'!Print_Titles</vt:lpstr>
      <vt:lpstr>'OTR sby'!Print_Titles</vt:lpstr>
      <vt:lpstr>'OTR skb'!Print_Titles</vt:lpstr>
      <vt:lpstr>'OTR skw'!Print_Titles</vt:lpstr>
      <vt:lpstr>'OTR smd'!Print_Titles</vt:lpstr>
      <vt:lpstr>'OTR smr'!Print_Titles</vt:lpstr>
      <vt:lpstr>'OTR spt'!Print_Titles</vt:lpstr>
      <vt:lpstr>'OTR srg'!Print_Titles</vt:lpstr>
      <vt:lpstr>'OTR stg'!Print_Titles</vt:lpstr>
      <vt:lpstr>'OTR tjk'!Print_Titles</vt:lpstr>
      <vt:lpstr>'OTR tnh'!Print_Titles</vt:lpstr>
      <vt:lpstr>'OTR trk'!Print_Titles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Elha Oetami Sitio</dc:creator>
  <cp:lastModifiedBy>Anna Helviana</cp:lastModifiedBy>
  <cp:lastPrinted>2025-10-02T03:29:22Z</cp:lastPrinted>
  <dcterms:created xsi:type="dcterms:W3CDTF">2025-01-06T07:38:11Z</dcterms:created>
  <dcterms:modified xsi:type="dcterms:W3CDTF">2025-11-12T09:55:02Z</dcterms:modified>
</cp:coreProperties>
</file>